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9410" windowHeight="10650" activeTab="4"/>
  </bookViews>
  <sheets>
    <sheet name="титульный лист" sheetId="23" r:id="rId1"/>
    <sheet name="ПП 2017" sheetId="2" r:id="rId2"/>
    <sheet name="ПП 2019" sheetId="3" r:id="rId3"/>
    <sheet name="ПП 2017-2019" sheetId="4" r:id="rId4"/>
    <sheet name="Расчет_объемы " sheetId="32" r:id="rId5"/>
    <sheet name="ПМ оборудования 2017 года" sheetId="5" r:id="rId6"/>
    <sheet name="ПМ оборудования 2019 года" sheetId="24" r:id="rId7"/>
    <sheet name="ПМ КОС" sheetId="8" r:id="rId8"/>
    <sheet name="Расход ээ" sheetId="11" r:id="rId9"/>
    <sheet name="Расчет ээ на общепроизв.нужды" sheetId="21" r:id="rId10"/>
    <sheet name="Хар-ка сетей" sheetId="12" r:id="rId11"/>
    <sheet name="Расчет переданных стоков" sheetId="17" r:id="rId12"/>
    <sheet name="Транспортировка стоков" sheetId="25" r:id="rId13"/>
    <sheet name="Стоки от собственных нужд" sheetId="26" r:id="rId14"/>
    <sheet name="Реализация услуг" sheetId="13" r:id="rId15"/>
    <sheet name="Расчет потребления" sheetId="10" r:id="rId16"/>
    <sheet name="показатели надежности" sheetId="29" r:id="rId17"/>
    <sheet name="План мероприятий 2016" sheetId="18" r:id="rId18"/>
    <sheet name="План мероприятий 2017" sheetId="27" r:id="rId19"/>
    <sheet name="План мероприятий 2018" sheetId="28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god" localSheetId="4">[1]титульный!$F$9</definedName>
    <definedName name="god" localSheetId="13">[1]титульный!$F$9</definedName>
    <definedName name="god" localSheetId="0">[1]титульный!$F$9</definedName>
    <definedName name="god">[2]титульный!$F$9</definedName>
    <definedName name="kind_of_activity_4" localSheetId="4">[3]TEHSHEET!$G$7:$G$9</definedName>
    <definedName name="kind_of_activity_4" localSheetId="13">[3]TEHSHEET!$G$7:$G$9</definedName>
    <definedName name="kind_of_activity_4" localSheetId="0">[3]TEHSHEET!$G$7:$G$9</definedName>
    <definedName name="kind_of_activity_4">[4]TEHSHEET!$G$7:$G$9</definedName>
    <definedName name="org" localSheetId="4">[3]Титульный!$F$12</definedName>
    <definedName name="org" localSheetId="13">[3]Титульный!$F$12</definedName>
    <definedName name="org" localSheetId="0">[3]Титульный!$F$12</definedName>
    <definedName name="org">[5]Титульный!$F$12</definedName>
    <definedName name="service" localSheetId="4">[3]Титульный!$F$25</definedName>
    <definedName name="service" localSheetId="13">[3]Титульный!$F$25</definedName>
    <definedName name="service" localSheetId="0">[3]Титульный!$F$25</definedName>
    <definedName name="service">[4]Титульный!$F$25</definedName>
    <definedName name="Year" localSheetId="4">[3]Титульный!$F$19</definedName>
    <definedName name="Year" localSheetId="13">[3]Титульный!$F$19</definedName>
    <definedName name="Year" localSheetId="0">[3]Титульный!$F$19</definedName>
    <definedName name="Year">[5]Титульный!$F$19</definedName>
    <definedName name="_xlnm.Print_Titles" localSheetId="3">'ПП 2017-2019'!$7:$9</definedName>
    <definedName name="_xlnm.Print_Titles" localSheetId="15">'Расчет потребления'!$6:$7</definedName>
    <definedName name="_xlnm.Print_Area" localSheetId="17">'План мероприятий 2016'!$A$1:$O$51</definedName>
    <definedName name="_xlnm.Print_Area" localSheetId="18">'План мероприятий 2017'!$A$1:$O$51</definedName>
    <definedName name="_xlnm.Print_Area" localSheetId="19">'План мероприятий 2018'!$A$1:$L$51</definedName>
    <definedName name="_xlnm.Print_Area" localSheetId="5">'ПМ оборудования 2017 года'!$A$1:$L$45</definedName>
    <definedName name="_xlnm.Print_Area" localSheetId="6">'ПМ оборудования 2019 года'!$A$1:$M$45</definedName>
    <definedName name="_xlnm.Print_Area" localSheetId="1">'ПП 2017'!$A$1:$R$48</definedName>
    <definedName name="_xlnm.Print_Area" localSheetId="3">'ПП 2017-2019'!$A$1:$I$53</definedName>
    <definedName name="_xlnm.Print_Area" localSheetId="4">'Расчет_объемы '!$A$1:$I$27</definedName>
    <definedName name="_xlnm.Print_Area" localSheetId="14">'Реализация услуг'!$A$1:$J$64</definedName>
  </definedNames>
  <calcPr calcId="145621"/>
</workbook>
</file>

<file path=xl/calcChain.xml><?xml version="1.0" encoding="utf-8"?>
<calcChain xmlns="http://schemas.openxmlformats.org/spreadsheetml/2006/main">
  <c r="L8" i="27" l="1"/>
  <c r="L8" i="18"/>
  <c r="L10" i="3" l="1"/>
  <c r="O10" i="3" s="1"/>
  <c r="K10" i="3"/>
  <c r="N10" i="3" s="1"/>
  <c r="I10" i="3"/>
  <c r="H10" i="3"/>
  <c r="I10" i="2"/>
  <c r="L10" i="2" s="1"/>
  <c r="O10" i="2" s="1"/>
  <c r="R10" i="2" s="1"/>
  <c r="H10" i="2"/>
  <c r="K10" i="2" s="1"/>
  <c r="N10" i="2" s="1"/>
  <c r="Q10" i="2" s="1"/>
  <c r="K15" i="11" l="1"/>
  <c r="J15" i="11"/>
  <c r="K12" i="11"/>
  <c r="J12" i="11"/>
  <c r="K8" i="11"/>
  <c r="J8" i="11"/>
  <c r="G28" i="8"/>
  <c r="F28" i="8"/>
  <c r="G9" i="8"/>
  <c r="F9" i="8"/>
  <c r="J11" i="11" l="1"/>
  <c r="K11" i="11"/>
</calcChain>
</file>

<file path=xl/sharedStrings.xml><?xml version="1.0" encoding="utf-8"?>
<sst xmlns="http://schemas.openxmlformats.org/spreadsheetml/2006/main" count="1750" uniqueCount="466">
  <si>
    <t>Утверждаю :</t>
  </si>
  <si>
    <t>Руководитель предприятия</t>
  </si>
  <si>
    <t>"             "</t>
  </si>
  <si>
    <t>№ п/п</t>
  </si>
  <si>
    <t>Показатели</t>
  </si>
  <si>
    <t>Ед. изм.</t>
  </si>
  <si>
    <t>2.1</t>
  </si>
  <si>
    <t>2.2</t>
  </si>
  <si>
    <t xml:space="preserve">от населения </t>
  </si>
  <si>
    <t>от бюджетных потребителей</t>
  </si>
  <si>
    <t>от иных потребителей</t>
  </si>
  <si>
    <t>3.1</t>
  </si>
  <si>
    <t>5</t>
  </si>
  <si>
    <t>тыс. кВтч</t>
  </si>
  <si>
    <t>Расход электроэнергии - всего, в том числе:</t>
  </si>
  <si>
    <t>расход электроэнергии на технологические нужды</t>
  </si>
  <si>
    <t>расход электроэнергии на общепроизводственные нужды</t>
  </si>
  <si>
    <t>Всего в год</t>
  </si>
  <si>
    <t>в том числе</t>
  </si>
  <si>
    <t>Данные организации</t>
  </si>
  <si>
    <t>Принято ЛенРТК</t>
  </si>
  <si>
    <t>Приложение 1</t>
  </si>
  <si>
    <t>Таблица 1.1.</t>
  </si>
  <si>
    <t>Раздел 1. Обоснование обеспечения прогнозируемого объема и качества услуг в сфере водоотведения</t>
  </si>
  <si>
    <t>Марка насоса</t>
  </si>
  <si>
    <t>Характеристика оборудования</t>
  </si>
  <si>
    <t>КПД насосов, %</t>
  </si>
  <si>
    <t>КПД электродвигателя (по паспорту), %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</si>
  <si>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</si>
  <si>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</si>
  <si>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</si>
  <si>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</si>
  <si>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</si>
  <si>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0</t>
  </si>
  <si>
    <t>В целом по предприятию</t>
  </si>
  <si>
    <t>Наименование оборудования и его местоположение</t>
  </si>
  <si>
    <t>Станция перекачки</t>
  </si>
  <si>
    <t>КНС-1</t>
  </si>
  <si>
    <t>КОС</t>
  </si>
  <si>
    <t>Итого по МО</t>
  </si>
  <si>
    <t>Всего</t>
  </si>
  <si>
    <t>1.1.</t>
  </si>
  <si>
    <t>2.1.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</si>
  <si>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</si>
  <si>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</si>
  <si>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</si>
  <si>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</si>
  <si>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оборудования</t>
  </si>
  <si>
    <t/>
  </si>
  <si>
    <t>1</t>
  </si>
  <si>
    <t>Станция очистки сточных вод</t>
  </si>
  <si>
    <t>x</t>
  </si>
  <si>
    <t>Оборудование</t>
  </si>
  <si>
    <t>1.1.1</t>
  </si>
  <si>
    <t>Приемная камера</t>
  </si>
  <si>
    <t>1.1.2</t>
  </si>
  <si>
    <t>Решетки</t>
  </si>
  <si>
    <t>1.1.3</t>
  </si>
  <si>
    <t>Сооружения по обработке осадка</t>
  </si>
  <si>
    <t>1.1.4</t>
  </si>
  <si>
    <t>Песколовки</t>
  </si>
  <si>
    <t>1.1.5</t>
  </si>
  <si>
    <t>Аэротенки</t>
  </si>
  <si>
    <t>1.1.6</t>
  </si>
  <si>
    <t>Биофильтры</t>
  </si>
  <si>
    <t>1.1.7</t>
  </si>
  <si>
    <t>Отстойники</t>
  </si>
  <si>
    <t>1.1.8</t>
  </si>
  <si>
    <t>Другие</t>
  </si>
  <si>
    <t>1.2</t>
  </si>
  <si>
    <t>Вид очистки сточных вод:</t>
  </si>
  <si>
    <t>1.2.1</t>
  </si>
  <si>
    <t>Механическая</t>
  </si>
  <si>
    <t>1.2.2</t>
  </si>
  <si>
    <t>Биологическая</t>
  </si>
  <si>
    <t>1.2.3</t>
  </si>
  <si>
    <t>Физико-химическая</t>
  </si>
  <si>
    <t>1.2.4</t>
  </si>
  <si>
    <t>Дезинфекция</t>
  </si>
  <si>
    <t>2</t>
  </si>
  <si>
    <t>Производительность</t>
  </si>
  <si>
    <t>3</t>
  </si>
  <si>
    <t>Время работы в году</t>
  </si>
  <si>
    <t>час</t>
  </si>
  <si>
    <t>4</t>
  </si>
  <si>
    <t>Годовая производительность</t>
  </si>
  <si>
    <t>Эффективность очистки сточных вод</t>
  </si>
  <si>
    <t>%</t>
  </si>
  <si>
    <t>Виды благоустройства</t>
  </si>
  <si>
    <t>Количество пользователей, чел.</t>
  </si>
  <si>
    <t>Наименование направления расхода электрической энергии</t>
  </si>
  <si>
    <t>Всего по организации (стр2+стр3)</t>
  </si>
  <si>
    <t xml:space="preserve">На технологические нужды, в том числе: </t>
  </si>
  <si>
    <t>очистка сточных вод</t>
  </si>
  <si>
    <t>транспортировка сточных вод</t>
  </si>
  <si>
    <t>На общепроизводственные нужды, в т. ч.:</t>
  </si>
  <si>
    <t>на электрическое отопление зданий и сооружений</t>
  </si>
  <si>
    <t>3.2</t>
  </si>
  <si>
    <t>на освещение зданий и сооружений</t>
  </si>
  <si>
    <t>3.3</t>
  </si>
  <si>
    <t>на работу вспомогательного оборудования</t>
  </si>
  <si>
    <t>М.П.</t>
  </si>
  <si>
    <t xml:space="preserve">       Должность руководителя, подпись</t>
  </si>
  <si>
    <t xml:space="preserve">       Должность исполнителя, подпись</t>
  </si>
  <si>
    <t>Таблица 1.2.</t>
  </si>
  <si>
    <t>Таблица 1.3.</t>
  </si>
  <si>
    <t>Таблица 1.4.</t>
  </si>
  <si>
    <t>Таблица 1.5.</t>
  </si>
  <si>
    <t>Таблица 1.6.</t>
  </si>
  <si>
    <t>Таблица 1.7.</t>
  </si>
  <si>
    <t>Таблица 1.8.</t>
  </si>
  <si>
    <t>Наименование</t>
  </si>
  <si>
    <t>в том числе по поселениям</t>
  </si>
  <si>
    <t>Протяженность сетей</t>
  </si>
  <si>
    <t>Итого, км</t>
  </si>
  <si>
    <t>в том числе:</t>
  </si>
  <si>
    <t>диаметр от 500мм до 1000мм</t>
  </si>
  <si>
    <t>диаметр от 1000мм</t>
  </si>
  <si>
    <t>Протяженность сетей, нуждающихся в замене</t>
  </si>
  <si>
    <t>в том числе нуждающихся в замене</t>
  </si>
  <si>
    <t>в том числе нуждающихся в замене (ед.)</t>
  </si>
  <si>
    <t>Характеристика сетей водоотведения</t>
  </si>
  <si>
    <t>Сети водоотведения</t>
  </si>
  <si>
    <t>Число КНС (ед.)</t>
  </si>
  <si>
    <t>диаметр до 500мм</t>
  </si>
  <si>
    <t>Наименование потребителей</t>
  </si>
  <si>
    <t>предусмотрено в тарифе</t>
  </si>
  <si>
    <t>Всего, в том числе:</t>
  </si>
  <si>
    <t>Таблица 1.9.</t>
  </si>
  <si>
    <t>Таблица 1.10.</t>
  </si>
  <si>
    <t>Согласовано:</t>
  </si>
  <si>
    <t>Приложение 2</t>
  </si>
  <si>
    <t>ФИО</t>
  </si>
  <si>
    <t>подпись</t>
  </si>
  <si>
    <t>МП</t>
  </si>
  <si>
    <t>"           "</t>
  </si>
  <si>
    <t>Наименование мероприятия</t>
  </si>
  <si>
    <t>Стадии технологического процесса</t>
  </si>
  <si>
    <t>Затраты на реализацию мероприятий (тыс.руб.без НДС)</t>
  </si>
  <si>
    <t>Источники финансирования</t>
  </si>
  <si>
    <t>Объем работ в натуральных показателях</t>
  </si>
  <si>
    <t>Вид ремонта</t>
  </si>
  <si>
    <t>Примечание</t>
  </si>
  <si>
    <t>план</t>
  </si>
  <si>
    <t>факт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</si>
  <si>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</si>
  <si>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</si>
  <si>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</si>
  <si>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</si>
  <si>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</si>
  <si>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</si>
  <si>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4.1</t>
  </si>
  <si>
    <t>Итого по IV разделу</t>
  </si>
  <si>
    <t>Удельный расход электроэнергии на технологические нужды</t>
  </si>
  <si>
    <t>Муниципальный район: МО 2</t>
  </si>
  <si>
    <t>Муниципальный район: МО 1</t>
  </si>
  <si>
    <t>1.2.</t>
  </si>
  <si>
    <t>МО 2</t>
  </si>
  <si>
    <t>…</t>
  </si>
  <si>
    <t>2.2.</t>
  </si>
  <si>
    <t>Потребитель 1</t>
  </si>
  <si>
    <t>Потребитель 2</t>
  </si>
  <si>
    <t>Мероприятие 1</t>
  </si>
  <si>
    <t>Мероприятие 2</t>
  </si>
  <si>
    <t>4.2</t>
  </si>
  <si>
    <t>5.1</t>
  </si>
  <si>
    <t>5.2</t>
  </si>
  <si>
    <t>5.3</t>
  </si>
  <si>
    <t>организация 1</t>
  </si>
  <si>
    <t>организация 2</t>
  </si>
  <si>
    <t>и т.д.</t>
  </si>
  <si>
    <t>от управляющих компаний , ТСЖ и др. (по населению)</t>
  </si>
  <si>
    <t>3.</t>
  </si>
  <si>
    <t>4.</t>
  </si>
  <si>
    <t>5.</t>
  </si>
  <si>
    <t>6.</t>
  </si>
  <si>
    <t>7.</t>
  </si>
  <si>
    <t>тыс.кВт.ч</t>
  </si>
  <si>
    <t>№ и дата договора</t>
  </si>
  <si>
    <t>Наименование поставщика</t>
  </si>
  <si>
    <t>Расчет потребности электроэнергии на общепроизводственные нужды</t>
  </si>
  <si>
    <t>Предусмотрено в договоре</t>
  </si>
  <si>
    <t>Таблица 1.11.</t>
  </si>
  <si>
    <t>1.</t>
  </si>
  <si>
    <t>1.1.1.</t>
  </si>
  <si>
    <t>1.1.2.</t>
  </si>
  <si>
    <t>1.3.</t>
  </si>
  <si>
    <t>1.3.1.</t>
  </si>
  <si>
    <t>1.3.2.</t>
  </si>
  <si>
    <t>от Управляющих компаний, ТСЖ и др. (по населению)</t>
  </si>
  <si>
    <t>от населения</t>
  </si>
  <si>
    <t xml:space="preserve">от бюджетных организаций </t>
  </si>
  <si>
    <t>1.4.</t>
  </si>
  <si>
    <t>1.4.1.</t>
  </si>
  <si>
    <t>1.4.2.</t>
  </si>
  <si>
    <t>1.5.</t>
  </si>
  <si>
    <t>1.5.1.</t>
  </si>
  <si>
    <t>1.5.2.</t>
  </si>
  <si>
    <t>2.</t>
  </si>
  <si>
    <t>2.1.1.</t>
  </si>
  <si>
    <t>2.1.2.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</si>
  <si>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</si>
  <si>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</si>
  <si>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</si>
  <si>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</si>
  <si>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</si>
  <si>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</si>
  <si>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</si>
  <si>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</si>
  <si>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</si>
  <si>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а) по индивидуальным приборам учета</t>
  </si>
  <si>
    <t>б) по нормативу</t>
  </si>
  <si>
    <t>Глава администрации МО</t>
  </si>
  <si>
    <t xml:space="preserve">Предусмотрено в тарифе </t>
  </si>
  <si>
    <t>1.3</t>
  </si>
  <si>
    <t>4.3</t>
  </si>
  <si>
    <t>всего по организации</t>
  </si>
  <si>
    <t>в том числе по ЦСВ</t>
  </si>
  <si>
    <t>МО 1</t>
  </si>
  <si>
    <t>МО 3</t>
  </si>
  <si>
    <t>Таблица не подлежит распечатке</t>
  </si>
  <si>
    <t xml:space="preserve">всего по организации </t>
  </si>
  <si>
    <t>Таблица 2.1.</t>
  </si>
  <si>
    <t>Таблица 2.2.</t>
  </si>
  <si>
    <t>Таблица 2.3.</t>
  </si>
  <si>
    <t>Неучтенный приток сточных вод</t>
  </si>
  <si>
    <t>* для индивидуальных жил.домов</t>
  </si>
  <si>
    <t>Ленинградской области</t>
  </si>
  <si>
    <t>(191311, Санкт-Петербург, ул. Смольного, д.3)</t>
  </si>
  <si>
    <t>Комитет по тарифам и ценовой политике</t>
  </si>
  <si>
    <t>приказ ЛенРТК от _______________________ № _______</t>
  </si>
  <si>
    <t>сфера</t>
  </si>
  <si>
    <t>водоотведение</t>
  </si>
  <si>
    <t>Приложение:  на ________________ листах</t>
  </si>
  <si>
    <t>факт по данным организации</t>
  </si>
  <si>
    <t>контактный тел. с кодом города, контактный E-mail</t>
  </si>
  <si>
    <t>Факт по данным организации</t>
  </si>
  <si>
    <t>Сброшено стоков без очистки</t>
  </si>
  <si>
    <t>Ожидаемое исполнение по данным организации</t>
  </si>
  <si>
    <t>ИТОГО ПО ОРГАНИЗАЦИИ:</t>
  </si>
  <si>
    <t>Перекачка сточных вод</t>
  </si>
  <si>
    <t>Очистка сточных вод</t>
  </si>
  <si>
    <t>Примечание: Данные, предусмотренные организацией в графе 12, должны быть подтверждены расчетом</t>
  </si>
  <si>
    <t>Расход электроэнергии на технологические нужды, тыс.кВт.ч</t>
  </si>
  <si>
    <t>Предусмотрено в тарифе</t>
  </si>
  <si>
    <t>План организации</t>
  </si>
  <si>
    <t xml:space="preserve">Расход электрической энергии на производство и реализацию услуг в сфере водоотведения </t>
  </si>
  <si>
    <t>По данным организации</t>
  </si>
  <si>
    <t>ВСЕГО сетей водоотведения,</t>
  </si>
  <si>
    <t>шт.</t>
  </si>
  <si>
    <t>Производственные мощности. Характеристика очистных сооружений</t>
  </si>
  <si>
    <t>Количество насосов находящихся в работе, шт.</t>
  </si>
  <si>
    <t>Количество насосов, находящихся в резерве, шт.</t>
  </si>
  <si>
    <t>Расчет объемов сточной жидкости, переданных на очистку другим организациям</t>
  </si>
  <si>
    <r>
      <t>Объем сточной жидкости, 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</si>
  <si>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МО 1____________________________________________________________</t>
  </si>
  <si>
    <t>МО 2____________________________________________________________</t>
  </si>
  <si>
    <t xml:space="preserve">Передано сточных вод на очистку - всего, в том числе: </t>
  </si>
  <si>
    <t>от собственного производства</t>
  </si>
  <si>
    <t>товарных стоков, всего, в том числе:</t>
  </si>
  <si>
    <t>1.1.2.1</t>
  </si>
  <si>
    <t>1.1.2.2</t>
  </si>
  <si>
    <t>1.1.2.3</t>
  </si>
  <si>
    <t>2.1.1</t>
  </si>
  <si>
    <t>2.1.2</t>
  </si>
  <si>
    <t>2.1.2.1</t>
  </si>
  <si>
    <t>2.1.2.2</t>
  </si>
  <si>
    <t>2.1.2.3</t>
  </si>
  <si>
    <t>МО 3____________________________________________________________</t>
  </si>
  <si>
    <t>план организации</t>
  </si>
  <si>
    <t>принято ЛенРТК</t>
  </si>
  <si>
    <t>ожидаемое исполнение по данным организации</t>
  </si>
  <si>
    <t>Расчет объемов сточной жидкости, переданных на транспортировку другим организациям</t>
  </si>
  <si>
    <t>Передано сточных вод на транспортировку, всего</t>
  </si>
  <si>
    <t>Приложение1</t>
  </si>
  <si>
    <t xml:space="preserve"> № п/п</t>
  </si>
  <si>
    <t>Наименование показателя</t>
  </si>
  <si>
    <t xml:space="preserve"> 1.2.</t>
  </si>
  <si>
    <t xml:space="preserve"> 1.3.</t>
  </si>
  <si>
    <t xml:space="preserve"> - от основного производства (указать вид деятельности)</t>
  </si>
  <si>
    <t xml:space="preserve"> -  от производства тепловой энергии для нужд отопления и горячего водоснабжения</t>
  </si>
  <si>
    <t xml:space="preserve"> - от прочей деятельности (указать виды деятельности)</t>
  </si>
  <si>
    <t>Расчет (обоснование) объемов сточной жидкости от собственных подразделений (цехов)</t>
  </si>
  <si>
    <t>Объем сточной жидкости от собственных подразделений (цехов) - всего:</t>
  </si>
  <si>
    <t>Муниципальный район: МО 1______________________________________</t>
  </si>
  <si>
    <t>Муниципальный район: МО 2______________________________________</t>
  </si>
  <si>
    <t>Всего по организации, в том числе:</t>
  </si>
  <si>
    <t>от организаций, оказывающих услуги в сфере водоотведения</t>
  </si>
  <si>
    <r>
      <t>Принятый объем (тыс.м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)</t>
    </r>
  </si>
  <si>
    <t>Муниципальный район: МО 1_________________________________</t>
  </si>
  <si>
    <t>Муниципальный район: МО 2_________________________________</t>
  </si>
  <si>
    <t xml:space="preserve"> 1.</t>
  </si>
  <si>
    <t>Дома с централизованным (нецентрализованным) горячим водоснабжением, оборудованные:</t>
  </si>
  <si>
    <t xml:space="preserve"> 1.1.</t>
  </si>
  <si>
    <t>ваннами от 1650 до 1700 мм, умывальниками, душами, мойками</t>
  </si>
  <si>
    <t>в) общедомовые нужды</t>
  </si>
  <si>
    <t>ваннами от 1500 до 1550 мм, умывальниками, душами, мойками</t>
  </si>
  <si>
    <t xml:space="preserve"> 1.3</t>
  </si>
  <si>
    <t>сидячими ваннами (1200 мм), душами, умывальниками, мойками</t>
  </si>
  <si>
    <t xml:space="preserve"> 1.4</t>
  </si>
  <si>
    <t>умывальниками, душами, мойками, без ванны</t>
  </si>
  <si>
    <t xml:space="preserve"> 1.5</t>
  </si>
  <si>
    <t>умывальниками, мойками, имеющими  ванну без душа</t>
  </si>
  <si>
    <t xml:space="preserve"> 1.6</t>
  </si>
  <si>
    <t>умывальниками, мойками, без централизованной канализации</t>
  </si>
  <si>
    <t xml:space="preserve"> 2.</t>
  </si>
  <si>
    <t>Дома с водонагревателями, оборудованные:</t>
  </si>
  <si>
    <t xml:space="preserve"> 2.1</t>
  </si>
  <si>
    <t xml:space="preserve"> 2.2</t>
  </si>
  <si>
    <t xml:space="preserve"> 2.3</t>
  </si>
  <si>
    <t xml:space="preserve"> 2.4</t>
  </si>
  <si>
    <t xml:space="preserve"> 3.</t>
  </si>
  <si>
    <t>Дома, оборудованные ваннами, водопроводом, канализацией и водонагревателями на твердом топливе</t>
  </si>
  <si>
    <t xml:space="preserve"> 4.</t>
  </si>
  <si>
    <t>Дома без ванн, с водопроводом, канализацией и газоснабжением</t>
  </si>
  <si>
    <t xml:space="preserve"> 5.</t>
  </si>
  <si>
    <t xml:space="preserve">Дома без ванн, с водопроводом и канализацией </t>
  </si>
  <si>
    <t xml:space="preserve"> 6.</t>
  </si>
  <si>
    <t>Дома без ванн, с водопроводом, газоснабжением, без централизованной канализации</t>
  </si>
  <si>
    <t xml:space="preserve"> 7.</t>
  </si>
  <si>
    <t>Дома без ванн, с водопроводом, без централизованной канализации</t>
  </si>
  <si>
    <t xml:space="preserve"> 8.</t>
  </si>
  <si>
    <t>Дома с водопользованием из уличных водоразборных колонок</t>
  </si>
  <si>
    <t xml:space="preserve"> 9.</t>
  </si>
  <si>
    <t>Общежития с общими душевыми</t>
  </si>
  <si>
    <t xml:space="preserve"> 10.</t>
  </si>
  <si>
    <t>Общежития с душами при всех жилых комнатах</t>
  </si>
  <si>
    <t>ИТОГО по МО 1</t>
  </si>
  <si>
    <t>ИТОГО по МО 2</t>
  </si>
  <si>
    <t>Муниципальный район: МО 3_________________________________</t>
  </si>
  <si>
    <t>ИТОГО по МО 3</t>
  </si>
  <si>
    <t>ВСЕГО ПО ОРГАНИЗАЦИИ</t>
  </si>
  <si>
    <t xml:space="preserve"> - от управляющих компаний, ТСЖ и др. (по населению)</t>
  </si>
  <si>
    <t xml:space="preserve"> - от населения</t>
  </si>
  <si>
    <t>Согласовано:*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</si>
  <si>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</si>
  <si>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</si>
  <si>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Муниципальный район: МО 1 __________________________________</t>
  </si>
  <si>
    <t>I раздел. Мероприятия по ремонту (капитальный, текущий и др.)</t>
  </si>
  <si>
    <t>Прием сточных вод, всего, в том числе:</t>
  </si>
  <si>
    <t>от организаций, осуществляющих водоотведение</t>
  </si>
  <si>
    <t>Объем сточных вод, поступивших на очистные сооружения</t>
  </si>
  <si>
    <t>объем сточных вод, прошедших очистку</t>
  </si>
  <si>
    <t xml:space="preserve">Объем сточных вод, переданных на очистку другим организациям, всего </t>
  </si>
  <si>
    <t xml:space="preserve">Объем сточных вод, переданных на транспортировку другим организациям, всего </t>
  </si>
  <si>
    <t>сбросы сточных вод в пределах нормативов и лимитов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</si>
  <si>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</si>
  <si>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</si>
  <si>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>1.3.1</t>
  </si>
  <si>
    <t>1.3.2</t>
  </si>
  <si>
    <t>1.3.2.1</t>
  </si>
  <si>
    <t>1.3.2.2</t>
  </si>
  <si>
    <t>1.3.3</t>
  </si>
  <si>
    <t>1.3.4</t>
  </si>
  <si>
    <t>1.3.4.1</t>
  </si>
  <si>
    <t>1.3.4.2</t>
  </si>
  <si>
    <t>1.3.5</t>
  </si>
  <si>
    <t>1.4</t>
  </si>
  <si>
    <t>неорганизованный приток</t>
  </si>
  <si>
    <t>1.4.1</t>
  </si>
  <si>
    <t>1.4.2</t>
  </si>
  <si>
    <t>организованный приток</t>
  </si>
  <si>
    <t>Объем обезвоженного осадка сточных вод</t>
  </si>
  <si>
    <t>Объемы сточных вод, принимаемых от потребителей</t>
  </si>
  <si>
    <t>Ед.измерения</t>
  </si>
  <si>
    <t xml:space="preserve">1. Показатели надежности и бесперебойности </t>
  </si>
  <si>
    <t xml:space="preserve"> ед. в год/км</t>
  </si>
  <si>
    <t xml:space="preserve"> %</t>
  </si>
  <si>
    <t>кВт*ч/куб.м</t>
  </si>
  <si>
    <t>Удельное количество аварий и засоров в расчёте на протяженность канализационной сети</t>
  </si>
  <si>
    <t>2. Показатели качества очистки сточных вод</t>
  </si>
  <si>
    <t>Доля сточных вод, не подвергающихся очистке, в общем объёме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</si>
  <si>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объёме поверхностных сточных вод, принимаемых в централизованную ливневую систему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</si>
  <si>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ЦС ВО раздельно для централизованной общесплавной (бытовой) и централизованной ливневой систем водоотведения</t>
  </si>
  <si>
    <t>3. Показатели энергетической эффективности использования ресурсов</t>
  </si>
  <si>
    <t>Удельный расход ЭЭ, потребляемой в технологическом процессе очистки сточных вод на еденицу объема очищаемых сточных вод</t>
  </si>
  <si>
    <t>Удельный расход ЭЭ, потребляемой в технологическом процессе транспортировки сточных вод, на еденицу объема транспортируемых сточных вод</t>
  </si>
  <si>
    <t>2017 год</t>
  </si>
  <si>
    <t xml:space="preserve">                                    2016 год</t>
  </si>
  <si>
    <t>План мероприятий по повышению эффективности деятельности и энергосбережению на 2017 год</t>
  </si>
  <si>
    <t>Факт 2016 года</t>
  </si>
  <si>
    <t>2018 год</t>
  </si>
  <si>
    <t>План на 2018 год</t>
  </si>
  <si>
    <t>План мероприятий по повышению эффективности деятельности и энергосбережению на 2018 год</t>
  </si>
  <si>
    <t>(адрес фактического местонахождения)</t>
  </si>
  <si>
    <t>вид услуги</t>
  </si>
  <si>
    <t>категория сточных вод</t>
  </si>
  <si>
    <t xml:space="preserve">  (наименование организации)</t>
  </si>
  <si>
    <t>Раздел 1. Обоснование обеспечения объема и качества услуг в сфере водоотведения за 2017 год</t>
  </si>
  <si>
    <t>с 01.01.17 по 30.06.17</t>
  </si>
  <si>
    <t>с 01.07.17 по 31.12.17</t>
  </si>
  <si>
    <t>Раздел 1. Обоснование обеспечения прогнозируемого объема и качества услуг в сфере водоотведения на 2019 год</t>
  </si>
  <si>
    <t>Плановый  период (2019 год)</t>
  </si>
  <si>
    <t>с 01.01.19 по 30.06.19</t>
  </si>
  <si>
    <t>с 01.07.19 по 31.12.19</t>
  </si>
  <si>
    <t>Отчетный период (2017 год)</t>
  </si>
  <si>
    <t>Базовый  период (2018 год)</t>
  </si>
  <si>
    <t>Плановый период (2019 год)</t>
  </si>
  <si>
    <t>Перечень насосного оборудования по объектам водоотведения (факт 2017 года)</t>
  </si>
  <si>
    <t>Перечень насосного оборудования по объектам водоотведения (план 2019 года)</t>
  </si>
  <si>
    <t>Факт 2017 года</t>
  </si>
  <si>
    <t>План 2019 год</t>
  </si>
  <si>
    <t>2019 год</t>
  </si>
  <si>
    <t>Расчет объемов сточных вод, принимаемых от населения на 2019 год</t>
  </si>
  <si>
    <t xml:space="preserve">                                    2018 год</t>
  </si>
  <si>
    <t>План мероприятий по повышению эффективности деятельности и энергосбережению на 2019 год</t>
  </si>
  <si>
    <r>
      <t>тыс. м</t>
    </r>
    <r>
      <rPr>
        <b/>
        <vertAlign val="superscript"/>
        <sz val="9"/>
        <rFont val="Times New Roman"/>
        <family val="1"/>
        <charset val="204"/>
      </rPr>
      <t>3</t>
    </r>
  </si>
  <si>
    <r>
      <t>тыс. м</t>
    </r>
    <r>
      <rPr>
        <vertAlign val="superscript"/>
        <sz val="9"/>
        <rFont val="Times New Roman"/>
        <family val="1"/>
        <charset val="204"/>
      </rPr>
      <t>3</t>
    </r>
  </si>
  <si>
    <r>
      <t xml:space="preserve">товарные стоки - всего, </t>
    </r>
    <r>
      <rPr>
        <sz val="12"/>
        <rFont val="Times New Roman"/>
        <family val="1"/>
        <charset val="204"/>
      </rPr>
      <t>в том числе:</t>
    </r>
  </si>
  <si>
    <r>
      <t>кВтч/м</t>
    </r>
    <r>
      <rPr>
        <vertAlign val="superscript"/>
        <sz val="9"/>
        <rFont val="Times New Roman"/>
        <family val="1"/>
        <charset val="204"/>
      </rPr>
      <t>3</t>
    </r>
  </si>
  <si>
    <t>7.1</t>
  </si>
  <si>
    <t>7.1.1</t>
  </si>
  <si>
    <t>7.2</t>
  </si>
  <si>
    <t>Время работы оборудования в год, час</t>
  </si>
  <si>
    <t>Поставщик 1</t>
  </si>
  <si>
    <t>Поставщик 2</t>
  </si>
  <si>
    <t>от населения,  управляющих компаний, ТСЖ и др. (по населению)</t>
  </si>
  <si>
    <t>Таблица 1.12.</t>
  </si>
  <si>
    <t>Таблица 1.13</t>
  </si>
  <si>
    <t xml:space="preserve">Плановые значения показателей надежности, качества и энергетической эффективности объектов централизованных систем водоотведения </t>
  </si>
  <si>
    <t>Ожидаемое исполнение 2018 года по данным организации</t>
  </si>
  <si>
    <t>Инвентарный номер и адрес объекта</t>
  </si>
  <si>
    <t>Исполнитель работ (наименование организации, № и дата договора)</t>
  </si>
  <si>
    <t>IV раздел. Мероприятия по энергосбережению и повышению энергетической эффективности (в соответствии с утвержденной Программой энергосбережения и повышения энергоэффективности)</t>
  </si>
  <si>
    <t>ожидаемое</t>
  </si>
  <si>
    <t>IV раздел. Мероприятия по энергосбережению и повышению энергетической эффективности (в соответствии с Программой энергосбережения и повышения энергоэффективности)</t>
  </si>
  <si>
    <t>Производственная программа  в сфере водоотведения на __________________2019 год__________________________</t>
  </si>
  <si>
    <t>Таблица 1.1.1</t>
  </si>
  <si>
    <t>Определение объема отпуска воды, принятых сточных вод, используемых для расчета тарифов в сфере водоснабжения и водоотведения</t>
  </si>
  <si>
    <t>Водоснабжение</t>
  </si>
  <si>
    <t>тыс.куб.м.</t>
  </si>
  <si>
    <t>2013 *</t>
  </si>
  <si>
    <t>2014 *</t>
  </si>
  <si>
    <t>2015 *</t>
  </si>
  <si>
    <t>2016 *</t>
  </si>
  <si>
    <t>2017 *</t>
  </si>
  <si>
    <t>2019**</t>
  </si>
  <si>
    <r>
      <rPr>
        <b/>
        <sz val="11"/>
        <color theme="1"/>
        <rFont val="Times New Roman"/>
        <family val="1"/>
        <charset val="204"/>
      </rPr>
      <t xml:space="preserve">План Организации </t>
    </r>
    <r>
      <rPr>
        <sz val="11"/>
        <color theme="1"/>
        <rFont val="Times New Roman"/>
        <family val="1"/>
        <charset val="204"/>
      </rPr>
      <t>(согласно производственной программы, калькуляции)</t>
    </r>
  </si>
  <si>
    <t>Водоотведение</t>
  </si>
  <si>
    <r>
      <rPr>
        <b/>
        <sz val="11"/>
        <color theme="1"/>
        <rFont val="Times New Roman"/>
        <family val="1"/>
        <charset val="204"/>
      </rPr>
      <t>План Организации</t>
    </r>
    <r>
      <rPr>
        <sz val="11"/>
        <color theme="1"/>
        <rFont val="Times New Roman"/>
        <family val="1"/>
        <charset val="204"/>
      </rPr>
      <t xml:space="preserve"> (согласно производственной программы, калькуляции)</t>
    </r>
  </si>
  <si>
    <r>
      <t>** Согласно пунктам</t>
    </r>
    <r>
      <rPr>
        <sz val="11"/>
        <rFont val="Times New Roman"/>
        <family val="1"/>
        <charset val="204"/>
      </rPr>
      <t xml:space="preserve"> 4,</t>
    </r>
    <r>
      <rPr>
        <sz val="11"/>
        <color theme="1"/>
        <rFont val="Times New Roman"/>
        <family val="1"/>
        <charset val="204"/>
      </rPr>
      <t xml:space="preserve"> 5 и 8 Методических указаний объем воды, отпускаемой (планируемой к отпуску) абонентам, определяется отдельно в отношении питьевой воды, технической воды, а также объем принятых сточных вод от абонентов по формулам:
</t>
    </r>
  </si>
  <si>
    <t>(1.)</t>
  </si>
  <si>
    <t>(1.1)</t>
  </si>
  <si>
    <t>где:</t>
  </si>
  <si>
    <t xml:space="preserve"> - объем воды, отпускаемой абонентам (планируемой к отпуску) в году i, тыс. куб. м;</t>
  </si>
  <si>
    <t>- расчетный объем воды, отпускаемой новым абонентам, подключившимся к централизованной системе водоснабжения в году i, за вычетом потребления воды абонентами, водоснабжение которых прекращено (планируется прекратить), тыс. куб. м. Указанная величина может принимать, в том числе, отрицательные значения;</t>
  </si>
  <si>
    <t>- планируемое в году i изменение (снижение) объема воды, отпускаемой гарантирующей организацией абонентам по отношению к году i-1, связанное с изменением нормативов потребления воды, тыс. куб. м. Указанная величина может принимать как положительные, так и отрицательные значения;</t>
  </si>
  <si>
    <t>- темп изменения (снижения) потребления воды. В случае, если данные об объеме отпуска воды в предыдущие годы недоступны, темп изменения (снижения) потребления воды рассчитывается без учета этих лет. Темп изменения (снижения) потребления воды не должен превышать 5 процентов в год.</t>
  </si>
  <si>
    <r>
      <t>Объем принятой сточной жидкости, м</t>
    </r>
    <r>
      <rPr>
        <b/>
        <vertAlign val="superscript"/>
        <sz val="9"/>
        <rFont val="Times New Roman"/>
        <family val="1"/>
        <charset val="204"/>
      </rPr>
      <t>3</t>
    </r>
  </si>
  <si>
    <r>
      <t>Производительность, 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/час</t>
    </r>
  </si>
  <si>
    <r>
      <t>м</t>
    </r>
    <r>
      <rPr>
        <vertAlign val="superscript"/>
        <sz val="9"/>
        <rFont val="Times New Roman"/>
        <family val="1"/>
        <charset val="204"/>
      </rPr>
      <t>3</t>
    </r>
  </si>
  <si>
    <r>
      <t>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/час</t>
    </r>
  </si>
  <si>
    <r>
      <t>м</t>
    </r>
    <r>
      <rPr>
        <b/>
        <vertAlign val="superscript"/>
        <sz val="9"/>
        <rFont val="Times New Roman"/>
        <family val="1"/>
        <charset val="204"/>
      </rPr>
      <t>3</t>
    </r>
  </si>
  <si>
    <r>
      <t xml:space="preserve">Заполняется организацией в произвольной форме </t>
    </r>
    <r>
      <rPr>
        <b/>
        <sz val="14"/>
        <color indexed="8"/>
        <rFont val="Times New Roman"/>
        <family val="1"/>
        <charset val="204"/>
      </rPr>
      <t xml:space="preserve">с </t>
    </r>
    <r>
      <rPr>
        <b/>
        <u/>
        <sz val="14"/>
        <color indexed="8"/>
        <rFont val="Times New Roman"/>
        <family val="1"/>
        <charset val="204"/>
      </rPr>
      <t>указанием  оборудования в соответствии с таблицей 1.5.</t>
    </r>
    <r>
      <rPr>
        <sz val="14"/>
        <color indexed="8"/>
        <rFont val="Times New Roman"/>
        <family val="1"/>
        <charset val="204"/>
      </rPr>
      <t xml:space="preserve"> Кроме того,необходимо предоставить расчет расхода электрической энергии, предусмотренный организацией по статьям "Цеховые расходы" и "Общехозяйственные расходы" (с указанием оборудования, его характеристик, формулы расчета).</t>
    </r>
  </si>
  <si>
    <r>
      <t>(тыс.м</t>
    </r>
    <r>
      <rPr>
        <i/>
        <vertAlign val="superscript"/>
        <sz val="11"/>
        <color theme="1"/>
        <rFont val="Times New Roman"/>
        <family val="1"/>
        <charset val="204"/>
      </rPr>
      <t>3</t>
    </r>
    <r>
      <rPr>
        <i/>
        <sz val="11"/>
        <color theme="1"/>
        <rFont val="Times New Roman"/>
        <family val="1"/>
        <charset val="204"/>
      </rPr>
      <t>)</t>
    </r>
  </si>
  <si>
    <r>
      <t>Норматив потребления холодной воды, 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/чел./месяц</t>
    </r>
  </si>
  <si>
    <r>
      <t>Потребление в год, тыс.м</t>
    </r>
    <r>
      <rPr>
        <b/>
        <vertAlign val="superscript"/>
        <sz val="9"/>
        <rFont val="Times New Roman"/>
        <family val="1"/>
        <charset val="204"/>
      </rPr>
      <t>3</t>
    </r>
  </si>
  <si>
    <r>
      <t>Норматив потребления горячей воды, 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/чел./месяц</t>
    </r>
  </si>
  <si>
    <r>
      <t>Всего объем оказанных услуг в сфере водоотведения, тыс.м</t>
    </r>
    <r>
      <rPr>
        <b/>
        <vertAlign val="superscript"/>
        <sz val="9"/>
        <rFont val="Times New Roman"/>
        <family val="1"/>
        <charset val="204"/>
      </rPr>
      <t>3</t>
    </r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</si>
  <si>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Объем отпускаемой воды (товарной), всего                   </t>
    </r>
  </si>
  <si>
    <t>Объем, отпускаемый воды новым абонентам, за вычетом абонентов, водоснабжение которых прекращено</t>
  </si>
  <si>
    <t>Изменение объема отпускаемой воды, связанное с пересмотром нормативов</t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</si>
  <si>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 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Объем принятых сточных вод (товарных), всего</t>
    </r>
  </si>
  <si>
    <t>Объем, принятых сточных вод от новых абонентов, за вычетом абонентов, водоотведение которых прекращено</t>
  </si>
  <si>
    <t>Изменение объема принятых сточных вод, связанное с пересмотром нормативов</t>
  </si>
  <si>
    <t>*2013, 2014, 2015, 2016, 2017 года фактические данные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</si>
</sst>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1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22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vertAlign val="superscript"/>
      <sz val="11"/>
      <color theme="1"/>
      <name val="Times New Roman"/>
      <family val="1"/>
      <charset val="204"/>
    </font>
    <font>
      <b/>
      <u/>
      <sz val="9"/>
      <color indexed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medium">
        <color indexed="63"/>
      </right>
      <top/>
      <bottom style="medium">
        <color indexed="63"/>
      </bottom>
      <diagonal/>
    </border>
    <border>
      <left/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5" fillId="0" borderId="0"/>
    <xf numFmtId="0" fontId="5" fillId="0" borderId="0"/>
    <xf numFmtId="0" fontId="5" fillId="0" borderId="0"/>
    <xf numFmtId="0" fontId="7" fillId="2" borderId="1">
      <alignment horizontal="center" vertical="center" wrapText="1"/>
    </xf>
  </cellStyleXfs>
  <cellXfs count="409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0" xfId="0" applyFont="1"/>
    <xf numFmtId="0" fontId="8" fillId="0" borderId="0" xfId="0" applyFont="1" applyAlignment="1">
      <alignment horizontal="right"/>
    </xf>
    <xf numFmtId="0" fontId="7" fillId="5" borderId="2" xfId="4" applyFont="1" applyFill="1" applyBorder="1" applyAlignment="1" applyProtection="1">
      <alignment vertical="top" wrapText="1"/>
    </xf>
    <xf numFmtId="0" fontId="7" fillId="0" borderId="0" xfId="4" applyFont="1" applyProtection="1"/>
    <xf numFmtId="0" fontId="7" fillId="0" borderId="0" xfId="4" applyFont="1" applyFill="1" applyProtection="1"/>
    <xf numFmtId="0" fontId="7" fillId="0" borderId="0" xfId="4" applyFont="1" applyBorder="1" applyProtection="1"/>
    <xf numFmtId="0" fontId="11" fillId="5" borderId="2" xfId="4" applyFont="1" applyFill="1" applyBorder="1" applyAlignment="1" applyProtection="1">
      <alignment wrapText="1"/>
    </xf>
    <xf numFmtId="0" fontId="7" fillId="5" borderId="2" xfId="4" applyFont="1" applyFill="1" applyBorder="1" applyAlignment="1" applyProtection="1">
      <alignment wrapText="1"/>
    </xf>
    <xf numFmtId="0" fontId="7" fillId="5" borderId="2" xfId="4" applyFont="1" applyFill="1" applyBorder="1" applyAlignment="1" applyProtection="1">
      <alignment horizontal="left" vertical="top" wrapText="1"/>
    </xf>
    <xf numFmtId="0" fontId="3" fillId="0" borderId="1" xfId="0" applyFont="1" applyBorder="1"/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/>
    <xf numFmtId="4" fontId="6" fillId="0" borderId="1" xfId="0" applyNumberFormat="1" applyFont="1" applyFill="1" applyBorder="1" applyAlignment="1" applyProtection="1">
      <alignment horizontal="right" vertical="center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left" vertical="center" wrapText="1"/>
    </xf>
    <xf numFmtId="49" fontId="16" fillId="0" borderId="1" xfId="4" applyNumberFormat="1" applyFont="1" applyFill="1" applyBorder="1" applyAlignment="1" applyProtection="1">
      <alignment vertical="top" wrapText="1"/>
      <protection locked="0"/>
    </xf>
    <xf numFmtId="49" fontId="18" fillId="0" borderId="1" xfId="4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5" borderId="9" xfId="4" applyFont="1" applyFill="1" applyBorder="1" applyAlignment="1" applyProtection="1">
      <alignment horizontal="left" vertical="top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19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0" fontId="21" fillId="0" borderId="0" xfId="0" applyFont="1" applyBorder="1"/>
    <xf numFmtId="0" fontId="17" fillId="0" borderId="0" xfId="0" applyFont="1"/>
    <xf numFmtId="0" fontId="7" fillId="0" borderId="2" xfId="4" applyFont="1" applyBorder="1" applyProtection="1"/>
    <xf numFmtId="4" fontId="9" fillId="0" borderId="1" xfId="0" applyNumberFormat="1" applyFont="1" applyFill="1" applyBorder="1" applyAlignment="1" applyProtection="1">
      <alignment horizontal="left" vertical="center" wrapText="1" indent="1"/>
    </xf>
    <xf numFmtId="49" fontId="0" fillId="0" borderId="1" xfId="0" applyNumberFormat="1" applyBorder="1" applyAlignment="1">
      <alignment horizontal="center" vertical="center"/>
    </xf>
    <xf numFmtId="0" fontId="23" fillId="0" borderId="19" xfId="0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7" fillId="0" borderId="0" xfId="4" applyFont="1" applyFill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49" fontId="13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/>
    <xf numFmtId="0" fontId="23" fillId="0" borderId="0" xfId="0" applyFont="1" applyFill="1"/>
    <xf numFmtId="0" fontId="23" fillId="0" borderId="2" xfId="0" applyFont="1" applyBorder="1"/>
    <xf numFmtId="0" fontId="23" fillId="0" borderId="0" xfId="0" applyFont="1" applyFill="1" applyBorder="1"/>
    <xf numFmtId="0" fontId="23" fillId="0" borderId="0" xfId="0" applyFont="1" applyBorder="1"/>
    <xf numFmtId="0" fontId="29" fillId="0" borderId="0" xfId="0" applyFont="1"/>
    <xf numFmtId="0" fontId="30" fillId="0" borderId="0" xfId="0" applyFont="1" applyBorder="1"/>
    <xf numFmtId="0" fontId="31" fillId="0" borderId="0" xfId="0" applyFont="1" applyBorder="1"/>
    <xf numFmtId="0" fontId="32" fillId="0" borderId="0" xfId="0" applyFont="1" applyBorder="1"/>
    <xf numFmtId="0" fontId="2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7" borderId="0" xfId="0" applyFont="1" applyFill="1" applyAlignment="1"/>
    <xf numFmtId="49" fontId="34" fillId="0" borderId="1" xfId="5" applyNumberFormat="1" applyFont="1" applyBorder="1" applyAlignment="1" applyProtection="1">
      <alignment horizontal="center" vertical="center" wrapText="1"/>
    </xf>
    <xf numFmtId="0" fontId="9" fillId="0" borderId="1" xfId="5" applyFont="1" applyBorder="1" applyAlignment="1" applyProtection="1">
      <alignment horizontal="left" vertical="center" wrapText="1"/>
    </xf>
    <xf numFmtId="0" fontId="33" fillId="0" borderId="1" xfId="5" applyFont="1" applyBorder="1" applyAlignment="1" applyProtection="1">
      <alignment horizontal="center" vertical="center" wrapText="1"/>
    </xf>
    <xf numFmtId="0" fontId="36" fillId="0" borderId="1" xfId="5" applyFont="1" applyBorder="1" applyAlignment="1" applyProtection="1">
      <alignment horizontal="right" vertical="center" wrapText="1" indent="2"/>
    </xf>
    <xf numFmtId="0" fontId="34" fillId="0" borderId="1" xfId="5" applyFont="1" applyBorder="1" applyAlignment="1" applyProtection="1">
      <alignment horizontal="center" vertical="center" wrapText="1"/>
    </xf>
    <xf numFmtId="49" fontId="34" fillId="0" borderId="1" xfId="5" applyNumberFormat="1" applyFont="1" applyFill="1" applyBorder="1" applyAlignment="1" applyProtection="1">
      <alignment horizontal="center" vertical="center" wrapText="1"/>
    </xf>
    <xf numFmtId="0" fontId="9" fillId="0" borderId="1" xfId="5" applyFont="1" applyFill="1" applyBorder="1" applyAlignment="1" applyProtection="1">
      <alignment horizontal="left" vertical="center" wrapText="1" indent="1"/>
    </xf>
    <xf numFmtId="0" fontId="36" fillId="0" borderId="1" xfId="5" applyFont="1" applyBorder="1" applyAlignment="1" applyProtection="1">
      <alignment horizontal="left" vertical="center" wrapText="1" indent="2"/>
    </xf>
    <xf numFmtId="0" fontId="36" fillId="0" borderId="1" xfId="5" applyFont="1" applyBorder="1" applyAlignment="1" applyProtection="1">
      <alignment horizontal="right" vertical="center" wrapText="1"/>
    </xf>
    <xf numFmtId="0" fontId="36" fillId="0" borderId="1" xfId="5" applyFont="1" applyBorder="1" applyAlignment="1" applyProtection="1">
      <alignment horizontal="center" vertical="center" wrapText="1"/>
    </xf>
    <xf numFmtId="0" fontId="36" fillId="0" borderId="1" xfId="5" applyFont="1" applyBorder="1" applyAlignment="1" applyProtection="1">
      <alignment horizontal="right" vertical="center" wrapText="1" indent="1"/>
    </xf>
    <xf numFmtId="0" fontId="36" fillId="0" borderId="1" xfId="5" applyFont="1" applyBorder="1" applyAlignment="1" applyProtection="1">
      <alignment horizontal="left" vertical="center" wrapText="1"/>
    </xf>
    <xf numFmtId="16" fontId="34" fillId="5" borderId="1" xfId="5" applyNumberFormat="1" applyFont="1" applyFill="1" applyBorder="1" applyAlignment="1" applyProtection="1">
      <alignment horizontal="center" vertical="center" wrapText="1"/>
    </xf>
    <xf numFmtId="0" fontId="36" fillId="0" borderId="1" xfId="5" applyFont="1" applyBorder="1" applyAlignment="1" applyProtection="1">
      <alignment horizontal="left" vertical="center" wrapText="1" indent="1"/>
    </xf>
    <xf numFmtId="0" fontId="36" fillId="0" borderId="0" xfId="5" applyFont="1" applyFill="1" applyBorder="1" applyAlignment="1" applyProtection="1">
      <alignment horizontal="left" vertical="center" wrapText="1" indent="1"/>
    </xf>
    <xf numFmtId="0" fontId="23" fillId="0" borderId="0" xfId="0" applyFont="1" applyFill="1" applyAlignment="1"/>
    <xf numFmtId="0" fontId="23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3" fillId="0" borderId="1" xfId="0" applyFont="1" applyBorder="1"/>
    <xf numFmtId="0" fontId="23" fillId="0" borderId="1" xfId="0" applyFont="1" applyFill="1" applyBorder="1"/>
    <xf numFmtId="0" fontId="38" fillId="5" borderId="2" xfId="4" applyFont="1" applyFill="1" applyBorder="1" applyAlignment="1" applyProtection="1">
      <alignment vertical="top" wrapText="1"/>
    </xf>
    <xf numFmtId="0" fontId="34" fillId="5" borderId="2" xfId="4" applyFont="1" applyFill="1" applyBorder="1" applyAlignment="1" applyProtection="1">
      <alignment vertical="top" wrapText="1"/>
    </xf>
    <xf numFmtId="0" fontId="34" fillId="5" borderId="2" xfId="4" applyFont="1" applyFill="1" applyBorder="1" applyAlignment="1" applyProtection="1">
      <alignment horizontal="center" vertical="top" wrapText="1"/>
    </xf>
    <xf numFmtId="0" fontId="39" fillId="5" borderId="9" xfId="4" applyFont="1" applyFill="1" applyBorder="1" applyAlignment="1" applyProtection="1">
      <alignment vertical="top" wrapText="1"/>
    </xf>
    <xf numFmtId="0" fontId="23" fillId="0" borderId="9" xfId="0" applyFont="1" applyBorder="1"/>
    <xf numFmtId="0" fontId="39" fillId="5" borderId="0" xfId="4" applyFont="1" applyFill="1" applyBorder="1" applyAlignment="1" applyProtection="1">
      <alignment vertical="top" wrapText="1"/>
    </xf>
    <xf numFmtId="0" fontId="39" fillId="5" borderId="0" xfId="4" applyFont="1" applyFill="1" applyBorder="1" applyAlignment="1" applyProtection="1">
      <alignment horizontal="center" vertical="top" wrapText="1"/>
    </xf>
    <xf numFmtId="0" fontId="34" fillId="5" borderId="0" xfId="4" applyFont="1" applyFill="1" applyBorder="1" applyAlignment="1" applyProtection="1">
      <alignment vertical="top" wrapText="1"/>
    </xf>
    <xf numFmtId="0" fontId="34" fillId="5" borderId="0" xfId="4" applyFont="1" applyFill="1" applyBorder="1" applyAlignment="1" applyProtection="1">
      <alignment horizontal="center" vertical="top" wrapText="1"/>
    </xf>
    <xf numFmtId="0" fontId="26" fillId="8" borderId="0" xfId="0" applyFont="1" applyFill="1"/>
    <xf numFmtId="49" fontId="0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3" fillId="5" borderId="1" xfId="5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13" fillId="0" borderId="1" xfId="4" applyNumberFormat="1" applyFont="1" applyFill="1" applyBorder="1" applyAlignment="1" applyProtection="1">
      <alignment horizontal="center" vertical="top" wrapText="1"/>
      <protection locked="0"/>
    </xf>
    <xf numFmtId="0" fontId="9" fillId="0" borderId="0" xfId="6" applyFont="1" applyFill="1" applyBorder="1" applyAlignment="1" applyProtection="1">
      <alignment horizontal="left" vertical="center" wrapText="1"/>
    </xf>
    <xf numFmtId="0" fontId="23" fillId="9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3" fillId="1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Border="1"/>
    <xf numFmtId="2" fontId="16" fillId="0" borderId="1" xfId="0" applyNumberFormat="1" applyFont="1" applyBorder="1"/>
    <xf numFmtId="2" fontId="25" fillId="0" borderId="1" xfId="0" applyNumberFormat="1" applyFont="1" applyBorder="1" applyAlignment="1">
      <alignment horizontal="right"/>
    </xf>
    <xf numFmtId="0" fontId="23" fillId="10" borderId="1" xfId="0" applyFont="1" applyFill="1" applyBorder="1" applyAlignment="1">
      <alignment vertical="center" wrapText="1"/>
    </xf>
    <xf numFmtId="2" fontId="23" fillId="1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2" fontId="23" fillId="10" borderId="1" xfId="0" applyNumberFormat="1" applyFont="1" applyFill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2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9" fontId="33" fillId="0" borderId="1" xfId="4" applyNumberFormat="1" applyFont="1" applyFill="1" applyBorder="1" applyAlignment="1" applyProtection="1">
      <alignment horizontal="center" vertical="center" wrapText="1"/>
    </xf>
    <xf numFmtId="0" fontId="34" fillId="0" borderId="17" xfId="4" applyNumberFormat="1" applyFont="1" applyFill="1" applyBorder="1" applyAlignment="1" applyProtection="1">
      <alignment horizontal="center" vertical="center"/>
    </xf>
    <xf numFmtId="0" fontId="34" fillId="0" borderId="1" xfId="4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41" fillId="0" borderId="17" xfId="4" applyNumberFormat="1" applyFont="1" applyFill="1" applyBorder="1" applyAlignment="1" applyProtection="1">
      <alignment horizontal="center" vertical="center"/>
    </xf>
    <xf numFmtId="49" fontId="33" fillId="0" borderId="17" xfId="4" applyNumberFormat="1" applyFont="1" applyFill="1" applyBorder="1" applyAlignment="1" applyProtection="1">
      <alignment horizontal="center" vertical="center" wrapText="1"/>
    </xf>
    <xf numFmtId="4" fontId="33" fillId="0" borderId="1" xfId="4" applyNumberFormat="1" applyFont="1" applyFill="1" applyBorder="1" applyAlignment="1" applyProtection="1">
      <alignment horizontal="left" vertical="center" wrapText="1"/>
    </xf>
    <xf numFmtId="2" fontId="33" fillId="0" borderId="1" xfId="2" applyNumberFormat="1" applyFont="1" applyFill="1" applyBorder="1" applyAlignment="1" applyProtection="1">
      <alignment horizontal="center" vertical="center" wrapText="1"/>
    </xf>
    <xf numFmtId="2" fontId="33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34" fillId="0" borderId="17" xfId="4" applyNumberFormat="1" applyFont="1" applyFill="1" applyBorder="1" applyAlignment="1" applyProtection="1">
      <alignment horizontal="center" vertical="center" wrapText="1"/>
    </xf>
    <xf numFmtId="49" fontId="34" fillId="0" borderId="1" xfId="4" applyNumberFormat="1" applyFont="1" applyFill="1" applyBorder="1" applyAlignment="1" applyProtection="1">
      <alignment vertical="top" wrapText="1"/>
      <protection locked="0"/>
    </xf>
    <xf numFmtId="2" fontId="3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2" applyNumberFormat="1" applyFont="1" applyFill="1" applyBorder="1" applyAlignment="1" applyProtection="1">
      <alignment horizontal="center" vertical="center" wrapText="1"/>
    </xf>
    <xf numFmtId="2" fontId="34" fillId="0" borderId="1" xfId="2" applyNumberFormat="1" applyFont="1" applyFill="1" applyBorder="1" applyAlignment="1" applyProtection="1">
      <alignment horizontal="center" vertical="center" wrapText="1"/>
    </xf>
    <xf numFmtId="0" fontId="33" fillId="0" borderId="17" xfId="4" applyNumberFormat="1" applyFont="1" applyFill="1" applyBorder="1" applyAlignment="1" applyProtection="1">
      <alignment horizontal="center" vertical="center" wrapText="1"/>
    </xf>
    <xf numFmtId="49" fontId="42" fillId="0" borderId="17" xfId="4" applyNumberFormat="1" applyFont="1" applyFill="1" applyBorder="1" applyAlignment="1" applyProtection="1">
      <alignment horizontal="center" wrapText="1"/>
    </xf>
    <xf numFmtId="0" fontId="33" fillId="0" borderId="1" xfId="4" applyFont="1" applyFill="1" applyBorder="1" applyAlignment="1" applyProtection="1">
      <alignment horizontal="left" vertical="center" wrapText="1"/>
    </xf>
    <xf numFmtId="1" fontId="33" fillId="0" borderId="1" xfId="2" applyNumberFormat="1" applyFont="1" applyFill="1" applyBorder="1" applyAlignment="1" applyProtection="1">
      <alignment horizontal="center" vertical="center" wrapText="1"/>
    </xf>
    <xf numFmtId="0" fontId="23" fillId="0" borderId="17" xfId="0" applyFont="1" applyFill="1" applyBorder="1"/>
    <xf numFmtId="0" fontId="29" fillId="0" borderId="0" xfId="0" applyFont="1" applyFill="1"/>
    <xf numFmtId="0" fontId="29" fillId="8" borderId="0" xfId="0" applyFont="1" applyFill="1"/>
    <xf numFmtId="0" fontId="25" fillId="0" borderId="0" xfId="0" applyFont="1"/>
    <xf numFmtId="0" fontId="34" fillId="0" borderId="0" xfId="4" applyFont="1" applyAlignment="1" applyProtection="1">
      <alignment vertical="top"/>
    </xf>
    <xf numFmtId="0" fontId="34" fillId="5" borderId="0" xfId="4" applyFont="1" applyFill="1" applyBorder="1" applyAlignment="1" applyProtection="1">
      <alignment vertical="top"/>
    </xf>
    <xf numFmtId="49" fontId="33" fillId="0" borderId="0" xfId="4" applyNumberFormat="1" applyFont="1" applyFill="1" applyAlignment="1" applyProtection="1">
      <alignment horizontal="right"/>
    </xf>
    <xf numFmtId="49" fontId="33" fillId="0" borderId="16" xfId="4" applyNumberFormat="1" applyFont="1" applyFill="1" applyBorder="1" applyAlignment="1" applyProtection="1">
      <alignment horizontal="center" vertical="center" wrapText="1"/>
    </xf>
    <xf numFmtId="0" fontId="33" fillId="0" borderId="1" xfId="4" applyFont="1" applyFill="1" applyBorder="1" applyAlignment="1" applyProtection="1">
      <alignment horizontal="center" vertical="center" wrapText="1"/>
    </xf>
    <xf numFmtId="0" fontId="33" fillId="0" borderId="14" xfId="4" applyFont="1" applyFill="1" applyBorder="1" applyAlignment="1" applyProtection="1">
      <alignment horizontal="center" vertical="center" wrapText="1"/>
    </xf>
    <xf numFmtId="0" fontId="33" fillId="0" borderId="3" xfId="4" applyFont="1" applyFill="1" applyBorder="1" applyAlignment="1" applyProtection="1">
      <alignment horizontal="center" vertical="center" wrapText="1"/>
    </xf>
    <xf numFmtId="49" fontId="33" fillId="0" borderId="10" xfId="4" applyNumberFormat="1" applyFont="1" applyFill="1" applyBorder="1" applyAlignment="1" applyProtection="1">
      <alignment horizontal="center" vertical="center" wrapText="1"/>
    </xf>
    <xf numFmtId="0" fontId="34" fillId="0" borderId="4" xfId="4" applyNumberFormat="1" applyFont="1" applyFill="1" applyBorder="1" applyAlignment="1" applyProtection="1">
      <alignment horizontal="center" vertical="center"/>
    </xf>
    <xf numFmtId="49" fontId="33" fillId="0" borderId="1" xfId="4" applyNumberFormat="1" applyFont="1" applyFill="1" applyBorder="1" applyAlignment="1" applyProtection="1">
      <alignment horizontal="left" vertical="center" wrapText="1"/>
    </xf>
    <xf numFmtId="49" fontId="33" fillId="0" borderId="15" xfId="4" applyNumberFormat="1" applyFont="1" applyFill="1" applyBorder="1" applyAlignment="1" applyProtection="1">
      <alignment horizontal="center" vertical="center" wrapText="1"/>
    </xf>
    <xf numFmtId="49" fontId="33" fillId="0" borderId="5" xfId="4" applyNumberFormat="1" applyFont="1" applyFill="1" applyBorder="1" applyAlignment="1" applyProtection="1">
      <alignment horizontal="center" vertical="center" wrapText="1"/>
    </xf>
    <xf numFmtId="0" fontId="34" fillId="0" borderId="11" xfId="4" applyFont="1" applyFill="1" applyBorder="1" applyAlignment="1" applyProtection="1">
      <alignment vertical="top"/>
    </xf>
    <xf numFmtId="49" fontId="33" fillId="0" borderId="1" xfId="4" applyNumberFormat="1" applyFont="1" applyFill="1" applyBorder="1" applyAlignment="1" applyProtection="1">
      <alignment horizontal="left" vertical="center" wrapText="1" indent="1"/>
    </xf>
    <xf numFmtId="0" fontId="34" fillId="0" borderId="12" xfId="4" applyFont="1" applyFill="1" applyBorder="1" applyAlignment="1" applyProtection="1">
      <alignment vertical="top"/>
    </xf>
    <xf numFmtId="49" fontId="34" fillId="0" borderId="1" xfId="4" applyNumberFormat="1" applyFont="1" applyFill="1" applyBorder="1" applyAlignment="1" applyProtection="1">
      <alignment horizontal="center" vertical="center" wrapText="1"/>
    </xf>
    <xf numFmtId="49" fontId="34" fillId="0" borderId="1" xfId="4" applyNumberFormat="1" applyFont="1" applyFill="1" applyBorder="1" applyAlignment="1" applyProtection="1">
      <alignment horizontal="left" vertical="center" wrapText="1" indent="2"/>
    </xf>
    <xf numFmtId="3" fontId="34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34" fillId="4" borderId="16" xfId="4" applyNumberFormat="1" applyFont="1" applyFill="1" applyBorder="1" applyAlignment="1" applyProtection="1">
      <alignment horizontal="center" vertical="center" wrapText="1"/>
      <protection locked="0"/>
    </xf>
    <xf numFmtId="3" fontId="34" fillId="4" borderId="1" xfId="4" applyNumberFormat="1" applyFont="1" applyFill="1" applyBorder="1" applyAlignment="1" applyProtection="1">
      <alignment horizontal="center" vertical="center" wrapText="1"/>
      <protection locked="0"/>
    </xf>
    <xf numFmtId="3" fontId="34" fillId="0" borderId="12" xfId="4" applyNumberFormat="1" applyFont="1" applyFill="1" applyBorder="1" applyAlignment="1" applyProtection="1">
      <alignment horizontal="center" vertical="center" wrapText="1"/>
    </xf>
    <xf numFmtId="49" fontId="33" fillId="0" borderId="1" xfId="4" applyNumberFormat="1" applyFont="1" applyFill="1" applyBorder="1" applyAlignment="1" applyProtection="1">
      <alignment horizontal="center" vertical="center"/>
    </xf>
    <xf numFmtId="49" fontId="33" fillId="0" borderId="16" xfId="4" applyNumberFormat="1" applyFont="1" applyBorder="1" applyAlignment="1" applyProtection="1">
      <alignment horizontal="center" vertical="center"/>
    </xf>
    <xf numFmtId="49" fontId="33" fillId="0" borderId="1" xfId="4" applyNumberFormat="1" applyFont="1" applyBorder="1" applyAlignment="1" applyProtection="1">
      <alignment horizontal="center" vertical="center"/>
    </xf>
    <xf numFmtId="4" fontId="34" fillId="0" borderId="12" xfId="4" applyNumberFormat="1" applyFont="1" applyFill="1" applyBorder="1" applyAlignment="1" applyProtection="1">
      <alignment horizontal="center" vertical="center" wrapText="1"/>
    </xf>
    <xf numFmtId="4" fontId="34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34" fillId="4" borderId="16" xfId="4" applyNumberFormat="1" applyFont="1" applyFill="1" applyBorder="1" applyAlignment="1" applyProtection="1">
      <alignment horizontal="center" vertical="center" wrapText="1"/>
      <protection locked="0"/>
    </xf>
    <xf numFmtId="4" fontId="34" fillId="4" borderId="1" xfId="4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33" fillId="4" borderId="16" xfId="4" applyNumberFormat="1" applyFont="1" applyFill="1" applyBorder="1" applyAlignment="1" applyProtection="1">
      <alignment horizontal="center" vertical="center" wrapText="1"/>
      <protection locked="0"/>
    </xf>
    <xf numFmtId="4" fontId="33" fillId="4" borderId="1" xfId="4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2" applyNumberFormat="1" applyFont="1" applyFill="1" applyBorder="1" applyAlignment="1" applyProtection="1">
      <alignment horizontal="center" vertical="center" wrapText="1"/>
    </xf>
    <xf numFmtId="4" fontId="33" fillId="3" borderId="16" xfId="2" applyNumberFormat="1" applyFont="1" applyFill="1" applyBorder="1" applyAlignment="1" applyProtection="1">
      <alignment horizontal="center" vertical="center" wrapText="1"/>
    </xf>
    <xf numFmtId="4" fontId="33" fillId="3" borderId="1" xfId="2" applyNumberFormat="1" applyFont="1" applyFill="1" applyBorder="1" applyAlignment="1" applyProtection="1">
      <alignment horizontal="center" vertical="center" wrapText="1"/>
    </xf>
    <xf numFmtId="4" fontId="33" fillId="4" borderId="7" xfId="4" applyNumberFormat="1" applyFont="1" applyFill="1" applyBorder="1" applyAlignment="1" applyProtection="1">
      <alignment horizontal="center" vertical="center" wrapText="1"/>
      <protection locked="0"/>
    </xf>
    <xf numFmtId="4" fontId="33" fillId="4" borderId="8" xfId="4" applyNumberFormat="1" applyFont="1" applyFill="1" applyBorder="1" applyAlignment="1" applyProtection="1">
      <alignment horizontal="center" vertical="center" wrapText="1"/>
      <protection locked="0"/>
    </xf>
    <xf numFmtId="4" fontId="34" fillId="0" borderId="13" xfId="4" applyNumberFormat="1" applyFont="1" applyFill="1" applyBorder="1" applyAlignment="1" applyProtection="1">
      <alignment horizontal="center" vertical="center" wrapText="1"/>
    </xf>
    <xf numFmtId="0" fontId="34" fillId="0" borderId="0" xfId="4" applyFont="1" applyFill="1" applyBorder="1" applyAlignment="1" applyProtection="1">
      <alignment vertical="top" wrapText="1"/>
    </xf>
    <xf numFmtId="0" fontId="34" fillId="0" borderId="0" xfId="4" applyFont="1" applyFill="1" applyBorder="1" applyAlignment="1" applyProtection="1">
      <alignment horizontal="center" vertical="top" wrapText="1"/>
    </xf>
    <xf numFmtId="4" fontId="34" fillId="0" borderId="0" xfId="4" applyNumberFormat="1" applyFont="1" applyFill="1" applyBorder="1" applyAlignment="1" applyProtection="1">
      <alignment horizontal="center" vertical="top" wrapText="1"/>
    </xf>
    <xf numFmtId="0" fontId="34" fillId="0" borderId="0" xfId="4" applyFont="1" applyFill="1" applyAlignment="1" applyProtection="1">
      <alignment vertical="top"/>
    </xf>
    <xf numFmtId="0" fontId="33" fillId="5" borderId="22" xfId="4" applyFont="1" applyFill="1" applyBorder="1" applyAlignment="1" applyProtection="1">
      <alignment horizontal="center" vertical="center" wrapText="1"/>
    </xf>
    <xf numFmtId="0" fontId="33" fillId="5" borderId="20" xfId="4" applyFont="1" applyFill="1" applyBorder="1" applyAlignment="1" applyProtection="1">
      <alignment horizontal="center" vertical="center" wrapText="1"/>
    </xf>
    <xf numFmtId="0" fontId="34" fillId="0" borderId="21" xfId="4" applyFont="1" applyBorder="1" applyProtection="1"/>
    <xf numFmtId="0" fontId="33" fillId="5" borderId="0" xfId="4" applyFont="1" applyFill="1" applyBorder="1" applyAlignment="1" applyProtection="1">
      <alignment horizontal="center" vertical="center" wrapText="1"/>
    </xf>
    <xf numFmtId="0" fontId="34" fillId="0" borderId="0" xfId="4" applyFont="1" applyBorder="1" applyProtection="1"/>
    <xf numFmtId="1" fontId="45" fillId="5" borderId="1" xfId="4" applyNumberFormat="1" applyFont="1" applyFill="1" applyBorder="1" applyAlignment="1" applyProtection="1">
      <alignment horizontal="center" vertical="center" wrapText="1"/>
    </xf>
    <xf numFmtId="1" fontId="45" fillId="0" borderId="1" xfId="4" applyNumberFormat="1" applyFont="1" applyFill="1" applyBorder="1" applyAlignment="1" applyProtection="1">
      <alignment horizontal="center" vertical="center" wrapText="1"/>
    </xf>
    <xf numFmtId="0" fontId="45" fillId="0" borderId="0" xfId="0" applyFont="1"/>
    <xf numFmtId="49" fontId="33" fillId="5" borderId="1" xfId="4" applyNumberFormat="1" applyFont="1" applyFill="1" applyBorder="1" applyAlignment="1" applyProtection="1">
      <alignment horizontal="center" vertical="center" wrapText="1"/>
    </xf>
    <xf numFmtId="4" fontId="33" fillId="0" borderId="1" xfId="4" applyNumberFormat="1" applyFont="1" applyFill="1" applyBorder="1" applyAlignment="1" applyProtection="1">
      <alignment horizontal="center" vertical="center" wrapText="1"/>
    </xf>
    <xf numFmtId="4" fontId="33" fillId="3" borderId="15" xfId="4" applyNumberFormat="1" applyFont="1" applyFill="1" applyBorder="1" applyAlignment="1" applyProtection="1">
      <alignment horizontal="center" vertical="center" wrapText="1"/>
    </xf>
    <xf numFmtId="4" fontId="33" fillId="3" borderId="5" xfId="4" applyNumberFormat="1" applyFont="1" applyFill="1" applyBorder="1" applyAlignment="1" applyProtection="1">
      <alignment horizontal="center" vertical="center" wrapText="1"/>
    </xf>
    <xf numFmtId="0" fontId="34" fillId="0" borderId="11" xfId="4" applyFont="1" applyBorder="1" applyProtection="1"/>
    <xf numFmtId="4" fontId="33" fillId="3" borderId="16" xfId="4" applyNumberFormat="1" applyFont="1" applyFill="1" applyBorder="1" applyAlignment="1" applyProtection="1">
      <alignment horizontal="center" vertical="center" wrapText="1"/>
    </xf>
    <xf numFmtId="4" fontId="33" fillId="3" borderId="1" xfId="4" applyNumberFormat="1" applyFont="1" applyFill="1" applyBorder="1" applyAlignment="1" applyProtection="1">
      <alignment horizontal="center" vertical="center" wrapText="1"/>
    </xf>
    <xf numFmtId="0" fontId="34" fillId="0" borderId="12" xfId="4" applyFont="1" applyBorder="1" applyProtection="1"/>
    <xf numFmtId="49" fontId="34" fillId="0" borderId="1" xfId="4" applyNumberFormat="1" applyFont="1" applyBorder="1" applyAlignment="1" applyProtection="1">
      <alignment horizontal="center" vertical="center" wrapText="1"/>
    </xf>
    <xf numFmtId="0" fontId="34" fillId="0" borderId="1" xfId="4" applyFont="1" applyFill="1" applyBorder="1" applyAlignment="1" applyProtection="1">
      <alignment horizontal="left" vertical="center" wrapText="1" indent="1"/>
    </xf>
    <xf numFmtId="0" fontId="34" fillId="0" borderId="1" xfId="4" applyFont="1" applyFill="1" applyBorder="1" applyAlignment="1" applyProtection="1">
      <alignment horizontal="center" vertical="center" wrapText="1"/>
    </xf>
    <xf numFmtId="49" fontId="33" fillId="0" borderId="1" xfId="4" applyNumberFormat="1" applyFont="1" applyBorder="1" applyAlignment="1" applyProtection="1">
      <alignment horizontal="center" vertical="center" wrapText="1"/>
    </xf>
    <xf numFmtId="4" fontId="34" fillId="4" borderId="7" xfId="4" applyNumberFormat="1" applyFont="1" applyFill="1" applyBorder="1" applyAlignment="1" applyProtection="1">
      <alignment horizontal="center" vertical="center" wrapText="1"/>
      <protection locked="0"/>
    </xf>
    <xf numFmtId="4" fontId="34" fillId="4" borderId="8" xfId="4" applyNumberFormat="1" applyFont="1" applyFill="1" applyBorder="1" applyAlignment="1" applyProtection="1">
      <alignment horizontal="center" vertical="center" wrapText="1"/>
      <protection locked="0"/>
    </xf>
    <xf numFmtId="0" fontId="34" fillId="0" borderId="13" xfId="4" applyFont="1" applyBorder="1" applyProtection="1"/>
    <xf numFmtId="0" fontId="34" fillId="0" borderId="0" xfId="4" applyFont="1" applyProtection="1"/>
    <xf numFmtId="0" fontId="34" fillId="0" borderId="0" xfId="4" applyFont="1" applyFill="1" applyProtection="1"/>
    <xf numFmtId="0" fontId="33" fillId="0" borderId="1" xfId="4" applyFont="1" applyBorder="1" applyAlignment="1" applyProtection="1">
      <alignment horizontal="center" vertical="center" wrapText="1"/>
    </xf>
    <xf numFmtId="1" fontId="39" fillId="0" borderId="1" xfId="4" applyNumberFormat="1" applyFont="1" applyBorder="1" applyAlignment="1" applyProtection="1">
      <alignment horizontal="center" vertical="center" wrapText="1"/>
    </xf>
    <xf numFmtId="0" fontId="46" fillId="0" borderId="0" xfId="0" applyFont="1"/>
    <xf numFmtId="2" fontId="33" fillId="0" borderId="1" xfId="4" applyNumberFormat="1" applyFont="1" applyFill="1" applyBorder="1" applyAlignment="1" applyProtection="1">
      <alignment horizontal="center" vertical="center" wrapText="1"/>
    </xf>
    <xf numFmtId="0" fontId="34" fillId="0" borderId="1" xfId="4" applyFont="1" applyFill="1" applyBorder="1" applyAlignment="1" applyProtection="1">
      <alignment vertical="top" wrapText="1"/>
    </xf>
    <xf numFmtId="0" fontId="34" fillId="0" borderId="1" xfId="4" applyFont="1" applyFill="1" applyBorder="1" applyAlignment="1" applyProtection="1">
      <alignment horizontal="left" vertical="top" wrapText="1"/>
    </xf>
    <xf numFmtId="2" fontId="34" fillId="0" borderId="1" xfId="4" applyNumberFormat="1" applyFont="1" applyFill="1" applyBorder="1" applyAlignment="1" applyProtection="1">
      <alignment horizontal="center" vertical="center" wrapText="1"/>
    </xf>
    <xf numFmtId="49" fontId="34" fillId="0" borderId="1" xfId="4" applyNumberFormat="1" applyFont="1" applyFill="1" applyBorder="1" applyAlignment="1" applyProtection="1">
      <alignment horizontal="left" vertical="center" wrapText="1"/>
    </xf>
    <xf numFmtId="0" fontId="38" fillId="5" borderId="2" xfId="4" applyFont="1" applyFill="1" applyBorder="1" applyAlignment="1" applyProtection="1">
      <alignment wrapText="1"/>
    </xf>
    <xf numFmtId="0" fontId="34" fillId="5" borderId="2" xfId="4" applyFont="1" applyFill="1" applyBorder="1" applyAlignment="1" applyProtection="1">
      <alignment wrapText="1"/>
    </xf>
    <xf numFmtId="0" fontId="34" fillId="0" borderId="2" xfId="4" applyFont="1" applyBorder="1" applyProtection="1"/>
    <xf numFmtId="0" fontId="34" fillId="5" borderId="2" xfId="4" applyFont="1" applyFill="1" applyBorder="1" applyAlignment="1" applyProtection="1">
      <alignment horizontal="left" vertical="top" wrapText="1"/>
    </xf>
    <xf numFmtId="49" fontId="25" fillId="0" borderId="1" xfId="0" applyNumberFormat="1" applyFont="1" applyBorder="1" applyAlignment="1">
      <alignment horizontal="center" vertical="center"/>
    </xf>
    <xf numFmtId="4" fontId="34" fillId="0" borderId="1" xfId="0" applyNumberFormat="1" applyFont="1" applyFill="1" applyBorder="1" applyAlignment="1" applyProtection="1">
      <alignment horizontal="right" vertical="center"/>
    </xf>
    <xf numFmtId="4" fontId="33" fillId="0" borderId="1" xfId="0" applyNumberFormat="1" applyFont="1" applyFill="1" applyBorder="1" applyAlignment="1" applyProtection="1">
      <alignment horizontal="right" vertical="center"/>
    </xf>
    <xf numFmtId="49" fontId="23" fillId="0" borderId="1" xfId="0" applyNumberFormat="1" applyFont="1" applyBorder="1" applyAlignment="1">
      <alignment horizontal="center" vertical="center"/>
    </xf>
    <xf numFmtId="4" fontId="3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1" xfId="0" applyNumberFormat="1" applyFont="1" applyFill="1" applyBorder="1" applyAlignment="1" applyProtection="1">
      <alignment horizontal="left" vertical="center" wrapText="1"/>
    </xf>
    <xf numFmtId="4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NumberFormat="1" applyFont="1" applyFill="1" applyBorder="1" applyAlignment="1" applyProtection="1">
      <alignment horizontal="right" vertical="center" wrapText="1"/>
    </xf>
    <xf numFmtId="0" fontId="34" fillId="0" borderId="0" xfId="4" applyFont="1" applyFill="1" applyAlignment="1" applyProtection="1">
      <alignment horizontal="center" vertical="center"/>
    </xf>
    <xf numFmtId="0" fontId="39" fillId="5" borderId="9" xfId="4" applyFont="1" applyFill="1" applyBorder="1" applyAlignment="1" applyProtection="1">
      <alignment horizontal="left" vertical="top" wrapText="1"/>
    </xf>
    <xf numFmtId="0" fontId="32" fillId="0" borderId="0" xfId="0" applyFont="1" applyAlignment="1">
      <alignment horizontal="center" vertical="center"/>
    </xf>
    <xf numFmtId="0" fontId="34" fillId="0" borderId="1" xfId="0" applyFont="1" applyFill="1" applyBorder="1" applyAlignment="1" applyProtection="1">
      <alignment horizontal="center" vertical="center" wrapText="1"/>
    </xf>
    <xf numFmtId="49" fontId="33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left" vertical="center" wrapText="1"/>
    </xf>
    <xf numFmtId="49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justify" vertical="center" wrapText="1"/>
    </xf>
    <xf numFmtId="0" fontId="34" fillId="0" borderId="1" xfId="0" applyFont="1" applyFill="1" applyBorder="1" applyAlignment="1" applyProtection="1">
      <alignment horizontal="right" vertical="center" wrapText="1"/>
    </xf>
    <xf numFmtId="0" fontId="38" fillId="0" borderId="2" xfId="4" applyFont="1" applyFill="1" applyBorder="1" applyAlignment="1" applyProtection="1">
      <alignment vertical="top" wrapText="1"/>
    </xf>
    <xf numFmtId="0" fontId="34" fillId="0" borderId="2" xfId="4" applyFont="1" applyFill="1" applyBorder="1" applyAlignment="1" applyProtection="1">
      <alignment vertical="top" wrapText="1"/>
    </xf>
    <xf numFmtId="0" fontId="34" fillId="0" borderId="2" xfId="4" applyFont="1" applyFill="1" applyBorder="1" applyAlignment="1" applyProtection="1">
      <alignment horizontal="center" vertical="top" wrapText="1"/>
    </xf>
    <xf numFmtId="0" fontId="23" fillId="0" borderId="0" xfId="0" applyFont="1" applyFill="1" applyAlignment="1">
      <alignment horizontal="center"/>
    </xf>
    <xf numFmtId="0" fontId="39" fillId="0" borderId="0" xfId="4" applyFont="1" applyFill="1" applyBorder="1" applyAlignment="1" applyProtection="1">
      <alignment vertical="top" wrapText="1"/>
    </xf>
    <xf numFmtId="0" fontId="39" fillId="0" borderId="0" xfId="4" applyFont="1" applyFill="1" applyBorder="1" applyAlignment="1" applyProtection="1">
      <alignment horizontal="center" vertical="top" wrapText="1"/>
    </xf>
    <xf numFmtId="0" fontId="23" fillId="0" borderId="0" xfId="0" applyFont="1" applyBorder="1" applyAlignment="1"/>
    <xf numFmtId="4" fontId="18" fillId="0" borderId="1" xfId="0" applyNumberFormat="1" applyFont="1" applyFill="1" applyBorder="1" applyAlignment="1" applyProtection="1">
      <alignment horizontal="left" vertical="center" wrapText="1"/>
    </xf>
    <xf numFmtId="4" fontId="33" fillId="0" borderId="1" xfId="0" applyNumberFormat="1" applyFont="1" applyFill="1" applyBorder="1" applyAlignment="1" applyProtection="1">
      <alignment horizontal="center" vertical="center"/>
    </xf>
    <xf numFmtId="4" fontId="34" fillId="0" borderId="1" xfId="0" applyNumberFormat="1" applyFont="1" applyFill="1" applyBorder="1" applyAlignment="1" applyProtection="1">
      <alignment horizontal="center" vertical="center"/>
    </xf>
    <xf numFmtId="0" fontId="34" fillId="0" borderId="0" xfId="4" applyFont="1" applyFill="1" applyAlignment="1" applyProtection="1">
      <alignment vertical="top" wrapText="1"/>
    </xf>
    <xf numFmtId="0" fontId="34" fillId="0" borderId="0" xfId="4" applyFont="1" applyAlignment="1" applyProtection="1">
      <alignment vertical="top" wrapText="1"/>
    </xf>
    <xf numFmtId="0" fontId="34" fillId="0" borderId="0" xfId="4" applyFont="1" applyBorder="1" applyAlignment="1" applyProtection="1">
      <alignment vertical="top" wrapText="1"/>
    </xf>
    <xf numFmtId="0" fontId="34" fillId="0" borderId="0" xfId="4" applyFont="1" applyAlignment="1" applyProtection="1">
      <alignment horizontal="center" vertical="top" wrapText="1"/>
    </xf>
    <xf numFmtId="0" fontId="9" fillId="0" borderId="0" xfId="5" applyFont="1" applyFill="1" applyBorder="1" applyAlignment="1" applyProtection="1">
      <alignment vertical="center"/>
    </xf>
    <xf numFmtId="0" fontId="34" fillId="0" borderId="0" xfId="5" applyFont="1" applyFill="1" applyAlignment="1" applyProtection="1">
      <alignment horizontal="center" vertical="center"/>
    </xf>
    <xf numFmtId="4" fontId="33" fillId="0" borderId="1" xfId="1" applyNumberFormat="1" applyFont="1" applyFill="1" applyBorder="1" applyAlignment="1" applyProtection="1">
      <alignment vertical="center" wrapText="1"/>
    </xf>
    <xf numFmtId="4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1" xfId="5" applyNumberFormat="1" applyFont="1" applyFill="1" applyBorder="1" applyAlignment="1" applyProtection="1">
      <alignment horizontal="center" vertical="center" wrapText="1"/>
    </xf>
    <xf numFmtId="0" fontId="48" fillId="0" borderId="1" xfId="7" applyFont="1" applyFill="1" applyBorder="1" applyAlignment="1" applyProtection="1">
      <alignment vertical="center" wrapText="1"/>
    </xf>
    <xf numFmtId="49" fontId="34" fillId="0" borderId="1" xfId="4" applyNumberFormat="1" applyFont="1" applyFill="1" applyBorder="1" applyAlignment="1" applyProtection="1">
      <alignment horizontal="center" vertical="top" wrapText="1"/>
      <protection locked="0"/>
    </xf>
    <xf numFmtId="0" fontId="49" fillId="0" borderId="6" xfId="1" applyFont="1" applyFill="1" applyBorder="1" applyAlignment="1" applyProtection="1">
      <alignment vertical="center" wrapText="1"/>
    </xf>
    <xf numFmtId="0" fontId="49" fillId="0" borderId="16" xfId="1" applyFont="1" applyFill="1" applyBorder="1" applyAlignment="1" applyProtection="1">
      <alignment vertical="center" wrapText="1"/>
    </xf>
    <xf numFmtId="0" fontId="33" fillId="0" borderId="1" xfId="5" applyFont="1" applyFill="1" applyBorder="1" applyAlignment="1" applyProtection="1">
      <alignment horizontal="left" vertical="center" wrapText="1" indent="1"/>
    </xf>
    <xf numFmtId="1" fontId="33" fillId="0" borderId="1" xfId="5" applyNumberFormat="1" applyFont="1" applyFill="1" applyBorder="1" applyAlignment="1" applyProtection="1">
      <alignment horizontal="center" vertical="center" wrapText="1"/>
    </xf>
    <xf numFmtId="164" fontId="33" fillId="0" borderId="1" xfId="5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/>
    <xf numFmtId="0" fontId="23" fillId="0" borderId="1" xfId="0" applyFont="1" applyBorder="1" applyAlignment="1">
      <alignment wrapTex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wrapText="1"/>
    </xf>
    <xf numFmtId="0" fontId="23" fillId="0" borderId="40" xfId="0" applyFont="1" applyBorder="1" applyAlignment="1">
      <alignment horizontal="center" vertical="center" wrapText="1"/>
    </xf>
    <xf numFmtId="0" fontId="23" fillId="0" borderId="40" xfId="0" applyFont="1" applyBorder="1"/>
    <xf numFmtId="0" fontId="23" fillId="0" borderId="41" xfId="0" applyFont="1" applyBorder="1"/>
    <xf numFmtId="0" fontId="23" fillId="0" borderId="2" xfId="0" applyFont="1" applyFill="1" applyBorder="1"/>
    <xf numFmtId="0" fontId="23" fillId="0" borderId="2" xfId="0" applyFont="1" applyFill="1" applyBorder="1" applyAlignment="1">
      <alignment horizontal="right"/>
    </xf>
    <xf numFmtId="0" fontId="3" fillId="0" borderId="0" xfId="0" applyFont="1"/>
    <xf numFmtId="49" fontId="34" fillId="0" borderId="1" xfId="4" applyNumberFormat="1" applyFont="1" applyFill="1" applyBorder="1" applyAlignment="1" applyProtection="1">
      <alignment horizontal="center" vertical="center"/>
    </xf>
    <xf numFmtId="49" fontId="34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3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33" fillId="0" borderId="1" xfId="2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/>
    <xf numFmtId="49" fontId="23" fillId="0" borderId="9" xfId="0" applyNumberFormat="1" applyFont="1" applyBorder="1"/>
    <xf numFmtId="49" fontId="23" fillId="0" borderId="0" xfId="0" applyNumberFormat="1" applyFont="1" applyBorder="1"/>
    <xf numFmtId="0" fontId="20" fillId="0" borderId="0" xfId="0" applyFont="1" applyAlignment="1">
      <alignment horizontal="left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0" fontId="33" fillId="5" borderId="1" xfId="5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9" fillId="5" borderId="9" xfId="4" applyFont="1" applyFill="1" applyBorder="1" applyAlignment="1" applyProtection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8" fillId="5" borderId="1" xfId="5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/>
    </xf>
    <xf numFmtId="49" fontId="9" fillId="0" borderId="1" xfId="4" applyNumberFormat="1" applyFont="1" applyFill="1" applyBorder="1" applyAlignment="1" applyProtection="1">
      <alignment horizontal="center" vertical="top" wrapText="1"/>
      <protection locked="0"/>
    </xf>
    <xf numFmtId="49" fontId="33" fillId="0" borderId="30" xfId="4" applyNumberFormat="1" applyFont="1" applyFill="1" applyBorder="1" applyAlignment="1" applyProtection="1">
      <alignment horizontal="center" vertical="center" wrapText="1"/>
    </xf>
    <xf numFmtId="0" fontId="33" fillId="6" borderId="31" xfId="4" applyFont="1" applyFill="1" applyBorder="1" applyAlignment="1" applyProtection="1">
      <alignment horizontal="center" vertical="center" wrapText="1"/>
    </xf>
    <xf numFmtId="49" fontId="33" fillId="0" borderId="1" xfId="4" applyNumberFormat="1" applyFont="1" applyFill="1" applyBorder="1" applyAlignment="1" applyProtection="1">
      <alignment horizontal="center" vertical="center" wrapText="1"/>
    </xf>
    <xf numFmtId="0" fontId="33" fillId="6" borderId="1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</xf>
    <xf numFmtId="0" fontId="33" fillId="0" borderId="17" xfId="4" applyFont="1" applyFill="1" applyBorder="1" applyAlignment="1" applyProtection="1">
      <alignment horizontal="center" vertical="center" wrapText="1"/>
    </xf>
    <xf numFmtId="0" fontId="33" fillId="0" borderId="6" xfId="4" applyFont="1" applyFill="1" applyBorder="1" applyAlignment="1" applyProtection="1">
      <alignment horizontal="center" vertical="center" wrapText="1"/>
    </xf>
    <xf numFmtId="0" fontId="33" fillId="0" borderId="16" xfId="4" applyFont="1" applyFill="1" applyBorder="1" applyAlignment="1" applyProtection="1">
      <alignment horizontal="center" vertical="center" wrapText="1"/>
    </xf>
    <xf numFmtId="49" fontId="33" fillId="0" borderId="23" xfId="4" applyNumberFormat="1" applyFont="1" applyFill="1" applyBorder="1" applyAlignment="1" applyProtection="1">
      <alignment horizontal="center" vertical="center" wrapText="1"/>
    </xf>
    <xf numFmtId="49" fontId="33" fillId="0" borderId="19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 wrapText="1"/>
    </xf>
    <xf numFmtId="0" fontId="36" fillId="0" borderId="0" xfId="4" applyFont="1" applyFill="1" applyBorder="1" applyAlignment="1" applyProtection="1">
      <alignment horizontal="center" vertical="center" wrapText="1"/>
    </xf>
    <xf numFmtId="0" fontId="33" fillId="5" borderId="1" xfId="4" applyFont="1" applyFill="1" applyBorder="1" applyAlignment="1" applyProtection="1">
      <alignment horizontal="center" vertical="top" wrapText="1"/>
    </xf>
    <xf numFmtId="0" fontId="43" fillId="0" borderId="0" xfId="4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Border="1" applyAlignment="1" applyProtection="1">
      <alignment horizontal="center" vertical="center" wrapText="1"/>
    </xf>
    <xf numFmtId="0" fontId="33" fillId="5" borderId="23" xfId="4" applyFont="1" applyFill="1" applyBorder="1" applyAlignment="1" applyProtection="1">
      <alignment horizontal="center" vertical="center" wrapText="1"/>
    </xf>
    <xf numFmtId="0" fontId="33" fillId="5" borderId="19" xfId="4" applyFont="1" applyFill="1" applyBorder="1" applyAlignment="1" applyProtection="1">
      <alignment horizontal="center" vertical="center" wrapText="1"/>
    </xf>
    <xf numFmtId="49" fontId="33" fillId="0" borderId="17" xfId="4" applyNumberFormat="1" applyFont="1" applyFill="1" applyBorder="1" applyAlignment="1" applyProtection="1">
      <alignment horizontal="center" vertical="center" wrapText="1"/>
    </xf>
    <xf numFmtId="49" fontId="33" fillId="0" borderId="16" xfId="4" applyNumberFormat="1" applyFont="1" applyFill="1" applyBorder="1" applyAlignment="1" applyProtection="1">
      <alignment horizontal="center" vertical="center" wrapText="1"/>
    </xf>
    <xf numFmtId="0" fontId="39" fillId="5" borderId="0" xfId="4" applyFont="1" applyFill="1" applyBorder="1" applyAlignment="1" applyProtection="1">
      <alignment horizontal="center" vertical="top" wrapText="1"/>
    </xf>
    <xf numFmtId="0" fontId="19" fillId="4" borderId="17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33" fillId="0" borderId="1" xfId="4" applyFont="1" applyFill="1" applyBorder="1" applyAlignment="1" applyProtection="1">
      <alignment horizontal="center" vertical="top" wrapText="1"/>
    </xf>
    <xf numFmtId="49" fontId="34" fillId="0" borderId="1" xfId="4" applyNumberFormat="1" applyFont="1" applyFill="1" applyBorder="1" applyAlignment="1" applyProtection="1">
      <alignment horizontal="center" vertical="center" wrapText="1"/>
    </xf>
    <xf numFmtId="49" fontId="23" fillId="0" borderId="1" xfId="0" applyNumberFormat="1" applyFont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33" fillId="0" borderId="0" xfId="4" applyNumberFormat="1" applyFont="1" applyFill="1" applyBorder="1" applyAlignment="1" applyProtection="1">
      <alignment horizontal="center" vertical="center" wrapText="1"/>
    </xf>
    <xf numFmtId="0" fontId="33" fillId="0" borderId="1" xfId="4" applyFont="1" applyBorder="1" applyAlignment="1" applyProtection="1">
      <alignment horizontal="center" vertical="center" wrapText="1"/>
    </xf>
    <xf numFmtId="0" fontId="34" fillId="0" borderId="1" xfId="4" applyFont="1" applyBorder="1" applyAlignment="1" applyProtection="1">
      <alignment horizontal="center" vertical="top"/>
    </xf>
    <xf numFmtId="0" fontId="33" fillId="0" borderId="1" xfId="4" applyFont="1" applyBorder="1" applyAlignment="1" applyProtection="1">
      <alignment horizontal="center" vertical="top"/>
    </xf>
    <xf numFmtId="0" fontId="34" fillId="0" borderId="1" xfId="4" applyFont="1" applyFill="1" applyBorder="1" applyAlignment="1" applyProtection="1">
      <alignment horizontal="center" vertical="center" wrapText="1"/>
    </xf>
    <xf numFmtId="0" fontId="39" fillId="5" borderId="9" xfId="4" applyFont="1" applyFill="1" applyBorder="1" applyAlignment="1" applyProtection="1">
      <alignment horizontal="left" vertical="top" wrapText="1"/>
    </xf>
    <xf numFmtId="0" fontId="33" fillId="0" borderId="1" xfId="4" applyFont="1" applyFill="1" applyBorder="1" applyAlignment="1" applyProtection="1">
      <alignment horizontal="right" vertical="top" wrapText="1"/>
    </xf>
    <xf numFmtId="0" fontId="34" fillId="0" borderId="1" xfId="4" applyFont="1" applyFill="1" applyBorder="1" applyAlignment="1" applyProtection="1">
      <alignment horizontal="right" vertical="center" wrapText="1"/>
    </xf>
    <xf numFmtId="0" fontId="13" fillId="0" borderId="0" xfId="4" applyNumberFormat="1" applyFont="1" applyFill="1" applyBorder="1" applyAlignment="1" applyProtection="1">
      <alignment horizontal="center" vertical="center" wrapText="1"/>
    </xf>
    <xf numFmtId="49" fontId="9" fillId="0" borderId="17" xfId="4" applyNumberFormat="1" applyFont="1" applyFill="1" applyBorder="1" applyAlignment="1" applyProtection="1">
      <alignment horizontal="center" vertical="top" wrapText="1"/>
      <protection locked="0"/>
    </xf>
    <xf numFmtId="49" fontId="9" fillId="0" borderId="6" xfId="4" applyNumberFormat="1" applyFont="1" applyFill="1" applyBorder="1" applyAlignment="1" applyProtection="1">
      <alignment horizontal="center" vertical="top" wrapText="1"/>
      <protection locked="0"/>
    </xf>
    <xf numFmtId="49" fontId="9" fillId="0" borderId="16" xfId="4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/>
    </xf>
    <xf numFmtId="0" fontId="12" fillId="5" borderId="9" xfId="4" applyFont="1" applyFill="1" applyBorder="1" applyAlignment="1" applyProtection="1">
      <alignment horizontal="center" vertical="top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9" fillId="0" borderId="9" xfId="4" applyFont="1" applyFill="1" applyBorder="1" applyAlignment="1" applyProtection="1">
      <alignment horizontal="center" vertical="top" wrapText="1"/>
    </xf>
    <xf numFmtId="0" fontId="26" fillId="0" borderId="0" xfId="0" applyFont="1" applyFill="1" applyAlignment="1">
      <alignment horizontal="center"/>
    </xf>
    <xf numFmtId="49" fontId="13" fillId="0" borderId="1" xfId="4" applyNumberFormat="1" applyFont="1" applyFill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50" fillId="0" borderId="35" xfId="0" applyNumberFormat="1" applyFont="1" applyFill="1" applyBorder="1" applyAlignment="1" applyProtection="1">
      <alignment horizontal="left" vertical="center" wrapText="1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50" fillId="0" borderId="36" xfId="0" applyNumberFormat="1" applyFont="1" applyFill="1" applyBorder="1" applyAlignment="1" applyProtection="1">
      <alignment horizontal="left" vertical="center" wrapText="1"/>
    </xf>
    <xf numFmtId="0" fontId="50" fillId="0" borderId="37" xfId="0" applyNumberFormat="1" applyFont="1" applyFill="1" applyBorder="1" applyAlignment="1" applyProtection="1">
      <alignment horizontal="left" vertical="center" wrapText="1"/>
    </xf>
    <xf numFmtId="0" fontId="50" fillId="0" borderId="1" xfId="0" applyNumberFormat="1" applyFont="1" applyFill="1" applyBorder="1" applyAlignment="1" applyProtection="1">
      <alignment horizontal="left" vertical="center" wrapText="1"/>
    </xf>
    <xf numFmtId="0" fontId="50" fillId="0" borderId="38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9" fillId="0" borderId="0" xfId="6" applyFont="1" applyFill="1" applyBorder="1" applyAlignment="1" applyProtection="1">
      <alignment horizontal="left" vertical="center" wrapText="1"/>
    </xf>
    <xf numFmtId="0" fontId="9" fillId="0" borderId="2" xfId="6" applyFont="1" applyFill="1" applyBorder="1" applyAlignment="1" applyProtection="1">
      <alignment horizontal="left" vertical="center" wrapText="1"/>
    </xf>
    <xf numFmtId="0" fontId="23" fillId="0" borderId="9" xfId="0" applyFont="1" applyFill="1" applyBorder="1" applyAlignment="1">
      <alignment horizontal="center"/>
    </xf>
    <xf numFmtId="0" fontId="33" fillId="0" borderId="1" xfId="4" applyFont="1" applyFill="1" applyBorder="1" applyAlignment="1" applyProtection="1">
      <alignment horizontal="center" vertical="center" wrapText="1"/>
    </xf>
    <xf numFmtId="2" fontId="33" fillId="0" borderId="1" xfId="2" applyNumberFormat="1" applyFont="1" applyFill="1" applyBorder="1" applyAlignment="1" applyProtection="1">
      <alignment horizontal="right" vertical="center" wrapText="1"/>
    </xf>
    <xf numFmtId="0" fontId="33" fillId="0" borderId="1" xfId="4" applyFont="1" applyFill="1" applyBorder="1" applyAlignment="1" applyProtection="1">
      <alignment horizontal="right" vertical="center" wrapText="1"/>
    </xf>
    <xf numFmtId="0" fontId="9" fillId="5" borderId="0" xfId="6" applyFont="1" applyFill="1" applyBorder="1" applyAlignment="1" applyProtection="1">
      <alignment horizontal="left" vertical="center" wrapText="1"/>
    </xf>
    <xf numFmtId="0" fontId="23" fillId="0" borderId="9" xfId="0" applyFont="1" applyBorder="1" applyAlignment="1">
      <alignment horizontal="center"/>
    </xf>
    <xf numFmtId="0" fontId="9" fillId="0" borderId="0" xfId="4" applyFont="1" applyFill="1" applyBorder="1" applyAlignment="1" applyProtection="1">
      <alignment horizontal="center" vertical="top" wrapText="1"/>
    </xf>
  </cellXfs>
  <cellStyles count="8">
    <cellStyle name="Гиперссылка" xfId="1" builtinId="8"/>
    <cellStyle name="Гиперссылка 3" xfId="2"/>
    <cellStyle name="Обычный" xfId="0" builtinId="0"/>
    <cellStyle name="Обычный 12" xfId="3"/>
    <cellStyle name="Обычный 3" xfId="4"/>
    <cellStyle name="Обычный_PR.PROG.VO.4.47_" xfId="5"/>
    <cellStyle name="Обычный_ЖКУ_проект3" xfId="6"/>
    <cellStyle name="Стиль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47624</xdr:rowOff>
    </xdr:from>
    <xdr:to>
      <xdr:col>2</xdr:col>
      <xdr:colOff>4786725</xdr:colOff>
      <xdr:row>20</xdr:row>
      <xdr:rowOff>371624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6172199"/>
          <a:ext cx="4777200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</xdr:colOff>
      <xdr:row>21</xdr:row>
      <xdr:rowOff>142874</xdr:rowOff>
    </xdr:from>
    <xdr:to>
      <xdr:col>2</xdr:col>
      <xdr:colOff>4914900</xdr:colOff>
      <xdr:row>22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657974"/>
          <a:ext cx="4914899" cy="5810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</xdr:colOff>
      <xdr:row>23</xdr:row>
      <xdr:rowOff>95250</xdr:rowOff>
    </xdr:from>
    <xdr:to>
      <xdr:col>1</xdr:col>
      <xdr:colOff>381000</xdr:colOff>
      <xdr:row>23</xdr:row>
      <xdr:rowOff>491250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5" y="7629525"/>
          <a:ext cx="38099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190505</xdr:rowOff>
    </xdr:from>
    <xdr:to>
      <xdr:col>1</xdr:col>
      <xdr:colOff>400050</xdr:colOff>
      <xdr:row>24</xdr:row>
      <xdr:rowOff>586505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343905"/>
          <a:ext cx="39052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609599</xdr:colOff>
      <xdr:row>25</xdr:row>
      <xdr:rowOff>104774</xdr:rowOff>
    </xdr:from>
    <xdr:to>
      <xdr:col>1</xdr:col>
      <xdr:colOff>390524</xdr:colOff>
      <xdr:row>25</xdr:row>
      <xdr:rowOff>428774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9210674"/>
          <a:ext cx="390525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285750</xdr:rowOff>
    </xdr:from>
    <xdr:to>
      <xdr:col>1</xdr:col>
      <xdr:colOff>400049</xdr:colOff>
      <xdr:row>26</xdr:row>
      <xdr:rowOff>609750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153650"/>
          <a:ext cx="400049" cy="3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pub_114256%20(1)&#1090;&#1072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PR.PROG.FIN.POTR.OKK.VO.2013.2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  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Качество надежность"/>
      <sheetName val="Титульный &quot;Расчет ФП ОКК&quot; "/>
      <sheetName val="Cписок листов ФП ОКК"/>
      <sheetName val="1 Краткие сведения ОКК"/>
      <sheetName val="2 Калькуляция ВО ОТ"/>
      <sheetName val="3 Калькуляция ВО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 "/>
      <sheetName val="13 Прочие прямые расходы"/>
      <sheetName val="14 Налоги"/>
      <sheetName val="15 Общеэксп. расходы"/>
      <sheetName val="16 Распределение КР"/>
      <sheetName val="17 Распределение КР по циклам"/>
      <sheetName val="Проверка по категориям"/>
      <sheetName val="Комментарии"/>
      <sheetName val="Проверка"/>
      <sheetName val="mod_wb"/>
      <sheetName val="mod_Coms"/>
      <sheetName val="modProv"/>
      <sheetName val="mod_00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frmSetErr"/>
      <sheetName val="modUpdTemplMain"/>
      <sheetName val="AllSheetsInThisWorkbook"/>
      <sheetName val="List_Sheets"/>
      <sheetName val="TEHSHEET"/>
      <sheetName val="List_Add's"/>
      <sheetName val="REESTR_FILTERED"/>
      <sheetName val="REESTR_MO"/>
      <sheetName val="REESTR_ORG"/>
      <sheetName val="modfrmReestr"/>
      <sheetName val="modCommandButton"/>
      <sheetName val="modReestr"/>
      <sheetName val="modChange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9"/>
  <sheetViews>
    <sheetView topLeftCell="A13" zoomScale="70" zoomScaleNormal="70" workbookViewId="0">
      <selection activeCell="T14" sqref="T14"/>
    </sheetView>
  </sheetViews>
  <sheetFormatPr defaultRowHeight="15" x14ac:dyDescent="0.25"/>
  <cols>
    <col min="1" max="1" width="9.140625" style="56"/>
    <col min="2" max="2" width="14.42578125" style="56" customWidth="1"/>
    <col min="3" max="3" width="14.85546875" style="56" customWidth="1"/>
    <col min="4" max="12" width="9.140625" style="56"/>
    <col min="13" max="13" width="10.28515625" style="56" customWidth="1"/>
    <col min="14" max="16384" width="9.140625" style="56"/>
  </cols>
  <sheetData>
    <row r="2" spans="1:16" ht="18.75" x14ac:dyDescent="0.3">
      <c r="A2" s="27" t="s">
        <v>0</v>
      </c>
      <c r="B2" s="57"/>
      <c r="J2" s="27" t="s">
        <v>0</v>
      </c>
      <c r="K2" s="57"/>
    </row>
    <row r="3" spans="1:16" ht="18.75" x14ac:dyDescent="0.3">
      <c r="A3" s="1" t="s">
        <v>1</v>
      </c>
      <c r="J3" s="27" t="s">
        <v>229</v>
      </c>
      <c r="L3" s="57"/>
      <c r="M3" s="57"/>
      <c r="N3" s="57"/>
      <c r="O3" s="57"/>
      <c r="P3" s="57"/>
    </row>
    <row r="4" spans="1:16" ht="18.75" x14ac:dyDescent="0.3">
      <c r="J4" s="27" t="s">
        <v>227</v>
      </c>
      <c r="L4" s="57"/>
      <c r="M4" s="57"/>
      <c r="N4" s="57"/>
      <c r="O4" s="57"/>
      <c r="P4" s="57"/>
    </row>
    <row r="5" spans="1:16" ht="18.75" x14ac:dyDescent="0.3">
      <c r="A5" s="58"/>
      <c r="B5" s="58"/>
      <c r="C5" s="58"/>
      <c r="D5" s="58"/>
      <c r="J5" s="28" t="s">
        <v>228</v>
      </c>
      <c r="L5" s="57"/>
      <c r="M5" s="57"/>
      <c r="N5" s="57"/>
      <c r="O5" s="57"/>
      <c r="P5" s="57"/>
    </row>
    <row r="6" spans="1:16" x14ac:dyDescent="0.25">
      <c r="K6" s="57"/>
      <c r="L6" s="57"/>
      <c r="M6" s="57"/>
      <c r="N6" s="57"/>
      <c r="O6" s="57"/>
      <c r="P6" s="57"/>
    </row>
    <row r="7" spans="1:16" ht="15.75" x14ac:dyDescent="0.25">
      <c r="A7" s="58" t="s">
        <v>2</v>
      </c>
      <c r="B7" s="58"/>
      <c r="C7" s="58"/>
      <c r="D7" s="2" t="s">
        <v>381</v>
      </c>
      <c r="J7" s="29" t="s">
        <v>230</v>
      </c>
      <c r="K7" s="59"/>
      <c r="L7" s="59"/>
      <c r="M7" s="59"/>
      <c r="N7" s="59"/>
      <c r="O7" s="59"/>
      <c r="P7" s="57"/>
    </row>
    <row r="8" spans="1:16" x14ac:dyDescent="0.25">
      <c r="A8" s="56" t="s">
        <v>134</v>
      </c>
      <c r="J8" s="60"/>
      <c r="K8" s="59"/>
      <c r="L8" s="59"/>
      <c r="M8" s="59"/>
      <c r="N8" s="59"/>
      <c r="O8" s="59"/>
      <c r="P8" s="57"/>
    </row>
    <row r="9" spans="1:16" x14ac:dyDescent="0.25">
      <c r="K9" s="59"/>
      <c r="L9" s="59"/>
      <c r="M9" s="59"/>
      <c r="N9" s="30"/>
      <c r="O9" s="57"/>
      <c r="P9" s="57"/>
    </row>
    <row r="10" spans="1:16" x14ac:dyDescent="0.25">
      <c r="K10" s="57"/>
      <c r="L10" s="57"/>
      <c r="M10" s="57"/>
      <c r="N10" s="57"/>
      <c r="O10" s="57"/>
      <c r="P10" s="57"/>
    </row>
    <row r="11" spans="1:16" x14ac:dyDescent="0.25">
      <c r="K11" s="57"/>
      <c r="L11" s="57"/>
      <c r="M11" s="57"/>
      <c r="N11" s="57"/>
      <c r="O11" s="57"/>
      <c r="P11" s="57"/>
    </row>
    <row r="12" spans="1:16" x14ac:dyDescent="0.25">
      <c r="K12" s="57"/>
      <c r="L12" s="57"/>
      <c r="M12" s="57"/>
      <c r="N12" s="57"/>
      <c r="O12" s="57"/>
      <c r="P12" s="57"/>
    </row>
    <row r="13" spans="1:16" x14ac:dyDescent="0.25">
      <c r="K13" s="57"/>
      <c r="L13" s="57"/>
      <c r="M13" s="57"/>
      <c r="N13" s="57"/>
      <c r="O13" s="57"/>
      <c r="P13" s="57"/>
    </row>
    <row r="25" spans="1:15" ht="21" customHeight="1" x14ac:dyDescent="0.3">
      <c r="A25" s="302" t="s">
        <v>426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</row>
    <row r="26" spans="1:15" ht="18.75" customHeight="1" x14ac:dyDescent="0.3">
      <c r="D26" s="1"/>
      <c r="J26" s="303"/>
      <c r="K26" s="303"/>
      <c r="L26" s="303"/>
      <c r="M26" s="303"/>
      <c r="N26" s="303"/>
      <c r="O26" s="303"/>
    </row>
    <row r="27" spans="1:15" ht="18.75" x14ac:dyDescent="0.3">
      <c r="D27" s="24"/>
      <c r="J27" s="303"/>
      <c r="K27" s="303"/>
      <c r="L27" s="303"/>
      <c r="M27" s="303"/>
      <c r="N27" s="303"/>
      <c r="O27" s="303"/>
    </row>
    <row r="28" spans="1:15" ht="18.75" x14ac:dyDescent="0.3">
      <c r="D28" s="24"/>
      <c r="J28" s="65"/>
      <c r="K28" s="65"/>
      <c r="L28" s="65"/>
      <c r="M28" s="65"/>
      <c r="N28" s="65"/>
      <c r="O28" s="65"/>
    </row>
    <row r="29" spans="1:15" x14ac:dyDescent="0.25">
      <c r="B29" s="311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</row>
    <row r="30" spans="1:15" s="61" customFormat="1" ht="15.75" x14ac:dyDescent="0.25">
      <c r="B30" s="309" t="s">
        <v>387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</row>
    <row r="33" spans="2:15" x14ac:dyDescent="0.25"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</row>
    <row r="34" spans="2:15" x14ac:dyDescent="0.25">
      <c r="B34" s="309" t="s">
        <v>384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</row>
    <row r="35" spans="2:15" ht="15.75" x14ac:dyDescent="0.25">
      <c r="B35" s="6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8" spans="2:15" ht="18.75" x14ac:dyDescent="0.3">
      <c r="B38" s="306" t="s">
        <v>231</v>
      </c>
      <c r="C38" s="306"/>
      <c r="D38" s="31"/>
      <c r="E38" s="62"/>
      <c r="F38" s="62"/>
      <c r="G38" s="307" t="s">
        <v>232</v>
      </c>
      <c r="H38" s="308"/>
      <c r="I38" s="308"/>
      <c r="J38" s="63"/>
      <c r="K38" s="63"/>
      <c r="L38" s="63"/>
      <c r="M38" s="63"/>
      <c r="N38" s="64"/>
    </row>
    <row r="39" spans="2:15" x14ac:dyDescent="0.25">
      <c r="D39" s="304"/>
      <c r="E39" s="304"/>
      <c r="F39" s="304"/>
      <c r="G39" s="304"/>
      <c r="H39" s="304"/>
      <c r="I39" s="304"/>
      <c r="J39" s="304"/>
      <c r="K39" s="304"/>
      <c r="L39" s="304"/>
      <c r="M39" s="304"/>
    </row>
    <row r="40" spans="2:15" ht="18.75" x14ac:dyDescent="0.25">
      <c r="B40" s="306" t="s">
        <v>385</v>
      </c>
      <c r="C40" s="306"/>
      <c r="G40" s="307" t="s">
        <v>232</v>
      </c>
      <c r="H40" s="308"/>
      <c r="I40" s="308"/>
    </row>
    <row r="42" spans="2:15" ht="19.5" x14ac:dyDescent="0.25">
      <c r="B42" s="306" t="s">
        <v>386</v>
      </c>
      <c r="C42" s="306"/>
      <c r="G42" s="307"/>
      <c r="H42" s="308"/>
      <c r="I42" s="308"/>
    </row>
    <row r="59" spans="1:5" x14ac:dyDescent="0.25">
      <c r="A59" s="305" t="s">
        <v>233</v>
      </c>
      <c r="B59" s="305"/>
      <c r="C59" s="305"/>
      <c r="D59" s="305"/>
      <c r="E59" s="305"/>
    </row>
  </sheetData>
  <mergeCells count="14">
    <mergeCell ref="A25:O25"/>
    <mergeCell ref="J26:O27"/>
    <mergeCell ref="D39:M39"/>
    <mergeCell ref="A59:E59"/>
    <mergeCell ref="B38:C38"/>
    <mergeCell ref="G38:I38"/>
    <mergeCell ref="B30:O30"/>
    <mergeCell ref="B29:O29"/>
    <mergeCell ref="B33:O33"/>
    <mergeCell ref="B34:O34"/>
    <mergeCell ref="B40:C40"/>
    <mergeCell ref="G40:I40"/>
    <mergeCell ref="B42:C42"/>
    <mergeCell ref="G42:I42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sqref="A1:XFD1048576"/>
    </sheetView>
  </sheetViews>
  <sheetFormatPr defaultRowHeight="15" x14ac:dyDescent="0.25"/>
  <cols>
    <col min="1" max="16384" width="9.140625" style="56"/>
  </cols>
  <sheetData>
    <row r="1" spans="2:13" x14ac:dyDescent="0.25">
      <c r="L1" s="87" t="s">
        <v>21</v>
      </c>
    </row>
    <row r="2" spans="2:13" x14ac:dyDescent="0.25">
      <c r="L2" s="88" t="s">
        <v>108</v>
      </c>
    </row>
    <row r="7" spans="2:13" ht="18.75" x14ac:dyDescent="0.3">
      <c r="C7" s="1" t="s">
        <v>180</v>
      </c>
    </row>
    <row r="15" spans="2:13" ht="72.75" customHeight="1" x14ac:dyDescent="0.25">
      <c r="B15" s="364" t="s">
        <v>453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6"/>
    </row>
    <row r="25" spans="1:13" x14ac:dyDescent="0.25">
      <c r="A25" s="222" t="s">
        <v>101</v>
      </c>
    </row>
    <row r="26" spans="1:13" x14ac:dyDescent="0.25">
      <c r="B26" s="91"/>
      <c r="C26" s="92"/>
      <c r="D26" s="92"/>
      <c r="E26" s="92"/>
      <c r="F26" s="93"/>
      <c r="G26" s="99"/>
      <c r="H26" s="99"/>
      <c r="I26" s="99"/>
      <c r="J26" s="58"/>
      <c r="K26" s="58"/>
      <c r="L26" s="58"/>
      <c r="M26" s="58"/>
    </row>
    <row r="27" spans="1:13" x14ac:dyDescent="0.25">
      <c r="B27" s="335" t="s">
        <v>43</v>
      </c>
      <c r="C27" s="335"/>
      <c r="D27" s="335"/>
      <c r="E27" s="335"/>
      <c r="F27" s="94"/>
      <c r="G27" s="94"/>
      <c r="H27" s="94"/>
      <c r="I27" s="94"/>
      <c r="J27" s="335" t="s">
        <v>44</v>
      </c>
      <c r="K27" s="335"/>
      <c r="L27" s="335"/>
      <c r="M27" s="335"/>
    </row>
    <row r="28" spans="1:13" x14ac:dyDescent="0.25">
      <c r="B28" s="96"/>
      <c r="C28" s="96"/>
      <c r="D28" s="97"/>
      <c r="E28" s="97"/>
      <c r="F28" s="97"/>
      <c r="G28" s="97"/>
      <c r="H28" s="97"/>
      <c r="I28" s="97"/>
      <c r="J28" s="60"/>
      <c r="K28" s="60"/>
      <c r="L28" s="60"/>
      <c r="M28" s="60"/>
    </row>
    <row r="29" spans="1:13" x14ac:dyDescent="0.25">
      <c r="B29" s="92"/>
      <c r="C29" s="92" t="s">
        <v>45</v>
      </c>
      <c r="D29" s="92"/>
      <c r="E29" s="92"/>
      <c r="F29" s="93"/>
      <c r="G29" s="93"/>
      <c r="H29" s="93"/>
      <c r="I29" s="93"/>
      <c r="J29" s="58"/>
      <c r="K29" s="58"/>
      <c r="L29" s="58"/>
      <c r="M29" s="58"/>
    </row>
    <row r="30" spans="1:13" x14ac:dyDescent="0.25">
      <c r="B30" s="335" t="s">
        <v>46</v>
      </c>
      <c r="C30" s="335"/>
      <c r="D30" s="335"/>
      <c r="E30" s="335"/>
      <c r="F30" s="96"/>
      <c r="G30" s="96"/>
      <c r="H30" s="96"/>
      <c r="I30" s="96"/>
      <c r="J30" s="363" t="s">
        <v>44</v>
      </c>
      <c r="K30" s="363"/>
      <c r="L30" s="363"/>
      <c r="M30" s="363"/>
    </row>
  </sheetData>
  <mergeCells count="5">
    <mergeCell ref="J30:M30"/>
    <mergeCell ref="J27:M27"/>
    <mergeCell ref="B30:E30"/>
    <mergeCell ref="B15:M15"/>
    <mergeCell ref="B27:E2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sqref="A1:XFD1048576"/>
    </sheetView>
  </sheetViews>
  <sheetFormatPr defaultRowHeight="15" x14ac:dyDescent="0.25"/>
  <cols>
    <col min="1" max="1" width="9.140625" style="56"/>
    <col min="2" max="2" width="22.140625" style="56" customWidth="1"/>
    <col min="3" max="3" width="32.140625" style="56" customWidth="1"/>
    <col min="4" max="16384" width="9.140625" style="56"/>
  </cols>
  <sheetData>
    <row r="1" spans="1:8" x14ac:dyDescent="0.25">
      <c r="G1" s="56" t="s">
        <v>21</v>
      </c>
    </row>
    <row r="2" spans="1:8" x14ac:dyDescent="0.25">
      <c r="G2" s="156" t="s">
        <v>109</v>
      </c>
    </row>
    <row r="4" spans="1:8" x14ac:dyDescent="0.25">
      <c r="A4" s="60"/>
      <c r="B4" s="60"/>
      <c r="C4" s="60"/>
      <c r="D4" s="60"/>
      <c r="E4" s="60"/>
      <c r="F4" s="60"/>
      <c r="G4" s="60"/>
      <c r="H4" s="60"/>
    </row>
    <row r="5" spans="1:8" ht="15.75" x14ac:dyDescent="0.25">
      <c r="A5" s="370" t="s">
        <v>121</v>
      </c>
      <c r="B5" s="370"/>
      <c r="C5" s="370"/>
      <c r="D5" s="370"/>
      <c r="E5" s="370"/>
      <c r="F5" s="370"/>
      <c r="G5" s="370"/>
      <c r="H5" s="370"/>
    </row>
    <row r="6" spans="1:8" x14ac:dyDescent="0.25">
      <c r="A6" s="60"/>
      <c r="B6" s="60"/>
      <c r="C6" s="60"/>
      <c r="D6" s="60"/>
      <c r="E6" s="60"/>
      <c r="F6" s="60"/>
      <c r="G6" s="60"/>
      <c r="H6" s="60"/>
    </row>
    <row r="7" spans="1:8" x14ac:dyDescent="0.25">
      <c r="A7" s="371"/>
      <c r="B7" s="371"/>
      <c r="C7" s="371"/>
      <c r="D7" s="371"/>
      <c r="E7" s="371"/>
      <c r="F7" s="371"/>
      <c r="G7" s="371"/>
      <c r="H7" s="371"/>
    </row>
    <row r="8" spans="1:8" x14ac:dyDescent="0.25">
      <c r="A8" s="372" t="s">
        <v>3</v>
      </c>
      <c r="B8" s="372" t="s">
        <v>111</v>
      </c>
      <c r="C8" s="373"/>
      <c r="D8" s="372" t="s">
        <v>40</v>
      </c>
      <c r="E8" s="374" t="s">
        <v>112</v>
      </c>
      <c r="F8" s="374"/>
      <c r="G8" s="374"/>
      <c r="H8" s="374"/>
    </row>
    <row r="9" spans="1:8" x14ac:dyDescent="0.25">
      <c r="A9" s="372"/>
      <c r="B9" s="372"/>
      <c r="C9" s="373"/>
      <c r="D9" s="372"/>
      <c r="E9" s="223" t="s">
        <v>218</v>
      </c>
      <c r="F9" s="223" t="s">
        <v>157</v>
      </c>
      <c r="G9" s="223" t="s">
        <v>219</v>
      </c>
      <c r="H9" s="223" t="s">
        <v>158</v>
      </c>
    </row>
    <row r="10" spans="1:8" s="225" customFormat="1" x14ac:dyDescent="0.25">
      <c r="A10" s="224">
        <v>1</v>
      </c>
      <c r="B10" s="224">
        <v>2</v>
      </c>
      <c r="C10" s="224">
        <v>3</v>
      </c>
      <c r="D10" s="224">
        <v>4</v>
      </c>
      <c r="E10" s="224">
        <v>5</v>
      </c>
      <c r="F10" s="224">
        <v>6</v>
      </c>
      <c r="G10" s="224">
        <v>7</v>
      </c>
      <c r="H10" s="224">
        <v>8</v>
      </c>
    </row>
    <row r="11" spans="1:8" x14ac:dyDescent="0.25">
      <c r="A11" s="135">
        <v>1</v>
      </c>
      <c r="B11" s="367" t="s">
        <v>122</v>
      </c>
      <c r="C11" s="367"/>
      <c r="D11" s="226" t="s">
        <v>31</v>
      </c>
      <c r="E11" s="226" t="s">
        <v>31</v>
      </c>
      <c r="F11" s="226" t="s">
        <v>31</v>
      </c>
      <c r="G11" s="226" t="s">
        <v>31</v>
      </c>
      <c r="H11" s="226" t="s">
        <v>31</v>
      </c>
    </row>
    <row r="12" spans="1:8" x14ac:dyDescent="0.25">
      <c r="A12" s="368" t="s">
        <v>32</v>
      </c>
      <c r="B12" s="375" t="s">
        <v>113</v>
      </c>
      <c r="C12" s="227" t="s">
        <v>114</v>
      </c>
      <c r="D12" s="188"/>
      <c r="E12" s="188"/>
      <c r="F12" s="188"/>
      <c r="G12" s="188"/>
      <c r="H12" s="188"/>
    </row>
    <row r="13" spans="1:8" x14ac:dyDescent="0.25">
      <c r="A13" s="369"/>
      <c r="B13" s="375"/>
      <c r="C13" s="228" t="s">
        <v>115</v>
      </c>
      <c r="D13" s="229" t="s">
        <v>31</v>
      </c>
      <c r="E13" s="229" t="s">
        <v>31</v>
      </c>
      <c r="F13" s="229" t="s">
        <v>31</v>
      </c>
      <c r="G13" s="229" t="s">
        <v>31</v>
      </c>
      <c r="H13" s="229" t="s">
        <v>31</v>
      </c>
    </row>
    <row r="14" spans="1:8" x14ac:dyDescent="0.25">
      <c r="A14" s="172" t="s">
        <v>53</v>
      </c>
      <c r="B14" s="375"/>
      <c r="C14" s="230" t="s">
        <v>124</v>
      </c>
      <c r="D14" s="182"/>
      <c r="E14" s="182"/>
      <c r="F14" s="182"/>
      <c r="G14" s="182"/>
      <c r="H14" s="182"/>
    </row>
    <row r="15" spans="1:8" x14ac:dyDescent="0.25">
      <c r="A15" s="172" t="s">
        <v>55</v>
      </c>
      <c r="B15" s="375"/>
      <c r="C15" s="230" t="s">
        <v>116</v>
      </c>
      <c r="D15" s="182"/>
      <c r="E15" s="182"/>
      <c r="F15" s="182"/>
      <c r="G15" s="182"/>
      <c r="H15" s="182"/>
    </row>
    <row r="16" spans="1:8" x14ac:dyDescent="0.25">
      <c r="A16" s="172" t="s">
        <v>57</v>
      </c>
      <c r="B16" s="375"/>
      <c r="C16" s="230" t="s">
        <v>117</v>
      </c>
      <c r="D16" s="182"/>
      <c r="E16" s="182"/>
      <c r="F16" s="182"/>
      <c r="G16" s="182"/>
      <c r="H16" s="182"/>
    </row>
    <row r="17" spans="1:8" x14ac:dyDescent="0.25">
      <c r="A17" s="368" t="s">
        <v>69</v>
      </c>
      <c r="B17" s="375" t="s">
        <v>118</v>
      </c>
      <c r="C17" s="228" t="s">
        <v>114</v>
      </c>
      <c r="D17" s="188"/>
      <c r="E17" s="188"/>
      <c r="F17" s="188"/>
      <c r="G17" s="188"/>
      <c r="H17" s="188"/>
    </row>
    <row r="18" spans="1:8" x14ac:dyDescent="0.25">
      <c r="A18" s="369"/>
      <c r="B18" s="375"/>
      <c r="C18" s="228" t="s">
        <v>115</v>
      </c>
      <c r="D18" s="229" t="s">
        <v>31</v>
      </c>
      <c r="E18" s="229" t="s">
        <v>31</v>
      </c>
      <c r="F18" s="229" t="s">
        <v>31</v>
      </c>
      <c r="G18" s="229" t="s">
        <v>31</v>
      </c>
      <c r="H18" s="229" t="s">
        <v>31</v>
      </c>
    </row>
    <row r="19" spans="1:8" x14ac:dyDescent="0.25">
      <c r="A19" s="172" t="s">
        <v>71</v>
      </c>
      <c r="B19" s="375"/>
      <c r="C19" s="230" t="s">
        <v>124</v>
      </c>
      <c r="D19" s="182"/>
      <c r="E19" s="182"/>
      <c r="F19" s="182"/>
      <c r="G19" s="182"/>
      <c r="H19" s="182"/>
    </row>
    <row r="20" spans="1:8" x14ac:dyDescent="0.25">
      <c r="A20" s="172" t="s">
        <v>73</v>
      </c>
      <c r="B20" s="375"/>
      <c r="C20" s="230" t="s">
        <v>116</v>
      </c>
      <c r="D20" s="182"/>
      <c r="E20" s="182"/>
      <c r="F20" s="182"/>
      <c r="G20" s="182"/>
      <c r="H20" s="182"/>
    </row>
    <row r="21" spans="1:8" x14ac:dyDescent="0.25">
      <c r="A21" s="172" t="s">
        <v>75</v>
      </c>
      <c r="B21" s="375"/>
      <c r="C21" s="230" t="s">
        <v>117</v>
      </c>
      <c r="D21" s="182"/>
      <c r="E21" s="182"/>
      <c r="F21" s="182"/>
      <c r="G21" s="182"/>
      <c r="H21" s="182"/>
    </row>
    <row r="22" spans="1:8" x14ac:dyDescent="0.25">
      <c r="A22" s="377" t="s">
        <v>248</v>
      </c>
      <c r="B22" s="377"/>
      <c r="C22" s="377"/>
      <c r="D22" s="188"/>
      <c r="E22" s="188"/>
      <c r="F22" s="188"/>
      <c r="G22" s="188"/>
      <c r="H22" s="188"/>
    </row>
    <row r="23" spans="1:8" x14ac:dyDescent="0.25">
      <c r="A23" s="377" t="s">
        <v>119</v>
      </c>
      <c r="B23" s="377"/>
      <c r="C23" s="377"/>
      <c r="D23" s="188"/>
      <c r="E23" s="188"/>
      <c r="F23" s="188"/>
      <c r="G23" s="188"/>
      <c r="H23" s="188"/>
    </row>
    <row r="24" spans="1:8" x14ac:dyDescent="0.25">
      <c r="A24" s="135">
        <v>2</v>
      </c>
      <c r="B24" s="377" t="s">
        <v>123</v>
      </c>
      <c r="C24" s="377"/>
      <c r="D24" s="185"/>
      <c r="E24" s="185"/>
      <c r="F24" s="185"/>
      <c r="G24" s="185"/>
      <c r="H24" s="185"/>
    </row>
    <row r="25" spans="1:8" x14ac:dyDescent="0.25">
      <c r="A25" s="172" t="s">
        <v>6</v>
      </c>
      <c r="B25" s="378" t="s">
        <v>120</v>
      </c>
      <c r="C25" s="378"/>
      <c r="D25" s="182"/>
      <c r="E25" s="182"/>
      <c r="F25" s="182"/>
      <c r="G25" s="182"/>
      <c r="H25" s="182"/>
    </row>
    <row r="26" spans="1:8" x14ac:dyDescent="0.25">
      <c r="D26" s="57"/>
      <c r="E26" s="57"/>
      <c r="F26" s="57"/>
      <c r="G26" s="57"/>
      <c r="H26" s="57"/>
    </row>
    <row r="28" spans="1:8" x14ac:dyDescent="0.25">
      <c r="A28" s="222" t="s">
        <v>101</v>
      </c>
      <c r="B28" s="222"/>
      <c r="D28" s="202"/>
      <c r="E28" s="221"/>
      <c r="F28" s="221"/>
    </row>
    <row r="29" spans="1:8" x14ac:dyDescent="0.25">
      <c r="B29" s="222"/>
      <c r="C29" s="221"/>
      <c r="D29" s="202"/>
      <c r="E29" s="221"/>
      <c r="F29" s="221"/>
    </row>
    <row r="30" spans="1:8" x14ac:dyDescent="0.25">
      <c r="B30" s="231"/>
      <c r="C30" s="232"/>
      <c r="D30" s="232"/>
      <c r="E30" s="232"/>
      <c r="F30" s="233"/>
    </row>
    <row r="31" spans="1:8" ht="15" customHeight="1" x14ac:dyDescent="0.25">
      <c r="B31" s="376" t="s">
        <v>102</v>
      </c>
      <c r="C31" s="376"/>
      <c r="D31" s="363" t="s">
        <v>44</v>
      </c>
      <c r="E31" s="363"/>
      <c r="F31" s="363"/>
    </row>
    <row r="32" spans="1:8" x14ac:dyDescent="0.25">
      <c r="B32" s="234"/>
      <c r="C32" s="234" t="s">
        <v>45</v>
      </c>
      <c r="D32" s="92"/>
      <c r="E32" s="92"/>
      <c r="F32" s="233"/>
    </row>
    <row r="33" spans="2:6" ht="15" customHeight="1" x14ac:dyDescent="0.25">
      <c r="B33" s="376" t="s">
        <v>103</v>
      </c>
      <c r="C33" s="376"/>
      <c r="D33" s="335" t="s">
        <v>44</v>
      </c>
      <c r="E33" s="335"/>
      <c r="F33" s="335"/>
    </row>
  </sheetData>
  <mergeCells count="20">
    <mergeCell ref="A17:A18"/>
    <mergeCell ref="B17:B21"/>
    <mergeCell ref="B33:C33"/>
    <mergeCell ref="D31:F31"/>
    <mergeCell ref="D33:F33"/>
    <mergeCell ref="A22:C22"/>
    <mergeCell ref="A23:C23"/>
    <mergeCell ref="B24:C24"/>
    <mergeCell ref="B25:C25"/>
    <mergeCell ref="B31:C31"/>
    <mergeCell ref="B11:C11"/>
    <mergeCell ref="A12:A13"/>
    <mergeCell ref="A5:H5"/>
    <mergeCell ref="A7:H7"/>
    <mergeCell ref="A8:A9"/>
    <mergeCell ref="B8:B9"/>
    <mergeCell ref="C8:C9"/>
    <mergeCell ref="D8:D9"/>
    <mergeCell ref="E8:H8"/>
    <mergeCell ref="B12:B16"/>
  </mergeCells>
  <phoneticPr fontId="0" type="noConversion"/>
  <dataValidations count="3">
    <dataValidation type="decimal" operator="greaterThanOrEqual" allowBlank="1" showInputMessage="1" showErrorMessage="1" sqref="D22:H23 D11:H13 D17:H18">
      <formula1>0</formula1>
    </dataValidation>
    <dataValidation type="decimal" allowBlank="1" showErrorMessage="1" errorTitle="Ошибка" error="Допускается ввод только неотрицательных чисел!" sqref="D24:H25 D14:H16 D19:H21">
      <formula1>0</formula1>
      <formula2>9.99999999999999E+23</formula2>
    </dataValidation>
    <dataValidation type="decimal" allowBlank="1" showInputMessage="1" showErrorMessage="1" sqref="C19:C21 C12:C17">
      <formula1>-9.99999999999999E+23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4" zoomScaleNormal="100" workbookViewId="0">
      <selection activeCell="A4" sqref="A1:XFD1048576"/>
    </sheetView>
  </sheetViews>
  <sheetFormatPr defaultRowHeight="15" x14ac:dyDescent="0.25"/>
  <cols>
    <col min="1" max="1" width="9.140625" style="56"/>
    <col min="2" max="2" width="36.28515625" style="56" customWidth="1"/>
    <col min="3" max="3" width="11.42578125" style="56" customWidth="1"/>
    <col min="4" max="4" width="16.42578125" style="56" customWidth="1"/>
    <col min="5" max="5" width="17.42578125" style="56" customWidth="1"/>
    <col min="6" max="6" width="18.5703125" style="56" customWidth="1"/>
    <col min="7" max="7" width="18.7109375" style="56" customWidth="1"/>
    <col min="8" max="8" width="16.140625" style="56" customWidth="1"/>
    <col min="9" max="9" width="13.5703125" style="56" customWidth="1"/>
    <col min="10" max="10" width="14" style="56" customWidth="1"/>
    <col min="11" max="16384" width="9.140625" style="56"/>
  </cols>
  <sheetData>
    <row r="1" spans="1:10" x14ac:dyDescent="0.25">
      <c r="J1" s="56" t="s">
        <v>21</v>
      </c>
    </row>
    <row r="2" spans="1:10" x14ac:dyDescent="0.25">
      <c r="J2" s="156" t="s">
        <v>110</v>
      </c>
    </row>
    <row r="3" spans="1:10" ht="18.75" customHeight="1" x14ac:dyDescent="0.25">
      <c r="A3" s="379" t="s">
        <v>253</v>
      </c>
      <c r="B3" s="313"/>
      <c r="C3" s="313"/>
      <c r="D3" s="313"/>
      <c r="E3" s="313"/>
      <c r="F3" s="313"/>
      <c r="G3" s="313"/>
      <c r="H3" s="313"/>
      <c r="I3" s="313"/>
      <c r="J3" s="313"/>
    </row>
    <row r="5" spans="1:10" ht="15.75" customHeight="1" x14ac:dyDescent="0.25">
      <c r="A5" s="315" t="s">
        <v>3</v>
      </c>
      <c r="B5" s="315" t="s">
        <v>179</v>
      </c>
      <c r="C5" s="315" t="s">
        <v>178</v>
      </c>
      <c r="D5" s="383" t="s">
        <v>254</v>
      </c>
      <c r="E5" s="383"/>
      <c r="F5" s="383"/>
      <c r="G5" s="383"/>
      <c r="H5" s="383"/>
      <c r="I5" s="383"/>
      <c r="J5" s="383"/>
    </row>
    <row r="6" spans="1:10" ht="15" customHeight="1" x14ac:dyDescent="0.25">
      <c r="A6" s="315"/>
      <c r="B6" s="315"/>
      <c r="C6" s="315"/>
      <c r="D6" s="315" t="s">
        <v>181</v>
      </c>
      <c r="E6" s="383" t="s">
        <v>377</v>
      </c>
      <c r="F6" s="383"/>
      <c r="G6" s="383" t="s">
        <v>381</v>
      </c>
      <c r="H6" s="383"/>
      <c r="I6" s="383" t="s">
        <v>402</v>
      </c>
      <c r="J6" s="383"/>
    </row>
    <row r="7" spans="1:10" ht="66.75" customHeight="1" x14ac:dyDescent="0.25">
      <c r="A7" s="315"/>
      <c r="B7" s="315"/>
      <c r="C7" s="315"/>
      <c r="D7" s="315"/>
      <c r="E7" s="105" t="s">
        <v>126</v>
      </c>
      <c r="F7" s="105" t="s">
        <v>234</v>
      </c>
      <c r="G7" s="105" t="s">
        <v>126</v>
      </c>
      <c r="H7" s="105" t="s">
        <v>271</v>
      </c>
      <c r="I7" s="105" t="s">
        <v>269</v>
      </c>
      <c r="J7" s="105" t="s">
        <v>270</v>
      </c>
    </row>
    <row r="8" spans="1:10" x14ac:dyDescent="0.25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J8" s="109">
        <v>10</v>
      </c>
    </row>
    <row r="9" spans="1:10" ht="15.75" x14ac:dyDescent="0.25">
      <c r="A9" s="106"/>
      <c r="B9" s="343" t="s">
        <v>255</v>
      </c>
      <c r="C9" s="343"/>
      <c r="D9" s="343"/>
      <c r="E9" s="343"/>
      <c r="F9" s="343"/>
      <c r="G9" s="343"/>
      <c r="H9" s="343"/>
      <c r="I9" s="343"/>
      <c r="J9" s="343"/>
    </row>
    <row r="10" spans="1:10" ht="15.75" x14ac:dyDescent="0.25">
      <c r="A10" s="235" t="s">
        <v>183</v>
      </c>
      <c r="B10" s="34" t="s">
        <v>414</v>
      </c>
      <c r="C10" s="236"/>
      <c r="D10" s="236"/>
      <c r="E10" s="237"/>
      <c r="F10" s="237"/>
      <c r="G10" s="237"/>
      <c r="H10" s="237"/>
      <c r="I10" s="237"/>
      <c r="J10" s="237"/>
    </row>
    <row r="11" spans="1:10" ht="28.5" x14ac:dyDescent="0.25">
      <c r="A11" s="235" t="s">
        <v>32</v>
      </c>
      <c r="B11" s="37" t="s">
        <v>257</v>
      </c>
      <c r="C11" s="236"/>
      <c r="D11" s="236"/>
      <c r="E11" s="236"/>
      <c r="F11" s="236"/>
      <c r="G11" s="236"/>
      <c r="H11" s="236"/>
      <c r="I11" s="236"/>
      <c r="J11" s="236"/>
    </row>
    <row r="12" spans="1:10" x14ac:dyDescent="0.25">
      <c r="A12" s="238" t="s">
        <v>53</v>
      </c>
      <c r="B12" s="38" t="s">
        <v>258</v>
      </c>
      <c r="C12" s="236"/>
      <c r="D12" s="236"/>
      <c r="E12" s="236"/>
      <c r="F12" s="236"/>
      <c r="G12" s="236"/>
      <c r="H12" s="236"/>
      <c r="I12" s="236"/>
      <c r="J12" s="236"/>
    </row>
    <row r="13" spans="1:10" x14ac:dyDescent="0.25">
      <c r="A13" s="238" t="s">
        <v>55</v>
      </c>
      <c r="B13" s="38" t="s">
        <v>259</v>
      </c>
      <c r="C13" s="236"/>
      <c r="D13" s="236"/>
      <c r="E13" s="236"/>
      <c r="F13" s="236"/>
      <c r="G13" s="236"/>
      <c r="H13" s="236"/>
      <c r="I13" s="236"/>
      <c r="J13" s="236"/>
    </row>
    <row r="14" spans="1:10" ht="30" x14ac:dyDescent="0.25">
      <c r="A14" s="238" t="s">
        <v>260</v>
      </c>
      <c r="B14" s="103" t="s">
        <v>416</v>
      </c>
      <c r="C14" s="239"/>
      <c r="D14" s="239"/>
      <c r="E14" s="239"/>
      <c r="F14" s="239"/>
      <c r="G14" s="239"/>
      <c r="H14" s="239"/>
      <c r="I14" s="239"/>
      <c r="J14" s="239"/>
    </row>
    <row r="15" spans="1:10" x14ac:dyDescent="0.25">
      <c r="A15" s="238" t="s">
        <v>261</v>
      </c>
      <c r="B15" s="36" t="s">
        <v>9</v>
      </c>
      <c r="C15" s="239"/>
      <c r="D15" s="239"/>
      <c r="E15" s="239"/>
      <c r="F15" s="239"/>
      <c r="G15" s="239"/>
      <c r="H15" s="239"/>
      <c r="I15" s="239"/>
      <c r="J15" s="239"/>
    </row>
    <row r="16" spans="1:10" x14ac:dyDescent="0.25">
      <c r="A16" s="238" t="s">
        <v>262</v>
      </c>
      <c r="B16" s="36" t="s">
        <v>10</v>
      </c>
      <c r="C16" s="239"/>
      <c r="D16" s="239"/>
      <c r="E16" s="239"/>
      <c r="F16" s="239"/>
      <c r="G16" s="239"/>
      <c r="H16" s="239"/>
      <c r="I16" s="239"/>
      <c r="J16" s="239"/>
    </row>
    <row r="17" spans="1:10" x14ac:dyDescent="0.25">
      <c r="A17" s="238"/>
      <c r="C17" s="239"/>
      <c r="D17" s="239"/>
      <c r="E17" s="239"/>
      <c r="F17" s="239"/>
      <c r="G17" s="239"/>
      <c r="H17" s="239"/>
      <c r="I17" s="239"/>
      <c r="J17" s="239"/>
    </row>
    <row r="18" spans="1:10" ht="15.75" x14ac:dyDescent="0.25">
      <c r="A18" s="235" t="s">
        <v>198</v>
      </c>
      <c r="B18" s="34" t="s">
        <v>415</v>
      </c>
      <c r="C18" s="236"/>
      <c r="D18" s="236"/>
      <c r="E18" s="237"/>
      <c r="F18" s="237"/>
      <c r="G18" s="237"/>
      <c r="H18" s="237"/>
      <c r="I18" s="237"/>
      <c r="J18" s="237"/>
    </row>
    <row r="19" spans="1:10" ht="28.5" x14ac:dyDescent="0.25">
      <c r="A19" s="235" t="s">
        <v>6</v>
      </c>
      <c r="B19" s="37" t="s">
        <v>257</v>
      </c>
      <c r="C19" s="239"/>
      <c r="D19" s="239"/>
      <c r="E19" s="239"/>
      <c r="F19" s="239"/>
      <c r="G19" s="239"/>
      <c r="H19" s="239"/>
      <c r="I19" s="239"/>
      <c r="J19" s="239"/>
    </row>
    <row r="20" spans="1:10" x14ac:dyDescent="0.25">
      <c r="A20" s="238" t="s">
        <v>263</v>
      </c>
      <c r="B20" s="38" t="s">
        <v>258</v>
      </c>
      <c r="C20" s="239"/>
      <c r="D20" s="239"/>
      <c r="E20" s="239"/>
      <c r="F20" s="239"/>
      <c r="G20" s="239"/>
      <c r="H20" s="239"/>
      <c r="I20" s="239"/>
      <c r="J20" s="239"/>
    </row>
    <row r="21" spans="1:10" x14ac:dyDescent="0.25">
      <c r="A21" s="238" t="s">
        <v>264</v>
      </c>
      <c r="B21" s="38" t="s">
        <v>259</v>
      </c>
      <c r="C21" s="239"/>
      <c r="D21" s="239"/>
      <c r="E21" s="239"/>
      <c r="F21" s="239"/>
      <c r="G21" s="239"/>
      <c r="H21" s="239"/>
      <c r="I21" s="239"/>
      <c r="J21" s="239"/>
    </row>
    <row r="22" spans="1:10" ht="30" x14ac:dyDescent="0.25">
      <c r="A22" s="238" t="s">
        <v>265</v>
      </c>
      <c r="B22" s="103" t="s">
        <v>416</v>
      </c>
      <c r="C22" s="239"/>
      <c r="D22" s="239"/>
      <c r="E22" s="239"/>
      <c r="F22" s="239"/>
      <c r="G22" s="239"/>
      <c r="H22" s="239"/>
      <c r="I22" s="239"/>
      <c r="J22" s="239"/>
    </row>
    <row r="23" spans="1:10" x14ac:dyDescent="0.25">
      <c r="A23" s="238" t="s">
        <v>266</v>
      </c>
      <c r="B23" s="36" t="s">
        <v>9</v>
      </c>
      <c r="C23" s="239"/>
      <c r="D23" s="239"/>
      <c r="E23" s="239"/>
      <c r="F23" s="239"/>
      <c r="G23" s="239"/>
      <c r="H23" s="239"/>
      <c r="I23" s="239"/>
      <c r="J23" s="239"/>
    </row>
    <row r="24" spans="1:10" x14ac:dyDescent="0.25">
      <c r="A24" s="238" t="s">
        <v>267</v>
      </c>
      <c r="B24" s="36" t="s">
        <v>10</v>
      </c>
      <c r="C24" s="239"/>
      <c r="D24" s="239"/>
      <c r="E24" s="239"/>
      <c r="F24" s="239"/>
      <c r="G24" s="239"/>
      <c r="H24" s="239"/>
      <c r="I24" s="239"/>
      <c r="J24" s="239"/>
    </row>
    <row r="25" spans="1:10" x14ac:dyDescent="0.25">
      <c r="A25" s="238"/>
      <c r="B25" s="36"/>
      <c r="C25" s="239"/>
      <c r="D25" s="239"/>
      <c r="E25" s="239"/>
      <c r="F25" s="239"/>
      <c r="G25" s="239"/>
      <c r="H25" s="239"/>
      <c r="I25" s="239"/>
      <c r="J25" s="239"/>
    </row>
    <row r="26" spans="1:10" x14ac:dyDescent="0.25">
      <c r="A26" s="235" t="s">
        <v>172</v>
      </c>
      <c r="B26" s="40" t="s">
        <v>170</v>
      </c>
      <c r="C26" s="239"/>
      <c r="D26" s="239"/>
      <c r="E26" s="239"/>
      <c r="F26" s="239"/>
      <c r="G26" s="239"/>
      <c r="H26" s="239"/>
      <c r="I26" s="239"/>
      <c r="J26" s="239"/>
    </row>
    <row r="27" spans="1:10" ht="15.75" x14ac:dyDescent="0.25">
      <c r="A27" s="238"/>
      <c r="B27" s="343" t="s">
        <v>256</v>
      </c>
      <c r="C27" s="343"/>
      <c r="D27" s="343"/>
      <c r="E27" s="343"/>
      <c r="F27" s="343"/>
      <c r="G27" s="343"/>
      <c r="H27" s="343"/>
      <c r="I27" s="343"/>
      <c r="J27" s="343"/>
    </row>
    <row r="28" spans="1:10" x14ac:dyDescent="0.25">
      <c r="A28" s="238"/>
      <c r="B28" s="240"/>
      <c r="C28" s="236"/>
      <c r="D28" s="236"/>
      <c r="E28" s="237"/>
      <c r="F28" s="237"/>
      <c r="G28" s="237"/>
      <c r="H28" s="237"/>
      <c r="I28" s="237"/>
      <c r="J28" s="237"/>
    </row>
    <row r="29" spans="1:10" ht="15.75" x14ac:dyDescent="0.25">
      <c r="A29" s="238"/>
      <c r="B29" s="34"/>
      <c r="C29" s="236"/>
      <c r="D29" s="236"/>
      <c r="E29" s="236"/>
      <c r="F29" s="236"/>
      <c r="G29" s="236"/>
      <c r="H29" s="236"/>
      <c r="I29" s="236"/>
      <c r="J29" s="236"/>
    </row>
    <row r="30" spans="1:10" ht="15.75" x14ac:dyDescent="0.25">
      <c r="A30" s="238"/>
      <c r="B30" s="34"/>
      <c r="C30" s="236"/>
      <c r="D30" s="236"/>
      <c r="E30" s="236"/>
      <c r="F30" s="236"/>
      <c r="G30" s="236"/>
      <c r="H30" s="236"/>
      <c r="I30" s="236"/>
      <c r="J30" s="236"/>
    </row>
    <row r="31" spans="1:10" ht="15.75" x14ac:dyDescent="0.25">
      <c r="A31" s="238"/>
      <c r="B31" s="34"/>
      <c r="C31" s="236"/>
      <c r="D31" s="236"/>
      <c r="E31" s="236"/>
      <c r="F31" s="236"/>
      <c r="G31" s="236"/>
      <c r="H31" s="236"/>
      <c r="I31" s="236"/>
      <c r="J31" s="236"/>
    </row>
    <row r="32" spans="1:10" x14ac:dyDescent="0.25">
      <c r="A32" s="238"/>
      <c r="B32" s="241"/>
      <c r="C32" s="239"/>
      <c r="D32" s="239"/>
      <c r="E32" s="239"/>
      <c r="F32" s="239"/>
      <c r="G32" s="239"/>
      <c r="H32" s="239"/>
      <c r="I32" s="239"/>
      <c r="J32" s="239"/>
    </row>
    <row r="33" spans="1:10" x14ac:dyDescent="0.25">
      <c r="A33" s="238"/>
      <c r="B33" s="241"/>
      <c r="C33" s="239"/>
      <c r="D33" s="239"/>
      <c r="E33" s="239"/>
      <c r="F33" s="239"/>
      <c r="G33" s="239"/>
      <c r="H33" s="239"/>
      <c r="I33" s="239"/>
      <c r="J33" s="239"/>
    </row>
    <row r="34" spans="1:10" ht="15.75" customHeight="1" x14ac:dyDescent="0.25">
      <c r="B34" s="380" t="s">
        <v>268</v>
      </c>
      <c r="C34" s="381"/>
      <c r="D34" s="381"/>
      <c r="E34" s="381"/>
      <c r="F34" s="381"/>
      <c r="G34" s="381"/>
      <c r="H34" s="381"/>
      <c r="I34" s="381"/>
      <c r="J34" s="382"/>
    </row>
    <row r="35" spans="1:10" ht="15.75" x14ac:dyDescent="0.25">
      <c r="A35" s="238"/>
      <c r="B35" s="34"/>
      <c r="C35" s="236"/>
      <c r="D35" s="236"/>
      <c r="E35" s="237"/>
      <c r="F35" s="237"/>
      <c r="G35" s="237"/>
      <c r="H35" s="237"/>
      <c r="I35" s="237"/>
      <c r="J35" s="237"/>
    </row>
    <row r="36" spans="1:10" x14ac:dyDescent="0.25">
      <c r="A36" s="238"/>
      <c r="B36" s="241"/>
      <c r="C36" s="239"/>
      <c r="D36" s="239"/>
      <c r="E36" s="239"/>
      <c r="F36" s="239"/>
      <c r="G36" s="239"/>
      <c r="H36" s="239"/>
      <c r="I36" s="239"/>
      <c r="J36" s="239"/>
    </row>
    <row r="37" spans="1:10" x14ac:dyDescent="0.25">
      <c r="A37" s="238"/>
      <c r="B37" s="241"/>
      <c r="C37" s="239"/>
      <c r="D37" s="239"/>
      <c r="E37" s="239"/>
      <c r="F37" s="239"/>
      <c r="G37" s="239"/>
      <c r="H37" s="239"/>
      <c r="I37" s="239"/>
      <c r="J37" s="239"/>
    </row>
    <row r="38" spans="1:10" x14ac:dyDescent="0.25">
      <c r="A38" s="238"/>
      <c r="B38" s="241"/>
      <c r="C38" s="239"/>
      <c r="D38" s="239"/>
      <c r="E38" s="239"/>
      <c r="F38" s="239"/>
      <c r="G38" s="239"/>
      <c r="H38" s="239"/>
      <c r="I38" s="239"/>
      <c r="J38" s="239"/>
    </row>
    <row r="39" spans="1:10" x14ac:dyDescent="0.25">
      <c r="A39" s="238"/>
      <c r="B39" s="241"/>
      <c r="C39" s="239"/>
      <c r="D39" s="239"/>
      <c r="E39" s="239"/>
      <c r="F39" s="239"/>
      <c r="G39" s="239"/>
      <c r="H39" s="239"/>
      <c r="I39" s="239"/>
      <c r="J39" s="239"/>
    </row>
    <row r="40" spans="1:10" x14ac:dyDescent="0.25">
      <c r="A40" s="238"/>
      <c r="B40" s="241"/>
      <c r="C40" s="239"/>
      <c r="D40" s="239"/>
      <c r="E40" s="239"/>
      <c r="F40" s="239"/>
      <c r="G40" s="239"/>
      <c r="H40" s="239"/>
      <c r="I40" s="239"/>
      <c r="J40" s="239"/>
    </row>
    <row r="41" spans="1:10" ht="15.75" x14ac:dyDescent="0.25">
      <c r="A41" s="238"/>
      <c r="B41" s="380" t="s">
        <v>239</v>
      </c>
      <c r="C41" s="381"/>
      <c r="D41" s="381"/>
      <c r="E41" s="381"/>
      <c r="F41" s="381"/>
      <c r="G41" s="381"/>
      <c r="H41" s="381"/>
      <c r="I41" s="381"/>
      <c r="J41" s="382"/>
    </row>
    <row r="42" spans="1:10" ht="28.5" x14ac:dyDescent="0.25">
      <c r="A42" s="238"/>
      <c r="B42" s="37" t="s">
        <v>257</v>
      </c>
      <c r="C42" s="239"/>
      <c r="D42" s="239"/>
      <c r="E42" s="239"/>
      <c r="F42" s="239"/>
      <c r="G42" s="239"/>
      <c r="H42" s="239"/>
      <c r="I42" s="239"/>
      <c r="J42" s="239"/>
    </row>
    <row r="43" spans="1:10" x14ac:dyDescent="0.25">
      <c r="A43" s="238"/>
      <c r="B43" s="38" t="s">
        <v>258</v>
      </c>
      <c r="C43" s="242"/>
      <c r="D43" s="242"/>
      <c r="E43" s="237"/>
      <c r="F43" s="237"/>
      <c r="G43" s="237"/>
      <c r="H43" s="237"/>
      <c r="I43" s="237"/>
      <c r="J43" s="237"/>
    </row>
    <row r="44" spans="1:10" x14ac:dyDescent="0.25">
      <c r="A44" s="238"/>
      <c r="B44" s="38" t="s">
        <v>259</v>
      </c>
      <c r="C44" s="242"/>
      <c r="D44" s="242"/>
      <c r="E44" s="237"/>
      <c r="F44" s="237"/>
      <c r="G44" s="237"/>
      <c r="H44" s="237"/>
      <c r="I44" s="237"/>
      <c r="J44" s="237"/>
    </row>
    <row r="45" spans="1:10" x14ac:dyDescent="0.25">
      <c r="A45" s="238"/>
      <c r="B45" s="36" t="s">
        <v>190</v>
      </c>
      <c r="C45" s="242"/>
      <c r="D45" s="242"/>
      <c r="E45" s="237"/>
      <c r="F45" s="237"/>
      <c r="G45" s="237"/>
      <c r="H45" s="237"/>
      <c r="I45" s="237"/>
      <c r="J45" s="237"/>
    </row>
    <row r="46" spans="1:10" x14ac:dyDescent="0.25">
      <c r="A46" s="238"/>
      <c r="B46" s="36" t="s">
        <v>9</v>
      </c>
      <c r="C46" s="242"/>
      <c r="D46" s="242"/>
      <c r="E46" s="236"/>
      <c r="F46" s="236"/>
      <c r="G46" s="236"/>
      <c r="H46" s="236"/>
      <c r="I46" s="236"/>
      <c r="J46" s="236"/>
    </row>
    <row r="47" spans="1:10" x14ac:dyDescent="0.25">
      <c r="A47" s="238"/>
      <c r="B47" s="36" t="s">
        <v>10</v>
      </c>
      <c r="C47" s="242"/>
      <c r="D47" s="242"/>
      <c r="E47" s="236"/>
      <c r="F47" s="236"/>
      <c r="G47" s="236"/>
      <c r="H47" s="236"/>
      <c r="I47" s="236"/>
      <c r="J47" s="236"/>
    </row>
    <row r="49" spans="1:6" x14ac:dyDescent="0.25">
      <c r="C49" s="222"/>
      <c r="E49" s="202"/>
      <c r="F49" s="221"/>
    </row>
    <row r="50" spans="1:6" x14ac:dyDescent="0.25">
      <c r="A50" s="243" t="s">
        <v>101</v>
      </c>
      <c r="C50" s="222"/>
      <c r="D50" s="221"/>
      <c r="E50" s="202"/>
      <c r="F50" s="221"/>
    </row>
    <row r="51" spans="1:6" x14ac:dyDescent="0.25">
      <c r="B51" s="231"/>
      <c r="C51" s="232"/>
      <c r="D51" s="232"/>
      <c r="E51" s="232"/>
      <c r="F51" s="233"/>
    </row>
    <row r="52" spans="1:6" ht="15" customHeight="1" x14ac:dyDescent="0.25">
      <c r="B52" s="244" t="s">
        <v>102</v>
      </c>
      <c r="C52" s="244"/>
      <c r="D52" s="335" t="s">
        <v>44</v>
      </c>
      <c r="E52" s="335"/>
      <c r="F52" s="335"/>
    </row>
    <row r="53" spans="1:6" x14ac:dyDescent="0.25">
      <c r="B53" s="234"/>
      <c r="C53" s="234" t="s">
        <v>45</v>
      </c>
      <c r="D53" s="92"/>
      <c r="E53" s="92"/>
      <c r="F53" s="233"/>
    </row>
    <row r="54" spans="1:6" ht="15" customHeight="1" x14ac:dyDescent="0.25">
      <c r="B54" s="244" t="s">
        <v>103</v>
      </c>
      <c r="C54" s="244"/>
      <c r="D54" s="335" t="s">
        <v>44</v>
      </c>
      <c r="E54" s="335"/>
      <c r="F54" s="335"/>
    </row>
  </sheetData>
  <mergeCells count="15">
    <mergeCell ref="D54:F54"/>
    <mergeCell ref="B9:J9"/>
    <mergeCell ref="B27:J27"/>
    <mergeCell ref="D6:D7"/>
    <mergeCell ref="I6:J6"/>
    <mergeCell ref="B5:B7"/>
    <mergeCell ref="C5:C7"/>
    <mergeCell ref="E6:F6"/>
    <mergeCell ref="G6:H6"/>
    <mergeCell ref="D5:J5"/>
    <mergeCell ref="A3:J3"/>
    <mergeCell ref="A5:A7"/>
    <mergeCell ref="B34:J34"/>
    <mergeCell ref="B41:J41"/>
    <mergeCell ref="D52:F52"/>
  </mergeCells>
  <phoneticPr fontId="0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5 G18 I35 I18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selection activeCell="B14" sqref="B14"/>
    </sheetView>
  </sheetViews>
  <sheetFormatPr defaultRowHeight="15" x14ac:dyDescent="0.25"/>
  <cols>
    <col min="2" max="2" width="35.140625" customWidth="1"/>
    <col min="3" max="3" width="11.42578125" customWidth="1"/>
    <col min="4" max="4" width="16.42578125" customWidth="1"/>
    <col min="5" max="5" width="17.42578125" customWidth="1"/>
    <col min="6" max="6" width="18.5703125" customWidth="1"/>
    <col min="7" max="7" width="18.7109375" customWidth="1"/>
    <col min="8" max="8" width="20.28515625" customWidth="1"/>
    <col min="9" max="9" width="14.5703125" customWidth="1"/>
    <col min="10" max="10" width="14" customWidth="1"/>
  </cols>
  <sheetData>
    <row r="1" spans="1:10" x14ac:dyDescent="0.25">
      <c r="J1" t="s">
        <v>21</v>
      </c>
    </row>
    <row r="2" spans="1:10" x14ac:dyDescent="0.25">
      <c r="J2" s="32" t="s">
        <v>128</v>
      </c>
    </row>
    <row r="3" spans="1:10" ht="18.75" x14ac:dyDescent="0.25">
      <c r="B3" s="379" t="s">
        <v>272</v>
      </c>
      <c r="C3" s="379"/>
      <c r="D3" s="379"/>
      <c r="E3" s="379"/>
      <c r="F3" s="379"/>
      <c r="G3" s="379"/>
      <c r="H3" s="379"/>
      <c r="I3" s="26"/>
    </row>
    <row r="5" spans="1:10" ht="15.75" customHeight="1" x14ac:dyDescent="0.25">
      <c r="A5" s="315" t="s">
        <v>3</v>
      </c>
      <c r="B5" s="315" t="s">
        <v>179</v>
      </c>
      <c r="C5" s="315" t="s">
        <v>178</v>
      </c>
      <c r="D5" s="383" t="s">
        <v>254</v>
      </c>
      <c r="E5" s="383"/>
      <c r="F5" s="383"/>
      <c r="G5" s="383"/>
      <c r="H5" s="383"/>
      <c r="I5" s="383"/>
      <c r="J5" s="383"/>
    </row>
    <row r="6" spans="1:10" ht="15" customHeight="1" x14ac:dyDescent="0.25">
      <c r="A6" s="315"/>
      <c r="B6" s="315"/>
      <c r="C6" s="315"/>
      <c r="D6" s="315" t="s">
        <v>181</v>
      </c>
      <c r="E6" s="383" t="s">
        <v>377</v>
      </c>
      <c r="F6" s="383"/>
      <c r="G6" s="383" t="s">
        <v>381</v>
      </c>
      <c r="H6" s="383"/>
      <c r="I6" s="383" t="s">
        <v>402</v>
      </c>
      <c r="J6" s="383"/>
    </row>
    <row r="7" spans="1:10" ht="60.75" customHeight="1" x14ac:dyDescent="0.25">
      <c r="A7" s="315"/>
      <c r="B7" s="315"/>
      <c r="C7" s="315"/>
      <c r="D7" s="315"/>
      <c r="E7" s="22" t="s">
        <v>126</v>
      </c>
      <c r="F7" s="22" t="s">
        <v>234</v>
      </c>
      <c r="G7" s="22" t="s">
        <v>126</v>
      </c>
      <c r="H7" s="22" t="s">
        <v>271</v>
      </c>
      <c r="I7" s="22" t="s">
        <v>269</v>
      </c>
      <c r="J7" s="22" t="s">
        <v>270</v>
      </c>
    </row>
    <row r="8" spans="1:10" s="21" customFormat="1" x14ac:dyDescent="0.2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</row>
    <row r="9" spans="1:10" ht="15.75" x14ac:dyDescent="0.25">
      <c r="A9" s="23"/>
      <c r="B9" s="343" t="s">
        <v>255</v>
      </c>
      <c r="C9" s="343"/>
      <c r="D9" s="343"/>
      <c r="E9" s="343"/>
      <c r="F9" s="343"/>
      <c r="G9" s="343"/>
      <c r="H9" s="343"/>
      <c r="I9" s="343"/>
      <c r="J9" s="343"/>
    </row>
    <row r="10" spans="1:10" ht="15.75" x14ac:dyDescent="0.25">
      <c r="A10" s="39" t="s">
        <v>183</v>
      </c>
      <c r="B10" s="34" t="s">
        <v>414</v>
      </c>
      <c r="C10" s="14"/>
      <c r="D10" s="14"/>
      <c r="E10" s="16"/>
      <c r="F10" s="16"/>
      <c r="G10" s="16"/>
      <c r="H10" s="16"/>
      <c r="I10" s="16"/>
      <c r="J10" s="16"/>
    </row>
    <row r="11" spans="1:10" s="21" customFormat="1" ht="30" x14ac:dyDescent="0.25">
      <c r="A11" s="101" t="s">
        <v>32</v>
      </c>
      <c r="B11" s="102" t="s">
        <v>273</v>
      </c>
      <c r="C11" s="14"/>
      <c r="D11" s="14"/>
      <c r="E11" s="14"/>
      <c r="F11" s="14"/>
      <c r="G11" s="14"/>
      <c r="H11" s="14"/>
      <c r="I11" s="14"/>
      <c r="J11" s="14"/>
    </row>
    <row r="12" spans="1:10" ht="15.75" x14ac:dyDescent="0.25">
      <c r="A12" s="39" t="s">
        <v>198</v>
      </c>
      <c r="B12" s="34" t="s">
        <v>415</v>
      </c>
      <c r="C12" s="14"/>
      <c r="D12" s="14"/>
      <c r="E12" s="16"/>
      <c r="F12" s="16"/>
      <c r="G12" s="16"/>
      <c r="H12" s="16"/>
      <c r="I12" s="16"/>
      <c r="J12" s="16"/>
    </row>
    <row r="13" spans="1:10" s="21" customFormat="1" ht="30" x14ac:dyDescent="0.25">
      <c r="A13" s="101" t="s">
        <v>6</v>
      </c>
      <c r="B13" s="102" t="s">
        <v>273</v>
      </c>
      <c r="C13" s="13"/>
      <c r="D13" s="13"/>
      <c r="E13" s="13"/>
      <c r="F13" s="13"/>
      <c r="G13" s="13"/>
      <c r="H13" s="13"/>
      <c r="I13" s="13"/>
      <c r="J13" s="13"/>
    </row>
    <row r="14" spans="1:10" x14ac:dyDescent="0.25">
      <c r="A14" s="39" t="s">
        <v>172</v>
      </c>
      <c r="B14" s="40" t="s">
        <v>170</v>
      </c>
      <c r="C14" s="13"/>
      <c r="D14" s="13"/>
      <c r="E14" s="13"/>
      <c r="F14" s="13"/>
      <c r="G14" s="13"/>
      <c r="H14" s="13"/>
      <c r="I14" s="13"/>
      <c r="J14" s="13"/>
    </row>
    <row r="15" spans="1:10" ht="15.75" x14ac:dyDescent="0.25">
      <c r="A15" s="35"/>
      <c r="B15" s="343" t="s">
        <v>256</v>
      </c>
      <c r="C15" s="343"/>
      <c r="D15" s="343"/>
      <c r="E15" s="343"/>
      <c r="F15" s="343"/>
      <c r="G15" s="343"/>
      <c r="H15" s="343"/>
      <c r="I15" s="343"/>
      <c r="J15" s="343"/>
    </row>
    <row r="16" spans="1:10" x14ac:dyDescent="0.25">
      <c r="A16" s="35"/>
      <c r="B16" s="18"/>
      <c r="C16" s="14"/>
      <c r="D16" s="14"/>
      <c r="E16" s="16"/>
      <c r="F16" s="16"/>
      <c r="G16" s="16"/>
      <c r="H16" s="16"/>
      <c r="I16" s="16"/>
      <c r="J16" s="16"/>
    </row>
    <row r="17" spans="1:10" ht="15.75" x14ac:dyDescent="0.25">
      <c r="A17" s="35"/>
      <c r="B17" s="34"/>
      <c r="C17" s="14"/>
      <c r="D17" s="14"/>
      <c r="E17" s="14"/>
      <c r="F17" s="14"/>
      <c r="G17" s="14"/>
      <c r="H17" s="14"/>
      <c r="I17" s="14"/>
      <c r="J17" s="14"/>
    </row>
    <row r="18" spans="1:10" ht="15.75" x14ac:dyDescent="0.25">
      <c r="A18" s="35"/>
      <c r="B18" s="34"/>
      <c r="C18" s="14"/>
      <c r="D18" s="14"/>
      <c r="E18" s="14"/>
      <c r="F18" s="14"/>
      <c r="G18" s="14"/>
      <c r="H18" s="14"/>
      <c r="I18" s="14"/>
      <c r="J18" s="14"/>
    </row>
    <row r="19" spans="1:10" ht="15.75" x14ac:dyDescent="0.25">
      <c r="A19" s="35"/>
      <c r="B19" s="34"/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A20" s="35"/>
      <c r="B20" s="17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35"/>
      <c r="B21" s="17"/>
      <c r="C21" s="13"/>
      <c r="D21" s="13"/>
      <c r="E21" s="13"/>
      <c r="F21" s="13"/>
      <c r="G21" s="13"/>
      <c r="H21" s="13"/>
      <c r="I21" s="13"/>
      <c r="J21" s="13"/>
    </row>
    <row r="22" spans="1:10" ht="15.75" customHeight="1" x14ac:dyDescent="0.25">
      <c r="B22" s="380" t="s">
        <v>268</v>
      </c>
      <c r="C22" s="381"/>
      <c r="D22" s="381"/>
      <c r="E22" s="381"/>
      <c r="F22" s="381"/>
      <c r="G22" s="381"/>
      <c r="H22" s="381"/>
      <c r="I22" s="381"/>
      <c r="J22" s="382"/>
    </row>
    <row r="23" spans="1:10" ht="15.75" x14ac:dyDescent="0.25">
      <c r="A23" s="35"/>
      <c r="B23" s="34"/>
      <c r="C23" s="14"/>
      <c r="D23" s="14"/>
      <c r="E23" s="16"/>
      <c r="F23" s="16"/>
      <c r="G23" s="16"/>
      <c r="H23" s="16"/>
      <c r="I23" s="16"/>
      <c r="J23" s="16"/>
    </row>
    <row r="24" spans="1:10" x14ac:dyDescent="0.25">
      <c r="A24" s="35"/>
      <c r="B24" s="17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35"/>
      <c r="B25" s="17"/>
      <c r="C25" s="13"/>
      <c r="D25" s="13"/>
      <c r="E25" s="13"/>
      <c r="F25" s="13"/>
      <c r="G25" s="13"/>
      <c r="H25" s="13"/>
      <c r="I25" s="13"/>
      <c r="J25" s="13"/>
    </row>
    <row r="26" spans="1:10" x14ac:dyDescent="0.25">
      <c r="A26" s="35"/>
      <c r="B26" s="17"/>
      <c r="C26" s="13"/>
      <c r="D26" s="13"/>
      <c r="E26" s="13"/>
      <c r="F26" s="13"/>
      <c r="G26" s="13"/>
      <c r="H26" s="13"/>
      <c r="I26" s="13"/>
      <c r="J26" s="13"/>
    </row>
    <row r="27" spans="1:10" x14ac:dyDescent="0.25">
      <c r="A27" s="35"/>
      <c r="B27" s="17"/>
      <c r="C27" s="13"/>
      <c r="D27" s="13"/>
      <c r="E27" s="13"/>
      <c r="F27" s="13"/>
      <c r="G27" s="13"/>
      <c r="H27" s="13"/>
      <c r="I27" s="13"/>
      <c r="J27" s="13"/>
    </row>
    <row r="28" spans="1:10" x14ac:dyDescent="0.25">
      <c r="A28" s="35"/>
      <c r="B28" s="17"/>
      <c r="C28" s="13"/>
      <c r="D28" s="13"/>
      <c r="E28" s="13"/>
      <c r="F28" s="13"/>
      <c r="G28" s="13"/>
      <c r="H28" s="13"/>
      <c r="I28" s="13"/>
      <c r="J28" s="13"/>
    </row>
    <row r="29" spans="1:10" ht="15.75" x14ac:dyDescent="0.25">
      <c r="A29" s="35"/>
      <c r="B29" s="380" t="s">
        <v>239</v>
      </c>
      <c r="C29" s="381"/>
      <c r="D29" s="381"/>
      <c r="E29" s="381"/>
      <c r="F29" s="381"/>
      <c r="G29" s="381"/>
      <c r="H29" s="381"/>
      <c r="I29" s="381"/>
      <c r="J29" s="382"/>
    </row>
    <row r="30" spans="1:10" ht="28.5" x14ac:dyDescent="0.25">
      <c r="A30" s="35"/>
      <c r="B30" s="37" t="s">
        <v>273</v>
      </c>
      <c r="C30" s="13"/>
      <c r="D30" s="13"/>
      <c r="E30" s="13"/>
      <c r="F30" s="13"/>
      <c r="G30" s="13"/>
      <c r="H30" s="13"/>
      <c r="I30" s="13"/>
      <c r="J30" s="13"/>
    </row>
    <row r="32" spans="1:10" x14ac:dyDescent="0.25">
      <c r="C32" s="7"/>
      <c r="E32" s="8"/>
      <c r="F32" s="6"/>
    </row>
    <row r="33" spans="1:6" x14ac:dyDescent="0.25">
      <c r="A33" s="41" t="s">
        <v>101</v>
      </c>
      <c r="C33" s="7"/>
      <c r="D33" s="6"/>
      <c r="E33" s="8"/>
      <c r="F33" s="6"/>
    </row>
    <row r="34" spans="1:6" x14ac:dyDescent="0.25">
      <c r="B34" s="9"/>
      <c r="C34" s="10"/>
      <c r="D34" s="10"/>
      <c r="E34" s="10"/>
      <c r="F34" s="33"/>
    </row>
    <row r="35" spans="1:6" ht="15" customHeight="1" x14ac:dyDescent="0.25">
      <c r="B35" s="25" t="s">
        <v>102</v>
      </c>
      <c r="C35" s="25"/>
      <c r="D35" s="384" t="s">
        <v>44</v>
      </c>
      <c r="E35" s="384"/>
      <c r="F35" s="384"/>
    </row>
    <row r="36" spans="1:6" x14ac:dyDescent="0.25">
      <c r="B36" s="11"/>
      <c r="C36" s="11" t="s">
        <v>45</v>
      </c>
      <c r="D36" s="5"/>
      <c r="E36" s="5"/>
      <c r="F36" s="33"/>
    </row>
    <row r="37" spans="1:6" ht="15" customHeight="1" x14ac:dyDescent="0.25">
      <c r="B37" s="25" t="s">
        <v>103</v>
      </c>
      <c r="C37" s="25"/>
      <c r="D37" s="384" t="s">
        <v>44</v>
      </c>
      <c r="E37" s="384"/>
      <c r="F37" s="384"/>
    </row>
  </sheetData>
  <mergeCells count="15">
    <mergeCell ref="B15:J15"/>
    <mergeCell ref="B22:J22"/>
    <mergeCell ref="B29:J29"/>
    <mergeCell ref="D35:F35"/>
    <mergeCell ref="D37:F37"/>
    <mergeCell ref="B9:J9"/>
    <mergeCell ref="B3:H3"/>
    <mergeCell ref="A5:A7"/>
    <mergeCell ref="B5:B7"/>
    <mergeCell ref="C5:C7"/>
    <mergeCell ref="D5:J5"/>
    <mergeCell ref="D6:D7"/>
    <mergeCell ref="E6:F6"/>
    <mergeCell ref="G6:H6"/>
    <mergeCell ref="I6:J6"/>
  </mergeCells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23 G12 I23 I12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sqref="A1:XFD1048576"/>
    </sheetView>
  </sheetViews>
  <sheetFormatPr defaultRowHeight="15" x14ac:dyDescent="0.25"/>
  <cols>
    <col min="1" max="1" width="9.140625" style="56"/>
    <col min="2" max="2" width="26" style="56" bestFit="1" customWidth="1"/>
    <col min="3" max="4" width="21.42578125" style="56" customWidth="1"/>
    <col min="5" max="5" width="16.5703125" style="56" customWidth="1"/>
    <col min="6" max="6" width="17.140625" style="56" customWidth="1"/>
    <col min="7" max="7" width="16.5703125" style="56" bestFit="1" customWidth="1"/>
    <col min="8" max="8" width="15" style="56" bestFit="1" customWidth="1"/>
    <col min="9" max="16384" width="9.140625" style="56"/>
  </cols>
  <sheetData>
    <row r="1" spans="1:8" x14ac:dyDescent="0.25">
      <c r="H1" s="56" t="s">
        <v>274</v>
      </c>
    </row>
    <row r="2" spans="1:8" x14ac:dyDescent="0.25">
      <c r="H2" s="156" t="s">
        <v>129</v>
      </c>
    </row>
    <row r="3" spans="1:8" x14ac:dyDescent="0.25">
      <c r="H3" s="156"/>
    </row>
    <row r="4" spans="1:8" x14ac:dyDescent="0.25">
      <c r="H4" s="156"/>
    </row>
    <row r="6" spans="1:8" ht="18.75" x14ac:dyDescent="0.3">
      <c r="B6" s="387" t="s">
        <v>282</v>
      </c>
      <c r="C6" s="387"/>
      <c r="D6" s="387"/>
      <c r="E6" s="387"/>
      <c r="F6" s="387"/>
      <c r="G6" s="387"/>
    </row>
    <row r="8" spans="1:8" ht="18" x14ac:dyDescent="0.25">
      <c r="H8" s="245" t="s">
        <v>454</v>
      </c>
    </row>
    <row r="9" spans="1:8" ht="15" customHeight="1" x14ac:dyDescent="0.25">
      <c r="A9" s="385" t="s">
        <v>275</v>
      </c>
      <c r="B9" s="385" t="s">
        <v>276</v>
      </c>
      <c r="C9" s="385" t="s">
        <v>377</v>
      </c>
      <c r="D9" s="385"/>
      <c r="E9" s="385" t="s">
        <v>381</v>
      </c>
      <c r="F9" s="385"/>
      <c r="G9" s="385" t="s">
        <v>402</v>
      </c>
      <c r="H9" s="385"/>
    </row>
    <row r="10" spans="1:8" x14ac:dyDescent="0.25">
      <c r="A10" s="385"/>
      <c r="B10" s="385"/>
      <c r="C10" s="385" t="s">
        <v>244</v>
      </c>
      <c r="D10" s="385" t="s">
        <v>236</v>
      </c>
      <c r="E10" s="385" t="s">
        <v>244</v>
      </c>
      <c r="F10" s="385" t="s">
        <v>238</v>
      </c>
      <c r="G10" s="385" t="s">
        <v>245</v>
      </c>
      <c r="H10" s="385" t="s">
        <v>20</v>
      </c>
    </row>
    <row r="11" spans="1:8" ht="46.5" customHeight="1" x14ac:dyDescent="0.25">
      <c r="A11" s="385"/>
      <c r="B11" s="385"/>
      <c r="C11" s="385"/>
      <c r="D11" s="385"/>
      <c r="E11" s="385"/>
      <c r="F11" s="385"/>
      <c r="G11" s="385"/>
      <c r="H11" s="385"/>
    </row>
    <row r="12" spans="1:8" s="138" customFormat="1" x14ac:dyDescent="0.25">
      <c r="A12" s="246">
        <v>1</v>
      </c>
      <c r="B12" s="246">
        <v>2</v>
      </c>
      <c r="C12" s="246">
        <v>5</v>
      </c>
      <c r="D12" s="246">
        <v>6</v>
      </c>
      <c r="E12" s="246">
        <v>7</v>
      </c>
      <c r="F12" s="246">
        <v>8</v>
      </c>
      <c r="G12" s="246">
        <v>9</v>
      </c>
      <c r="H12" s="246">
        <v>10</v>
      </c>
    </row>
    <row r="13" spans="1:8" s="156" customFormat="1" ht="36" x14ac:dyDescent="0.2">
      <c r="A13" s="247" t="s">
        <v>183</v>
      </c>
      <c r="B13" s="248" t="s">
        <v>283</v>
      </c>
      <c r="C13" s="185"/>
      <c r="D13" s="185"/>
      <c r="E13" s="185"/>
      <c r="F13" s="185"/>
      <c r="G13" s="185"/>
      <c r="H13" s="185"/>
    </row>
    <row r="14" spans="1:8" x14ac:dyDescent="0.25">
      <c r="A14" s="249"/>
      <c r="B14" s="250" t="s">
        <v>115</v>
      </c>
      <c r="C14" s="182"/>
      <c r="D14" s="182"/>
      <c r="E14" s="182"/>
      <c r="F14" s="182"/>
      <c r="G14" s="182"/>
      <c r="H14" s="182"/>
    </row>
    <row r="15" spans="1:8" ht="24" x14ac:dyDescent="0.25">
      <c r="A15" s="249" t="s">
        <v>41</v>
      </c>
      <c r="B15" s="251" t="s">
        <v>279</v>
      </c>
      <c r="C15" s="182"/>
      <c r="D15" s="182"/>
      <c r="E15" s="182"/>
      <c r="F15" s="182"/>
      <c r="G15" s="182"/>
      <c r="H15" s="182"/>
    </row>
    <row r="16" spans="1:8" ht="36" x14ac:dyDescent="0.25">
      <c r="A16" s="249" t="s">
        <v>277</v>
      </c>
      <c r="B16" s="246" t="s">
        <v>280</v>
      </c>
      <c r="C16" s="182"/>
      <c r="D16" s="182"/>
      <c r="E16" s="182"/>
      <c r="F16" s="182"/>
      <c r="G16" s="182"/>
      <c r="H16" s="182"/>
    </row>
    <row r="17" spans="1:10" ht="24" x14ac:dyDescent="0.25">
      <c r="A17" s="249" t="s">
        <v>278</v>
      </c>
      <c r="B17" s="246" t="s">
        <v>281</v>
      </c>
      <c r="C17" s="182"/>
      <c r="D17" s="182"/>
      <c r="E17" s="182"/>
      <c r="F17" s="182"/>
      <c r="G17" s="182"/>
      <c r="H17" s="182"/>
    </row>
    <row r="18" spans="1:10" x14ac:dyDescent="0.25">
      <c r="A18" s="249"/>
      <c r="B18" s="246"/>
      <c r="C18" s="182"/>
      <c r="D18" s="182"/>
      <c r="E18" s="182"/>
      <c r="F18" s="182"/>
      <c r="G18" s="182"/>
      <c r="H18" s="182"/>
    </row>
    <row r="21" spans="1:10" s="57" customFormat="1" x14ac:dyDescent="0.25">
      <c r="A21" s="57" t="s">
        <v>101</v>
      </c>
      <c r="B21" s="252"/>
      <c r="C21" s="253"/>
      <c r="D21" s="253"/>
      <c r="E21" s="254"/>
      <c r="F21" s="59"/>
      <c r="G21" s="59"/>
      <c r="H21" s="59"/>
      <c r="J21" s="255"/>
    </row>
    <row r="22" spans="1:10" s="57" customFormat="1" ht="22.5" customHeight="1" x14ac:dyDescent="0.25">
      <c r="B22" s="386" t="s">
        <v>43</v>
      </c>
      <c r="C22" s="386"/>
      <c r="D22" s="386" t="s">
        <v>44</v>
      </c>
      <c r="E22" s="386"/>
      <c r="F22" s="59"/>
      <c r="G22" s="59"/>
      <c r="H22" s="59"/>
      <c r="J22" s="255"/>
    </row>
    <row r="23" spans="1:10" s="57" customFormat="1" x14ac:dyDescent="0.25">
      <c r="B23" s="256"/>
      <c r="C23" s="256"/>
      <c r="D23" s="257"/>
      <c r="E23" s="257"/>
      <c r="F23" s="59"/>
      <c r="G23" s="59"/>
      <c r="H23" s="59"/>
      <c r="J23" s="255"/>
    </row>
    <row r="24" spans="1:10" s="57" customFormat="1" x14ac:dyDescent="0.25">
      <c r="B24" s="253"/>
      <c r="C24" s="253" t="s">
        <v>45</v>
      </c>
      <c r="D24" s="253"/>
      <c r="E24" s="254"/>
      <c r="F24" s="59"/>
      <c r="G24" s="59"/>
      <c r="H24" s="59"/>
      <c r="J24" s="255"/>
    </row>
    <row r="25" spans="1:10" s="57" customFormat="1" ht="22.5" customHeight="1" x14ac:dyDescent="0.25">
      <c r="B25" s="386" t="s">
        <v>46</v>
      </c>
      <c r="C25" s="386"/>
      <c r="D25" s="386" t="s">
        <v>44</v>
      </c>
      <c r="E25" s="386"/>
      <c r="F25" s="59"/>
      <c r="G25" s="59"/>
      <c r="H25" s="59"/>
      <c r="J25" s="255"/>
    </row>
  </sheetData>
  <mergeCells count="16">
    <mergeCell ref="B22:C22"/>
    <mergeCell ref="D22:E22"/>
    <mergeCell ref="B25:C25"/>
    <mergeCell ref="D25:E25"/>
    <mergeCell ref="B6:G6"/>
    <mergeCell ref="A9:A11"/>
    <mergeCell ref="B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zoomScale="90" zoomScaleNormal="90" workbookViewId="0">
      <selection sqref="A1:XFD1048576"/>
    </sheetView>
  </sheetViews>
  <sheetFormatPr defaultRowHeight="15" x14ac:dyDescent="0.25"/>
  <cols>
    <col min="1" max="1" width="9.140625" style="104"/>
    <col min="2" max="2" width="52.5703125" style="56" customWidth="1"/>
    <col min="3" max="3" width="15.42578125" style="56" customWidth="1"/>
    <col min="4" max="4" width="16.85546875" style="56" customWidth="1"/>
    <col min="5" max="5" width="19.5703125" style="56" customWidth="1"/>
    <col min="6" max="6" width="17.7109375" style="56" customWidth="1"/>
    <col min="7" max="7" width="16" style="56" customWidth="1"/>
    <col min="8" max="8" width="18.140625" style="56" customWidth="1"/>
    <col min="9" max="9" width="16.42578125" style="56" customWidth="1"/>
    <col min="10" max="10" width="14" style="56" customWidth="1"/>
    <col min="11" max="16384" width="9.140625" style="56"/>
  </cols>
  <sheetData>
    <row r="1" spans="1:10" x14ac:dyDescent="0.25">
      <c r="J1" s="56" t="s">
        <v>21</v>
      </c>
    </row>
    <row r="2" spans="1:10" x14ac:dyDescent="0.25">
      <c r="J2" s="156" t="s">
        <v>182</v>
      </c>
    </row>
    <row r="4" spans="1:10" ht="18.75" x14ac:dyDescent="0.25">
      <c r="B4" s="379" t="s">
        <v>363</v>
      </c>
      <c r="C4" s="379"/>
      <c r="D4" s="379"/>
      <c r="E4" s="379"/>
      <c r="F4" s="379"/>
      <c r="G4" s="379"/>
      <c r="H4" s="379"/>
      <c r="I4" s="390"/>
      <c r="J4" s="390"/>
    </row>
    <row r="7" spans="1:10" ht="17.25" x14ac:dyDescent="0.25">
      <c r="A7" s="315" t="s">
        <v>3</v>
      </c>
      <c r="B7" s="315" t="s">
        <v>125</v>
      </c>
      <c r="C7" s="391" t="s">
        <v>178</v>
      </c>
      <c r="D7" s="383" t="s">
        <v>288</v>
      </c>
      <c r="E7" s="383"/>
      <c r="F7" s="383"/>
      <c r="G7" s="383"/>
      <c r="H7" s="383"/>
      <c r="I7" s="383"/>
      <c r="J7" s="383"/>
    </row>
    <row r="8" spans="1:10" x14ac:dyDescent="0.25">
      <c r="A8" s="315"/>
      <c r="B8" s="315"/>
      <c r="C8" s="391"/>
      <c r="D8" s="389" t="s">
        <v>181</v>
      </c>
      <c r="E8" s="392" t="s">
        <v>377</v>
      </c>
      <c r="F8" s="392"/>
      <c r="G8" s="392" t="s">
        <v>381</v>
      </c>
      <c r="H8" s="392"/>
      <c r="I8" s="392" t="s">
        <v>402</v>
      </c>
      <c r="J8" s="392"/>
    </row>
    <row r="9" spans="1:10" ht="57" x14ac:dyDescent="0.25">
      <c r="A9" s="315"/>
      <c r="B9" s="315"/>
      <c r="C9" s="391"/>
      <c r="D9" s="389"/>
      <c r="E9" s="105" t="s">
        <v>126</v>
      </c>
      <c r="F9" s="105" t="s">
        <v>234</v>
      </c>
      <c r="G9" s="105" t="s">
        <v>126</v>
      </c>
      <c r="H9" s="105" t="s">
        <v>271</v>
      </c>
      <c r="I9" s="105" t="s">
        <v>269</v>
      </c>
      <c r="J9" s="105" t="s">
        <v>270</v>
      </c>
    </row>
    <row r="10" spans="1:10" x14ac:dyDescent="0.25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</row>
    <row r="11" spans="1:10" ht="18.75" x14ac:dyDescent="0.25">
      <c r="A11" s="113"/>
      <c r="B11" s="388" t="s">
        <v>284</v>
      </c>
      <c r="C11" s="388"/>
      <c r="D11" s="388"/>
      <c r="E11" s="388"/>
      <c r="F11" s="388"/>
      <c r="G11" s="388"/>
      <c r="H11" s="388"/>
      <c r="I11" s="388"/>
      <c r="J11" s="388"/>
    </row>
    <row r="12" spans="1:10" ht="24.75" customHeight="1" x14ac:dyDescent="0.25">
      <c r="A12" s="106" t="s">
        <v>183</v>
      </c>
      <c r="B12" s="259" t="s">
        <v>127</v>
      </c>
      <c r="C12" s="236"/>
      <c r="D12" s="236"/>
      <c r="E12" s="260"/>
      <c r="F12" s="260"/>
      <c r="G12" s="260"/>
      <c r="H12" s="260"/>
      <c r="I12" s="260"/>
      <c r="J12" s="260"/>
    </row>
    <row r="13" spans="1:10" ht="15.75" customHeight="1" x14ac:dyDescent="0.25">
      <c r="A13" s="113" t="s">
        <v>41</v>
      </c>
      <c r="B13" s="19" t="s">
        <v>189</v>
      </c>
      <c r="C13" s="236"/>
      <c r="D13" s="236"/>
      <c r="E13" s="261"/>
      <c r="F13" s="261"/>
      <c r="G13" s="261"/>
      <c r="H13" s="261"/>
      <c r="I13" s="261"/>
      <c r="J13" s="261"/>
    </row>
    <row r="14" spans="1:10" x14ac:dyDescent="0.25">
      <c r="A14" s="113" t="s">
        <v>184</v>
      </c>
      <c r="B14" s="241" t="s">
        <v>160</v>
      </c>
      <c r="C14" s="239"/>
      <c r="D14" s="239"/>
      <c r="E14" s="241"/>
      <c r="F14" s="241"/>
      <c r="G14" s="241"/>
      <c r="H14" s="241"/>
      <c r="I14" s="241"/>
      <c r="J14" s="241"/>
    </row>
    <row r="15" spans="1:10" x14ac:dyDescent="0.25">
      <c r="A15" s="113" t="s">
        <v>185</v>
      </c>
      <c r="B15" s="241" t="s">
        <v>161</v>
      </c>
      <c r="C15" s="239"/>
      <c r="D15" s="239"/>
      <c r="E15" s="241"/>
      <c r="F15" s="241"/>
      <c r="G15" s="241"/>
      <c r="H15" s="241"/>
      <c r="I15" s="241"/>
      <c r="J15" s="241"/>
    </row>
    <row r="16" spans="1:10" x14ac:dyDescent="0.25">
      <c r="A16" s="113" t="s">
        <v>158</v>
      </c>
      <c r="B16" s="241" t="s">
        <v>158</v>
      </c>
      <c r="C16" s="239"/>
      <c r="D16" s="239"/>
      <c r="E16" s="241"/>
      <c r="F16" s="241"/>
      <c r="G16" s="241"/>
      <c r="H16" s="241"/>
      <c r="I16" s="241"/>
      <c r="J16" s="241"/>
    </row>
    <row r="17" spans="1:10" x14ac:dyDescent="0.25">
      <c r="A17" s="113" t="s">
        <v>156</v>
      </c>
      <c r="B17" s="19" t="s">
        <v>190</v>
      </c>
      <c r="C17" s="236"/>
      <c r="D17" s="236"/>
      <c r="E17" s="241"/>
      <c r="F17" s="241"/>
      <c r="G17" s="241"/>
      <c r="H17" s="241"/>
      <c r="I17" s="241"/>
      <c r="J17" s="241"/>
    </row>
    <row r="18" spans="1:10" x14ac:dyDescent="0.25">
      <c r="A18" s="113" t="s">
        <v>186</v>
      </c>
      <c r="B18" s="19" t="s">
        <v>191</v>
      </c>
      <c r="C18" s="236"/>
      <c r="D18" s="236"/>
      <c r="E18" s="261"/>
      <c r="F18" s="261"/>
      <c r="G18" s="261"/>
      <c r="H18" s="261"/>
      <c r="I18" s="261"/>
      <c r="J18" s="261"/>
    </row>
    <row r="19" spans="1:10" x14ac:dyDescent="0.25">
      <c r="A19" s="113" t="s">
        <v>187</v>
      </c>
      <c r="B19" s="241" t="s">
        <v>160</v>
      </c>
      <c r="C19" s="239"/>
      <c r="D19" s="239"/>
      <c r="E19" s="241"/>
      <c r="F19" s="241"/>
      <c r="G19" s="241"/>
      <c r="H19" s="241"/>
      <c r="I19" s="241"/>
      <c r="J19" s="241"/>
    </row>
    <row r="20" spans="1:10" x14ac:dyDescent="0.25">
      <c r="A20" s="113" t="s">
        <v>188</v>
      </c>
      <c r="B20" s="241" t="s">
        <v>161</v>
      </c>
      <c r="C20" s="239"/>
      <c r="D20" s="239"/>
      <c r="E20" s="241"/>
      <c r="F20" s="241"/>
      <c r="G20" s="241"/>
      <c r="H20" s="241"/>
      <c r="I20" s="241"/>
      <c r="J20" s="241"/>
    </row>
    <row r="21" spans="1:10" x14ac:dyDescent="0.25">
      <c r="A21" s="113" t="s">
        <v>158</v>
      </c>
      <c r="B21" s="241" t="s">
        <v>158</v>
      </c>
      <c r="C21" s="239"/>
      <c r="D21" s="239"/>
      <c r="E21" s="241"/>
      <c r="F21" s="241"/>
      <c r="G21" s="241"/>
      <c r="H21" s="241"/>
      <c r="I21" s="241"/>
      <c r="J21" s="241"/>
    </row>
    <row r="22" spans="1:10" ht="30" x14ac:dyDescent="0.25">
      <c r="A22" s="113" t="s">
        <v>192</v>
      </c>
      <c r="B22" s="19" t="s">
        <v>287</v>
      </c>
      <c r="C22" s="236"/>
      <c r="D22" s="236"/>
      <c r="E22" s="261"/>
      <c r="F22" s="261"/>
      <c r="G22" s="261"/>
      <c r="H22" s="261"/>
      <c r="I22" s="261"/>
      <c r="J22" s="261"/>
    </row>
    <row r="23" spans="1:10" x14ac:dyDescent="0.25">
      <c r="A23" s="113" t="s">
        <v>193</v>
      </c>
      <c r="B23" s="241" t="s">
        <v>160</v>
      </c>
      <c r="C23" s="239"/>
      <c r="D23" s="239"/>
      <c r="E23" s="241"/>
      <c r="F23" s="241"/>
      <c r="G23" s="241"/>
      <c r="H23" s="241"/>
      <c r="I23" s="241"/>
      <c r="J23" s="241"/>
    </row>
    <row r="24" spans="1:10" x14ac:dyDescent="0.25">
      <c r="A24" s="113" t="s">
        <v>194</v>
      </c>
      <c r="B24" s="241" t="s">
        <v>161</v>
      </c>
      <c r="C24" s="239"/>
      <c r="D24" s="239"/>
      <c r="E24" s="241"/>
      <c r="F24" s="241"/>
      <c r="G24" s="241"/>
      <c r="H24" s="241"/>
      <c r="I24" s="241"/>
      <c r="J24" s="241"/>
    </row>
    <row r="25" spans="1:10" x14ac:dyDescent="0.25">
      <c r="A25" s="113" t="s">
        <v>158</v>
      </c>
      <c r="B25" s="241" t="s">
        <v>158</v>
      </c>
      <c r="C25" s="239"/>
      <c r="D25" s="239"/>
      <c r="E25" s="241"/>
      <c r="F25" s="241"/>
      <c r="G25" s="241"/>
      <c r="H25" s="241"/>
      <c r="I25" s="241"/>
      <c r="J25" s="241"/>
    </row>
    <row r="26" spans="1:10" x14ac:dyDescent="0.25">
      <c r="A26" s="113" t="s">
        <v>195</v>
      </c>
      <c r="B26" s="19" t="s">
        <v>10</v>
      </c>
      <c r="C26" s="236"/>
      <c r="D26" s="236"/>
      <c r="E26" s="261"/>
      <c r="F26" s="261"/>
      <c r="G26" s="261"/>
      <c r="H26" s="261"/>
      <c r="I26" s="261"/>
      <c r="J26" s="261"/>
    </row>
    <row r="27" spans="1:10" x14ac:dyDescent="0.25">
      <c r="A27" s="113" t="s">
        <v>196</v>
      </c>
      <c r="B27" s="241" t="s">
        <v>160</v>
      </c>
      <c r="C27" s="239"/>
      <c r="D27" s="239"/>
      <c r="E27" s="241"/>
      <c r="F27" s="241"/>
      <c r="G27" s="241"/>
      <c r="H27" s="241"/>
      <c r="I27" s="241"/>
      <c r="J27" s="241"/>
    </row>
    <row r="28" spans="1:10" x14ac:dyDescent="0.25">
      <c r="A28" s="113" t="s">
        <v>197</v>
      </c>
      <c r="B28" s="241" t="s">
        <v>161</v>
      </c>
      <c r="C28" s="239"/>
      <c r="D28" s="239"/>
      <c r="E28" s="241"/>
      <c r="F28" s="241"/>
      <c r="G28" s="241"/>
      <c r="H28" s="241"/>
      <c r="I28" s="241"/>
      <c r="J28" s="241"/>
    </row>
    <row r="29" spans="1:10" x14ac:dyDescent="0.25">
      <c r="A29" s="113" t="s">
        <v>158</v>
      </c>
      <c r="B29" s="241" t="s">
        <v>158</v>
      </c>
      <c r="C29" s="239"/>
      <c r="D29" s="239"/>
      <c r="E29" s="241"/>
      <c r="F29" s="241"/>
      <c r="G29" s="241"/>
      <c r="H29" s="241"/>
      <c r="I29" s="241"/>
      <c r="J29" s="241"/>
    </row>
    <row r="30" spans="1:10" ht="18.75" x14ac:dyDescent="0.25">
      <c r="A30" s="113"/>
      <c r="B30" s="388" t="s">
        <v>285</v>
      </c>
      <c r="C30" s="388"/>
      <c r="D30" s="388"/>
      <c r="E30" s="388"/>
      <c r="F30" s="388"/>
      <c r="G30" s="388"/>
      <c r="H30" s="388"/>
      <c r="I30" s="388"/>
      <c r="J30" s="388"/>
    </row>
    <row r="31" spans="1:10" ht="24.75" customHeight="1" x14ac:dyDescent="0.25">
      <c r="A31" s="106" t="s">
        <v>198</v>
      </c>
      <c r="B31" s="259" t="s">
        <v>127</v>
      </c>
      <c r="C31" s="236"/>
      <c r="D31" s="236"/>
      <c r="E31" s="260"/>
      <c r="F31" s="260"/>
      <c r="G31" s="260"/>
      <c r="H31" s="260"/>
      <c r="I31" s="260"/>
      <c r="J31" s="260"/>
    </row>
    <row r="32" spans="1:10" ht="15.75" customHeight="1" x14ac:dyDescent="0.25">
      <c r="A32" s="113" t="s">
        <v>42</v>
      </c>
      <c r="B32" s="19" t="s">
        <v>189</v>
      </c>
      <c r="C32" s="236"/>
      <c r="D32" s="236"/>
      <c r="E32" s="261"/>
      <c r="F32" s="261"/>
      <c r="G32" s="261"/>
      <c r="H32" s="261"/>
      <c r="I32" s="261"/>
      <c r="J32" s="261"/>
    </row>
    <row r="33" spans="1:10" x14ac:dyDescent="0.25">
      <c r="A33" s="113" t="s">
        <v>199</v>
      </c>
      <c r="B33" s="241" t="s">
        <v>160</v>
      </c>
      <c r="C33" s="239"/>
      <c r="D33" s="239"/>
      <c r="E33" s="241"/>
      <c r="F33" s="241"/>
      <c r="G33" s="241"/>
      <c r="H33" s="241"/>
      <c r="I33" s="241"/>
      <c r="J33" s="241"/>
    </row>
    <row r="34" spans="1:10" x14ac:dyDescent="0.25">
      <c r="A34" s="113" t="s">
        <v>200</v>
      </c>
      <c r="B34" s="241" t="s">
        <v>161</v>
      </c>
      <c r="C34" s="239"/>
      <c r="D34" s="239"/>
      <c r="E34" s="241"/>
      <c r="F34" s="241"/>
      <c r="G34" s="241"/>
      <c r="H34" s="241"/>
      <c r="I34" s="241"/>
      <c r="J34" s="241"/>
    </row>
    <row r="35" spans="1:10" x14ac:dyDescent="0.25">
      <c r="A35" s="113" t="s">
        <v>158</v>
      </c>
      <c r="B35" s="241" t="s">
        <v>158</v>
      </c>
      <c r="C35" s="239"/>
      <c r="D35" s="239"/>
      <c r="E35" s="241"/>
      <c r="F35" s="241"/>
      <c r="G35" s="241"/>
      <c r="H35" s="241"/>
      <c r="I35" s="241"/>
      <c r="J35" s="241"/>
    </row>
    <row r="36" spans="1:10" x14ac:dyDescent="0.25">
      <c r="A36" s="113" t="s">
        <v>159</v>
      </c>
      <c r="B36" s="19" t="s">
        <v>190</v>
      </c>
      <c r="C36" s="236"/>
      <c r="D36" s="236"/>
      <c r="E36" s="241"/>
      <c r="F36" s="241"/>
      <c r="G36" s="241"/>
      <c r="H36" s="241"/>
      <c r="I36" s="241"/>
      <c r="J36" s="241"/>
    </row>
    <row r="37" spans="1:10" x14ac:dyDescent="0.25">
      <c r="A37" s="113" t="s">
        <v>201</v>
      </c>
      <c r="B37" s="19" t="s">
        <v>191</v>
      </c>
      <c r="C37" s="236"/>
      <c r="D37" s="236"/>
      <c r="E37" s="261"/>
      <c r="F37" s="261"/>
      <c r="G37" s="261"/>
      <c r="H37" s="261"/>
      <c r="I37" s="261"/>
      <c r="J37" s="261"/>
    </row>
    <row r="38" spans="1:10" x14ac:dyDescent="0.25">
      <c r="A38" s="113" t="s">
        <v>202</v>
      </c>
      <c r="B38" s="241" t="s">
        <v>160</v>
      </c>
      <c r="C38" s="239"/>
      <c r="D38" s="239"/>
      <c r="E38" s="241"/>
      <c r="F38" s="241"/>
      <c r="G38" s="241"/>
      <c r="H38" s="241"/>
      <c r="I38" s="241"/>
      <c r="J38" s="241"/>
    </row>
    <row r="39" spans="1:10" x14ac:dyDescent="0.25">
      <c r="A39" s="113" t="s">
        <v>203</v>
      </c>
      <c r="B39" s="241" t="s">
        <v>161</v>
      </c>
      <c r="C39" s="239"/>
      <c r="D39" s="239"/>
      <c r="E39" s="241"/>
      <c r="F39" s="241"/>
      <c r="G39" s="241"/>
      <c r="H39" s="241"/>
      <c r="I39" s="241"/>
      <c r="J39" s="241"/>
    </row>
    <row r="40" spans="1:10" x14ac:dyDescent="0.25">
      <c r="A40" s="113" t="s">
        <v>158</v>
      </c>
      <c r="B40" s="241" t="s">
        <v>158</v>
      </c>
      <c r="C40" s="239"/>
      <c r="D40" s="239"/>
      <c r="E40" s="241"/>
      <c r="F40" s="241"/>
      <c r="G40" s="241"/>
      <c r="H40" s="241"/>
      <c r="I40" s="241"/>
      <c r="J40" s="241"/>
    </row>
    <row r="41" spans="1:10" ht="30" x14ac:dyDescent="0.25">
      <c r="A41" s="113" t="s">
        <v>204</v>
      </c>
      <c r="B41" s="19" t="s">
        <v>287</v>
      </c>
      <c r="C41" s="236"/>
      <c r="D41" s="236"/>
      <c r="E41" s="261"/>
      <c r="F41" s="261"/>
      <c r="G41" s="261"/>
      <c r="H41" s="261"/>
      <c r="I41" s="261"/>
      <c r="J41" s="261"/>
    </row>
    <row r="42" spans="1:10" x14ac:dyDescent="0.25">
      <c r="A42" s="113" t="s">
        <v>205</v>
      </c>
      <c r="B42" s="241" t="s">
        <v>160</v>
      </c>
      <c r="C42" s="239"/>
      <c r="D42" s="239"/>
      <c r="E42" s="241"/>
      <c r="F42" s="241"/>
      <c r="G42" s="241"/>
      <c r="H42" s="241"/>
      <c r="I42" s="241"/>
      <c r="J42" s="241"/>
    </row>
    <row r="43" spans="1:10" x14ac:dyDescent="0.25">
      <c r="A43" s="113" t="s">
        <v>206</v>
      </c>
      <c r="B43" s="241" t="s">
        <v>161</v>
      </c>
      <c r="C43" s="239"/>
      <c r="D43" s="239"/>
      <c r="E43" s="241"/>
      <c r="F43" s="241"/>
      <c r="G43" s="241"/>
      <c r="H43" s="241"/>
      <c r="I43" s="241"/>
      <c r="J43" s="241"/>
    </row>
    <row r="44" spans="1:10" x14ac:dyDescent="0.25">
      <c r="A44" s="113" t="s">
        <v>158</v>
      </c>
      <c r="B44" s="241" t="s">
        <v>158</v>
      </c>
      <c r="C44" s="239"/>
      <c r="D44" s="239"/>
      <c r="E44" s="241"/>
      <c r="F44" s="241"/>
      <c r="G44" s="241"/>
      <c r="H44" s="241"/>
      <c r="I44" s="241"/>
      <c r="J44" s="241"/>
    </row>
    <row r="45" spans="1:10" x14ac:dyDescent="0.25">
      <c r="A45" s="113" t="s">
        <v>207</v>
      </c>
      <c r="B45" s="19" t="s">
        <v>10</v>
      </c>
      <c r="C45" s="236"/>
      <c r="D45" s="236"/>
      <c r="E45" s="261"/>
      <c r="F45" s="261"/>
      <c r="G45" s="261"/>
      <c r="H45" s="261"/>
      <c r="I45" s="261"/>
      <c r="J45" s="261"/>
    </row>
    <row r="46" spans="1:10" x14ac:dyDescent="0.25">
      <c r="A46" s="113" t="s">
        <v>208</v>
      </c>
      <c r="B46" s="241" t="s">
        <v>160</v>
      </c>
      <c r="C46" s="239"/>
      <c r="D46" s="239"/>
      <c r="E46" s="241"/>
      <c r="F46" s="241"/>
      <c r="G46" s="241"/>
      <c r="H46" s="241"/>
      <c r="I46" s="241"/>
      <c r="J46" s="241"/>
    </row>
    <row r="47" spans="1:10" x14ac:dyDescent="0.25">
      <c r="A47" s="113" t="s">
        <v>209</v>
      </c>
      <c r="B47" s="241" t="s">
        <v>161</v>
      </c>
      <c r="C47" s="239"/>
      <c r="D47" s="239"/>
      <c r="E47" s="241"/>
      <c r="F47" s="241"/>
      <c r="G47" s="241"/>
      <c r="H47" s="241"/>
      <c r="I47" s="241"/>
      <c r="J47" s="241"/>
    </row>
    <row r="48" spans="1:10" x14ac:dyDescent="0.25">
      <c r="A48" s="113" t="s">
        <v>158</v>
      </c>
      <c r="B48" s="241" t="s">
        <v>158</v>
      </c>
      <c r="C48" s="239"/>
      <c r="D48" s="239"/>
      <c r="E48" s="241"/>
      <c r="F48" s="241"/>
      <c r="G48" s="241"/>
      <c r="H48" s="241"/>
      <c r="I48" s="241"/>
      <c r="J48" s="241"/>
    </row>
    <row r="49" spans="1:10" ht="18.75" x14ac:dyDescent="0.25">
      <c r="A49" s="113"/>
      <c r="B49" s="388" t="s">
        <v>170</v>
      </c>
      <c r="C49" s="388"/>
      <c r="D49" s="388"/>
      <c r="E49" s="388"/>
      <c r="F49" s="388"/>
      <c r="G49" s="388"/>
      <c r="H49" s="388"/>
      <c r="I49" s="388"/>
      <c r="J49" s="388"/>
    </row>
    <row r="50" spans="1:10" ht="18.75" x14ac:dyDescent="0.25">
      <c r="A50" s="113"/>
      <c r="B50" s="52" t="s">
        <v>286</v>
      </c>
      <c r="C50" s="242"/>
      <c r="D50" s="242"/>
      <c r="E50" s="260"/>
      <c r="F50" s="260"/>
      <c r="G50" s="260"/>
      <c r="H50" s="260"/>
      <c r="I50" s="260"/>
      <c r="J50" s="260"/>
    </row>
    <row r="51" spans="1:10" ht="28.5" x14ac:dyDescent="0.25">
      <c r="A51" s="113"/>
      <c r="B51" s="20" t="s">
        <v>189</v>
      </c>
      <c r="C51" s="242"/>
      <c r="D51" s="242"/>
      <c r="E51" s="241"/>
      <c r="F51" s="261"/>
      <c r="G51" s="261"/>
      <c r="H51" s="261"/>
      <c r="I51" s="261"/>
      <c r="J51" s="261"/>
    </row>
    <row r="52" spans="1:10" x14ac:dyDescent="0.25">
      <c r="A52" s="113"/>
      <c r="B52" s="20" t="s">
        <v>190</v>
      </c>
      <c r="C52" s="242"/>
      <c r="D52" s="242"/>
      <c r="E52" s="241"/>
      <c r="F52" s="261"/>
      <c r="G52" s="261"/>
      <c r="H52" s="261"/>
      <c r="I52" s="261"/>
      <c r="J52" s="261"/>
    </row>
    <row r="53" spans="1:10" x14ac:dyDescent="0.25">
      <c r="A53" s="113"/>
      <c r="B53" s="20" t="s">
        <v>191</v>
      </c>
      <c r="C53" s="242"/>
      <c r="D53" s="242"/>
      <c r="E53" s="241"/>
      <c r="F53" s="261"/>
      <c r="G53" s="261"/>
      <c r="H53" s="261"/>
      <c r="I53" s="261"/>
      <c r="J53" s="261"/>
    </row>
    <row r="54" spans="1:10" ht="28.5" x14ac:dyDescent="0.25">
      <c r="A54" s="113"/>
      <c r="B54" s="20" t="s">
        <v>287</v>
      </c>
      <c r="C54" s="242"/>
      <c r="D54" s="242"/>
      <c r="E54" s="241"/>
      <c r="F54" s="261"/>
      <c r="G54" s="261"/>
      <c r="H54" s="261"/>
      <c r="I54" s="261"/>
      <c r="J54" s="261"/>
    </row>
    <row r="55" spans="1:10" x14ac:dyDescent="0.25">
      <c r="A55" s="113"/>
      <c r="B55" s="20" t="s">
        <v>10</v>
      </c>
      <c r="C55" s="242"/>
      <c r="D55" s="242"/>
      <c r="E55" s="241"/>
      <c r="F55" s="261"/>
      <c r="G55" s="261"/>
      <c r="H55" s="261"/>
      <c r="I55" s="261"/>
      <c r="J55" s="261"/>
    </row>
    <row r="56" spans="1:10" x14ac:dyDescent="0.25">
      <c r="B56" s="134"/>
      <c r="E56" s="104"/>
      <c r="F56" s="104"/>
      <c r="G56" s="104"/>
      <c r="H56" s="104"/>
      <c r="I56" s="104"/>
      <c r="J56" s="104"/>
    </row>
    <row r="59" spans="1:10" x14ac:dyDescent="0.25">
      <c r="A59" s="104" t="s">
        <v>101</v>
      </c>
      <c r="B59" s="262"/>
      <c r="C59" s="263"/>
      <c r="D59" s="263"/>
      <c r="E59" s="264"/>
      <c r="F59" s="265"/>
    </row>
    <row r="60" spans="1:10" x14ac:dyDescent="0.25">
      <c r="B60" s="91"/>
      <c r="C60" s="92"/>
      <c r="D60" s="92"/>
      <c r="E60" s="92"/>
      <c r="F60" s="93"/>
    </row>
    <row r="61" spans="1:10" x14ac:dyDescent="0.25">
      <c r="B61" s="94" t="s">
        <v>43</v>
      </c>
      <c r="C61" s="94"/>
      <c r="D61" s="94"/>
      <c r="E61" s="335" t="s">
        <v>44</v>
      </c>
      <c r="F61" s="335"/>
      <c r="G61" s="95"/>
      <c r="H61" s="95"/>
    </row>
    <row r="62" spans="1:10" x14ac:dyDescent="0.25">
      <c r="B62" s="96"/>
      <c r="C62" s="96"/>
      <c r="D62" s="96"/>
      <c r="E62" s="97"/>
      <c r="F62" s="97"/>
      <c r="G62" s="60"/>
      <c r="H62" s="60"/>
    </row>
    <row r="63" spans="1:10" x14ac:dyDescent="0.25">
      <c r="B63" s="92"/>
      <c r="C63" s="92" t="s">
        <v>45</v>
      </c>
      <c r="D63" s="92"/>
      <c r="E63" s="92"/>
      <c r="F63" s="93"/>
      <c r="G63" s="60"/>
      <c r="H63" s="60"/>
    </row>
    <row r="64" spans="1:10" x14ac:dyDescent="0.25">
      <c r="B64" s="94" t="s">
        <v>46</v>
      </c>
      <c r="C64" s="94"/>
      <c r="D64" s="94"/>
      <c r="E64" s="335" t="s">
        <v>44</v>
      </c>
      <c r="F64" s="335"/>
      <c r="G64" s="95"/>
      <c r="H64" s="95"/>
    </row>
    <row r="65" spans="2:8" x14ac:dyDescent="0.25">
      <c r="B65" s="96"/>
      <c r="C65" s="96"/>
      <c r="D65" s="96"/>
      <c r="E65" s="97"/>
      <c r="F65" s="97"/>
      <c r="G65" s="60"/>
      <c r="H65" s="60"/>
    </row>
  </sheetData>
  <mergeCells count="14">
    <mergeCell ref="A7:A9"/>
    <mergeCell ref="B4:J4"/>
    <mergeCell ref="B11:J11"/>
    <mergeCell ref="B7:B9"/>
    <mergeCell ref="C7:C9"/>
    <mergeCell ref="G8:H8"/>
    <mergeCell ref="I8:J8"/>
    <mergeCell ref="E8:F8"/>
    <mergeCell ref="E61:F61"/>
    <mergeCell ref="E64:F64"/>
    <mergeCell ref="B30:J30"/>
    <mergeCell ref="B49:J49"/>
    <mergeCell ref="D7:J7"/>
    <mergeCell ref="D8:D9"/>
  </mergeCells>
  <phoneticPr fontId="0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6 G17 I36 I17">
      <formula1>0</formula1>
    </dataValidation>
  </dataValidations>
  <printOptions horizontalCentered="1"/>
  <pageMargins left="0.51181102362204722" right="0.70866141732283472" top="0.55118110236220474" bottom="0.55118110236220474" header="0.31496062992125984" footer="0.31496062992125984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zoomScaleNormal="100" workbookViewId="0">
      <selection sqref="A1:XFD1048576"/>
    </sheetView>
  </sheetViews>
  <sheetFormatPr defaultRowHeight="15" x14ac:dyDescent="0.25"/>
  <cols>
    <col min="1" max="1" width="5.85546875" style="56" customWidth="1"/>
    <col min="2" max="2" width="33.5703125" style="56" customWidth="1"/>
    <col min="3" max="3" width="18.140625" style="56" customWidth="1"/>
    <col min="4" max="4" width="17.85546875" style="56" customWidth="1"/>
    <col min="5" max="5" width="15.5703125" style="56" customWidth="1"/>
    <col min="6" max="6" width="14.85546875" style="56" customWidth="1"/>
    <col min="7" max="7" width="15.42578125" style="56" customWidth="1"/>
    <col min="8" max="8" width="13.140625" style="56" customWidth="1"/>
    <col min="9" max="9" width="19.140625" style="56" customWidth="1"/>
    <col min="10" max="16384" width="9.140625" style="56"/>
  </cols>
  <sheetData>
    <row r="1" spans="1:9" x14ac:dyDescent="0.25">
      <c r="I1" s="56" t="s">
        <v>21</v>
      </c>
    </row>
    <row r="2" spans="1:9" x14ac:dyDescent="0.25">
      <c r="I2" s="156" t="s">
        <v>417</v>
      </c>
    </row>
    <row r="4" spans="1:9" ht="15.75" x14ac:dyDescent="0.25">
      <c r="A4" s="266"/>
      <c r="C4" s="266" t="s">
        <v>403</v>
      </c>
      <c r="D4" s="266"/>
      <c r="E4" s="266"/>
      <c r="F4" s="266"/>
      <c r="G4" s="266"/>
      <c r="H4" s="266"/>
      <c r="I4" s="266"/>
    </row>
    <row r="5" spans="1:9" s="57" customFormat="1" x14ac:dyDescent="0.25">
      <c r="A5" s="267"/>
      <c r="B5" s="267"/>
      <c r="C5" s="267"/>
      <c r="D5" s="267"/>
      <c r="E5" s="267"/>
      <c r="F5" s="267"/>
      <c r="G5" s="267"/>
      <c r="H5" s="267"/>
      <c r="I5" s="267"/>
    </row>
    <row r="6" spans="1:9" ht="50.25" x14ac:dyDescent="0.25">
      <c r="A6" s="107" t="s">
        <v>3</v>
      </c>
      <c r="B6" s="107" t="s">
        <v>88</v>
      </c>
      <c r="C6" s="107" t="s">
        <v>455</v>
      </c>
      <c r="D6" s="107" t="s">
        <v>89</v>
      </c>
      <c r="E6" s="107" t="s">
        <v>456</v>
      </c>
      <c r="F6" s="107" t="s">
        <v>457</v>
      </c>
      <c r="G6" s="107" t="s">
        <v>89</v>
      </c>
      <c r="H6" s="107" t="s">
        <v>456</v>
      </c>
      <c r="I6" s="107" t="s">
        <v>458</v>
      </c>
    </row>
    <row r="7" spans="1:9" x14ac:dyDescent="0.25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</row>
    <row r="8" spans="1:9" ht="18.75" x14ac:dyDescent="0.25">
      <c r="A8" s="388" t="s">
        <v>289</v>
      </c>
      <c r="B8" s="388"/>
      <c r="C8" s="388"/>
      <c r="D8" s="388"/>
      <c r="E8" s="388"/>
      <c r="F8" s="388"/>
      <c r="G8" s="388"/>
      <c r="H8" s="388"/>
      <c r="I8" s="388"/>
    </row>
    <row r="9" spans="1:9" ht="57" x14ac:dyDescent="0.25">
      <c r="A9" s="42" t="s">
        <v>291</v>
      </c>
      <c r="B9" s="43" t="s">
        <v>292</v>
      </c>
      <c r="C9" s="237"/>
      <c r="D9" s="237"/>
      <c r="E9" s="260"/>
      <c r="F9" s="110"/>
      <c r="G9" s="110"/>
      <c r="H9" s="110"/>
      <c r="I9" s="110"/>
    </row>
    <row r="10" spans="1:9" ht="45" x14ac:dyDescent="0.25">
      <c r="A10" s="44" t="s">
        <v>293</v>
      </c>
      <c r="B10" s="45" t="s">
        <v>294</v>
      </c>
      <c r="C10" s="236"/>
      <c r="D10" s="236"/>
      <c r="E10" s="261"/>
      <c r="F10" s="110"/>
      <c r="G10" s="110"/>
      <c r="H10" s="110"/>
      <c r="I10" s="110"/>
    </row>
    <row r="11" spans="1:9" ht="30" x14ac:dyDescent="0.25">
      <c r="A11" s="44"/>
      <c r="B11" s="46" t="s">
        <v>210</v>
      </c>
      <c r="C11" s="261" t="s">
        <v>31</v>
      </c>
      <c r="D11" s="239"/>
      <c r="E11" s="241"/>
      <c r="F11" s="261" t="s">
        <v>31</v>
      </c>
      <c r="G11" s="239"/>
      <c r="H11" s="110"/>
      <c r="I11" s="110"/>
    </row>
    <row r="12" spans="1:9" ht="18.75" x14ac:dyDescent="0.25">
      <c r="A12" s="44"/>
      <c r="B12" s="46" t="s">
        <v>211</v>
      </c>
      <c r="C12" s="239"/>
      <c r="D12" s="239"/>
      <c r="E12" s="261"/>
      <c r="F12" s="239"/>
      <c r="G12" s="239"/>
      <c r="H12" s="110"/>
      <c r="I12" s="110"/>
    </row>
    <row r="13" spans="1:9" ht="18.75" x14ac:dyDescent="0.25">
      <c r="A13" s="44"/>
      <c r="B13" s="46" t="s">
        <v>295</v>
      </c>
      <c r="C13" s="241" t="s">
        <v>31</v>
      </c>
      <c r="D13" s="241" t="s">
        <v>31</v>
      </c>
      <c r="E13" s="261"/>
      <c r="F13" s="241" t="s">
        <v>31</v>
      </c>
      <c r="G13" s="241" t="s">
        <v>31</v>
      </c>
      <c r="H13" s="110"/>
      <c r="I13" s="110"/>
    </row>
    <row r="14" spans="1:9" ht="45" x14ac:dyDescent="0.25">
      <c r="A14" s="44" t="s">
        <v>156</v>
      </c>
      <c r="B14" s="45" t="s">
        <v>296</v>
      </c>
      <c r="C14" s="268"/>
      <c r="D14" s="268"/>
      <c r="E14" s="268"/>
      <c r="F14" s="268"/>
      <c r="G14" s="268"/>
      <c r="H14" s="110"/>
      <c r="I14" s="110"/>
    </row>
    <row r="15" spans="1:9" ht="30" x14ac:dyDescent="0.25">
      <c r="A15" s="44"/>
      <c r="B15" s="46" t="s">
        <v>210</v>
      </c>
      <c r="C15" s="261" t="s">
        <v>31</v>
      </c>
      <c r="D15" s="268"/>
      <c r="E15" s="268"/>
      <c r="F15" s="261" t="s">
        <v>31</v>
      </c>
      <c r="G15" s="268"/>
      <c r="H15" s="110"/>
      <c r="I15" s="110"/>
    </row>
    <row r="16" spans="1:9" ht="18.75" x14ac:dyDescent="0.25">
      <c r="A16" s="44"/>
      <c r="B16" s="46" t="s">
        <v>211</v>
      </c>
      <c r="C16" s="261"/>
      <c r="D16" s="268"/>
      <c r="E16" s="268"/>
      <c r="F16" s="261"/>
      <c r="G16" s="268"/>
      <c r="H16" s="110"/>
      <c r="I16" s="110"/>
    </row>
    <row r="17" spans="1:9" ht="18.75" x14ac:dyDescent="0.25">
      <c r="A17" s="44"/>
      <c r="B17" s="46" t="s">
        <v>295</v>
      </c>
      <c r="C17" s="241" t="s">
        <v>31</v>
      </c>
      <c r="D17" s="241" t="s">
        <v>31</v>
      </c>
      <c r="E17" s="268"/>
      <c r="F17" s="241" t="s">
        <v>31</v>
      </c>
      <c r="G17" s="241" t="s">
        <v>31</v>
      </c>
      <c r="H17" s="110"/>
      <c r="I17" s="110"/>
    </row>
    <row r="18" spans="1:9" ht="45" x14ac:dyDescent="0.25">
      <c r="A18" s="44" t="s">
        <v>297</v>
      </c>
      <c r="B18" s="45" t="s">
        <v>298</v>
      </c>
      <c r="C18" s="241"/>
      <c r="D18" s="241"/>
      <c r="E18" s="268"/>
      <c r="F18" s="241"/>
      <c r="G18" s="241"/>
      <c r="H18" s="110"/>
      <c r="I18" s="110"/>
    </row>
    <row r="19" spans="1:9" ht="30" x14ac:dyDescent="0.25">
      <c r="A19" s="44"/>
      <c r="B19" s="46" t="s">
        <v>210</v>
      </c>
      <c r="C19" s="261" t="s">
        <v>31</v>
      </c>
      <c r="D19" s="239"/>
      <c r="E19" s="268"/>
      <c r="F19" s="261" t="s">
        <v>31</v>
      </c>
      <c r="G19" s="239"/>
      <c r="H19" s="110"/>
      <c r="I19" s="110"/>
    </row>
    <row r="20" spans="1:9" ht="18.75" x14ac:dyDescent="0.25">
      <c r="A20" s="44"/>
      <c r="B20" s="46" t="s">
        <v>211</v>
      </c>
      <c r="C20" s="239"/>
      <c r="D20" s="239"/>
      <c r="E20" s="268"/>
      <c r="F20" s="239"/>
      <c r="G20" s="239"/>
      <c r="H20" s="110"/>
      <c r="I20" s="110"/>
    </row>
    <row r="21" spans="1:9" ht="18.75" x14ac:dyDescent="0.25">
      <c r="A21" s="44"/>
      <c r="B21" s="46" t="s">
        <v>295</v>
      </c>
      <c r="C21" s="241" t="s">
        <v>31</v>
      </c>
      <c r="D21" s="241" t="s">
        <v>31</v>
      </c>
      <c r="E21" s="268"/>
      <c r="F21" s="241" t="s">
        <v>31</v>
      </c>
      <c r="G21" s="241" t="s">
        <v>31</v>
      </c>
      <c r="H21" s="110"/>
      <c r="I21" s="110"/>
    </row>
    <row r="22" spans="1:9" ht="30" x14ac:dyDescent="0.25">
      <c r="A22" s="44" t="s">
        <v>299</v>
      </c>
      <c r="B22" s="45" t="s">
        <v>300</v>
      </c>
      <c r="C22" s="241"/>
      <c r="D22" s="241"/>
      <c r="E22" s="268"/>
      <c r="F22" s="241"/>
      <c r="G22" s="241"/>
      <c r="H22" s="110"/>
      <c r="I22" s="110"/>
    </row>
    <row r="23" spans="1:9" ht="30" x14ac:dyDescent="0.25">
      <c r="A23" s="44"/>
      <c r="B23" s="46" t="s">
        <v>210</v>
      </c>
      <c r="C23" s="261" t="s">
        <v>31</v>
      </c>
      <c r="D23" s="239"/>
      <c r="E23" s="268"/>
      <c r="F23" s="261" t="s">
        <v>31</v>
      </c>
      <c r="G23" s="239"/>
      <c r="H23" s="110"/>
      <c r="I23" s="110"/>
    </row>
    <row r="24" spans="1:9" ht="18.75" x14ac:dyDescent="0.25">
      <c r="A24" s="44"/>
      <c r="B24" s="46" t="s">
        <v>211</v>
      </c>
      <c r="C24" s="239"/>
      <c r="D24" s="239"/>
      <c r="E24" s="268"/>
      <c r="F24" s="239"/>
      <c r="G24" s="239"/>
      <c r="H24" s="110"/>
      <c r="I24" s="110"/>
    </row>
    <row r="25" spans="1:9" ht="18.75" x14ac:dyDescent="0.25">
      <c r="A25" s="44"/>
      <c r="B25" s="46" t="s">
        <v>295</v>
      </c>
      <c r="C25" s="241" t="s">
        <v>31</v>
      </c>
      <c r="D25" s="241" t="s">
        <v>31</v>
      </c>
      <c r="E25" s="268"/>
      <c r="F25" s="241" t="s">
        <v>31</v>
      </c>
      <c r="G25" s="241" t="s">
        <v>31</v>
      </c>
      <c r="H25" s="110"/>
      <c r="I25" s="110"/>
    </row>
    <row r="26" spans="1:9" ht="30" x14ac:dyDescent="0.25">
      <c r="A26" s="44" t="s">
        <v>301</v>
      </c>
      <c r="B26" s="45" t="s">
        <v>302</v>
      </c>
      <c r="C26" s="241"/>
      <c r="D26" s="241"/>
      <c r="E26" s="268"/>
      <c r="F26" s="241"/>
      <c r="G26" s="241"/>
      <c r="H26" s="110"/>
      <c r="I26" s="110"/>
    </row>
    <row r="27" spans="1:9" ht="30" x14ac:dyDescent="0.25">
      <c r="A27" s="44"/>
      <c r="B27" s="46" t="s">
        <v>210</v>
      </c>
      <c r="C27" s="261" t="s">
        <v>31</v>
      </c>
      <c r="D27" s="239"/>
      <c r="E27" s="268"/>
      <c r="F27" s="261" t="s">
        <v>31</v>
      </c>
      <c r="G27" s="239"/>
      <c r="H27" s="110"/>
      <c r="I27" s="110"/>
    </row>
    <row r="28" spans="1:9" ht="18.75" x14ac:dyDescent="0.25">
      <c r="A28" s="44"/>
      <c r="B28" s="46" t="s">
        <v>211</v>
      </c>
      <c r="C28" s="239"/>
      <c r="D28" s="239"/>
      <c r="E28" s="268"/>
      <c r="F28" s="239"/>
      <c r="G28" s="239"/>
      <c r="H28" s="110"/>
      <c r="I28" s="110"/>
    </row>
    <row r="29" spans="1:9" ht="18.75" x14ac:dyDescent="0.25">
      <c r="A29" s="44"/>
      <c r="B29" s="46" t="s">
        <v>295</v>
      </c>
      <c r="C29" s="241" t="s">
        <v>31</v>
      </c>
      <c r="D29" s="241" t="s">
        <v>31</v>
      </c>
      <c r="E29" s="268"/>
      <c r="F29" s="241" t="s">
        <v>31</v>
      </c>
      <c r="G29" s="241" t="s">
        <v>31</v>
      </c>
      <c r="H29" s="110"/>
      <c r="I29" s="110"/>
    </row>
    <row r="30" spans="1:9" ht="30" x14ac:dyDescent="0.25">
      <c r="A30" s="44" t="s">
        <v>303</v>
      </c>
      <c r="B30" s="45" t="s">
        <v>304</v>
      </c>
      <c r="C30" s="241"/>
      <c r="D30" s="241"/>
      <c r="E30" s="268"/>
      <c r="F30" s="241"/>
      <c r="G30" s="241"/>
      <c r="H30" s="110"/>
      <c r="I30" s="110"/>
    </row>
    <row r="31" spans="1:9" ht="30" x14ac:dyDescent="0.25">
      <c r="A31" s="44"/>
      <c r="B31" s="46" t="s">
        <v>210</v>
      </c>
      <c r="C31" s="241"/>
      <c r="D31" s="241"/>
      <c r="E31" s="268"/>
      <c r="F31" s="241"/>
      <c r="G31" s="241"/>
      <c r="H31" s="110"/>
      <c r="I31" s="110"/>
    </row>
    <row r="32" spans="1:9" ht="18.75" x14ac:dyDescent="0.25">
      <c r="A32" s="44"/>
      <c r="B32" s="46" t="s">
        <v>211</v>
      </c>
      <c r="C32" s="241"/>
      <c r="D32" s="241"/>
      <c r="E32" s="268"/>
      <c r="F32" s="241"/>
      <c r="G32" s="241"/>
      <c r="H32" s="110"/>
      <c r="I32" s="110"/>
    </row>
    <row r="33" spans="1:9" ht="18.75" x14ac:dyDescent="0.25">
      <c r="A33" s="44"/>
      <c r="B33" s="46" t="s">
        <v>295</v>
      </c>
      <c r="C33" s="241"/>
      <c r="D33" s="241"/>
      <c r="E33" s="268"/>
      <c r="F33" s="241"/>
      <c r="G33" s="241"/>
      <c r="H33" s="110"/>
      <c r="I33" s="110"/>
    </row>
    <row r="34" spans="1:9" ht="28.5" x14ac:dyDescent="0.25">
      <c r="A34" s="42" t="s">
        <v>305</v>
      </c>
      <c r="B34" s="43" t="s">
        <v>306</v>
      </c>
      <c r="C34" s="269"/>
      <c r="D34" s="269"/>
      <c r="E34" s="268"/>
      <c r="F34" s="269"/>
      <c r="G34" s="269"/>
      <c r="H34" s="110"/>
      <c r="I34" s="110"/>
    </row>
    <row r="35" spans="1:9" ht="45" x14ac:dyDescent="0.25">
      <c r="A35" s="44" t="s">
        <v>307</v>
      </c>
      <c r="B35" s="45" t="s">
        <v>294</v>
      </c>
      <c r="C35" s="241"/>
      <c r="D35" s="241"/>
      <c r="E35" s="268"/>
      <c r="F35" s="241" t="s">
        <v>31</v>
      </c>
      <c r="G35" s="241" t="s">
        <v>31</v>
      </c>
      <c r="H35" s="241" t="s">
        <v>31</v>
      </c>
      <c r="I35" s="110"/>
    </row>
    <row r="36" spans="1:9" ht="30" x14ac:dyDescent="0.25">
      <c r="A36" s="44"/>
      <c r="B36" s="46" t="s">
        <v>210</v>
      </c>
      <c r="C36" s="261" t="s">
        <v>31</v>
      </c>
      <c r="D36" s="239"/>
      <c r="E36" s="268"/>
      <c r="F36" s="241" t="s">
        <v>31</v>
      </c>
      <c r="G36" s="241" t="s">
        <v>31</v>
      </c>
      <c r="H36" s="241" t="s">
        <v>31</v>
      </c>
      <c r="I36" s="110"/>
    </row>
    <row r="37" spans="1:9" ht="18.75" x14ac:dyDescent="0.25">
      <c r="A37" s="44"/>
      <c r="B37" s="46" t="s">
        <v>211</v>
      </c>
      <c r="C37" s="239"/>
      <c r="D37" s="239"/>
      <c r="E37" s="268"/>
      <c r="F37" s="241" t="s">
        <v>31</v>
      </c>
      <c r="G37" s="241" t="s">
        <v>31</v>
      </c>
      <c r="H37" s="241" t="s">
        <v>31</v>
      </c>
      <c r="I37" s="110"/>
    </row>
    <row r="38" spans="1:9" x14ac:dyDescent="0.25">
      <c r="A38" s="44"/>
      <c r="B38" s="46" t="s">
        <v>295</v>
      </c>
      <c r="C38" s="241" t="s">
        <v>31</v>
      </c>
      <c r="D38" s="241" t="s">
        <v>31</v>
      </c>
      <c r="E38" s="268"/>
      <c r="F38" s="241" t="s">
        <v>31</v>
      </c>
      <c r="G38" s="241" t="s">
        <v>31</v>
      </c>
      <c r="H38" s="241" t="s">
        <v>31</v>
      </c>
      <c r="I38" s="241" t="s">
        <v>31</v>
      </c>
    </row>
    <row r="39" spans="1:9" ht="45" x14ac:dyDescent="0.25">
      <c r="A39" s="44" t="s">
        <v>308</v>
      </c>
      <c r="B39" s="45" t="s">
        <v>296</v>
      </c>
      <c r="C39" s="241"/>
      <c r="D39" s="241"/>
      <c r="E39" s="268"/>
      <c r="F39" s="241" t="s">
        <v>31</v>
      </c>
      <c r="G39" s="241" t="s">
        <v>31</v>
      </c>
      <c r="H39" s="241" t="s">
        <v>31</v>
      </c>
      <c r="I39" s="110"/>
    </row>
    <row r="40" spans="1:9" ht="30" x14ac:dyDescent="0.25">
      <c r="A40" s="44"/>
      <c r="B40" s="46" t="s">
        <v>210</v>
      </c>
      <c r="C40" s="261" t="s">
        <v>31</v>
      </c>
      <c r="D40" s="239"/>
      <c r="E40" s="268"/>
      <c r="F40" s="241" t="s">
        <v>31</v>
      </c>
      <c r="G40" s="241" t="s">
        <v>31</v>
      </c>
      <c r="H40" s="241" t="s">
        <v>31</v>
      </c>
      <c r="I40" s="110"/>
    </row>
    <row r="41" spans="1:9" ht="18.75" x14ac:dyDescent="0.25">
      <c r="A41" s="44"/>
      <c r="B41" s="46" t="s">
        <v>211</v>
      </c>
      <c r="C41" s="239"/>
      <c r="D41" s="239"/>
      <c r="E41" s="268"/>
      <c r="F41" s="241" t="s">
        <v>31</v>
      </c>
      <c r="G41" s="241" t="s">
        <v>31</v>
      </c>
      <c r="H41" s="241" t="s">
        <v>31</v>
      </c>
      <c r="I41" s="110"/>
    </row>
    <row r="42" spans="1:9" x14ac:dyDescent="0.25">
      <c r="A42" s="44"/>
      <c r="B42" s="46" t="s">
        <v>295</v>
      </c>
      <c r="C42" s="241" t="s">
        <v>31</v>
      </c>
      <c r="D42" s="241" t="s">
        <v>31</v>
      </c>
      <c r="E42" s="268"/>
      <c r="F42" s="241" t="s">
        <v>31</v>
      </c>
      <c r="G42" s="241" t="s">
        <v>31</v>
      </c>
      <c r="H42" s="241" t="s">
        <v>31</v>
      </c>
      <c r="I42" s="241" t="s">
        <v>31</v>
      </c>
    </row>
    <row r="43" spans="1:9" ht="45" x14ac:dyDescent="0.25">
      <c r="A43" s="44" t="s">
        <v>309</v>
      </c>
      <c r="B43" s="45" t="s">
        <v>298</v>
      </c>
      <c r="C43" s="241"/>
      <c r="D43" s="241"/>
      <c r="E43" s="268"/>
      <c r="F43" s="241" t="s">
        <v>31</v>
      </c>
      <c r="G43" s="241" t="s">
        <v>31</v>
      </c>
      <c r="H43" s="241" t="s">
        <v>31</v>
      </c>
      <c r="I43" s="110"/>
    </row>
    <row r="44" spans="1:9" ht="30" x14ac:dyDescent="0.25">
      <c r="A44" s="44"/>
      <c r="B44" s="46" t="s">
        <v>210</v>
      </c>
      <c r="C44" s="261" t="s">
        <v>31</v>
      </c>
      <c r="D44" s="239"/>
      <c r="E44" s="268"/>
      <c r="F44" s="241" t="s">
        <v>31</v>
      </c>
      <c r="G44" s="241" t="s">
        <v>31</v>
      </c>
      <c r="H44" s="241" t="s">
        <v>31</v>
      </c>
      <c r="I44" s="110"/>
    </row>
    <row r="45" spans="1:9" ht="18.75" x14ac:dyDescent="0.25">
      <c r="A45" s="44"/>
      <c r="B45" s="46" t="s">
        <v>211</v>
      </c>
      <c r="C45" s="239"/>
      <c r="D45" s="239"/>
      <c r="E45" s="268"/>
      <c r="F45" s="241" t="s">
        <v>31</v>
      </c>
      <c r="G45" s="241" t="s">
        <v>31</v>
      </c>
      <c r="H45" s="241" t="s">
        <v>31</v>
      </c>
      <c r="I45" s="110"/>
    </row>
    <row r="46" spans="1:9" x14ac:dyDescent="0.25">
      <c r="A46" s="44"/>
      <c r="B46" s="46" t="s">
        <v>295</v>
      </c>
      <c r="C46" s="241" t="s">
        <v>31</v>
      </c>
      <c r="D46" s="241" t="s">
        <v>31</v>
      </c>
      <c r="E46" s="268"/>
      <c r="F46" s="241" t="s">
        <v>31</v>
      </c>
      <c r="G46" s="241" t="s">
        <v>31</v>
      </c>
      <c r="H46" s="241" t="s">
        <v>31</v>
      </c>
      <c r="I46" s="241" t="s">
        <v>31</v>
      </c>
    </row>
    <row r="47" spans="1:9" ht="30" x14ac:dyDescent="0.25">
      <c r="A47" s="44" t="s">
        <v>310</v>
      </c>
      <c r="B47" s="45" t="s">
        <v>300</v>
      </c>
      <c r="C47" s="241"/>
      <c r="D47" s="241"/>
      <c r="E47" s="268"/>
      <c r="F47" s="241" t="s">
        <v>31</v>
      </c>
      <c r="G47" s="241" t="s">
        <v>31</v>
      </c>
      <c r="H47" s="241" t="s">
        <v>31</v>
      </c>
      <c r="I47" s="110"/>
    </row>
    <row r="48" spans="1:9" ht="30" x14ac:dyDescent="0.25">
      <c r="A48" s="44"/>
      <c r="B48" s="46" t="s">
        <v>210</v>
      </c>
      <c r="C48" s="261" t="s">
        <v>31</v>
      </c>
      <c r="D48" s="239"/>
      <c r="E48" s="268"/>
      <c r="F48" s="241" t="s">
        <v>31</v>
      </c>
      <c r="G48" s="241" t="s">
        <v>31</v>
      </c>
      <c r="H48" s="241" t="s">
        <v>31</v>
      </c>
      <c r="I48" s="110"/>
    </row>
    <row r="49" spans="1:9" ht="18.75" x14ac:dyDescent="0.25">
      <c r="A49" s="44"/>
      <c r="B49" s="46" t="s">
        <v>211</v>
      </c>
      <c r="C49" s="239"/>
      <c r="D49" s="239"/>
      <c r="E49" s="268"/>
      <c r="F49" s="241" t="s">
        <v>31</v>
      </c>
      <c r="G49" s="241" t="s">
        <v>31</v>
      </c>
      <c r="H49" s="241" t="s">
        <v>31</v>
      </c>
      <c r="I49" s="110"/>
    </row>
    <row r="50" spans="1:9" x14ac:dyDescent="0.25">
      <c r="A50" s="44"/>
      <c r="B50" s="46" t="s">
        <v>295</v>
      </c>
      <c r="C50" s="241" t="s">
        <v>31</v>
      </c>
      <c r="D50" s="241" t="s">
        <v>31</v>
      </c>
      <c r="E50" s="268"/>
      <c r="F50" s="241" t="s">
        <v>31</v>
      </c>
      <c r="G50" s="241" t="s">
        <v>31</v>
      </c>
      <c r="H50" s="241" t="s">
        <v>31</v>
      </c>
      <c r="I50" s="241" t="s">
        <v>31</v>
      </c>
    </row>
    <row r="51" spans="1:9" ht="57" x14ac:dyDescent="0.25">
      <c r="A51" s="42" t="s">
        <v>311</v>
      </c>
      <c r="B51" s="43" t="s">
        <v>312</v>
      </c>
      <c r="C51" s="269"/>
      <c r="D51" s="269"/>
      <c r="E51" s="268"/>
      <c r="F51" s="241" t="s">
        <v>31</v>
      </c>
      <c r="G51" s="241" t="s">
        <v>31</v>
      </c>
      <c r="H51" s="241" t="s">
        <v>31</v>
      </c>
      <c r="I51" s="110"/>
    </row>
    <row r="52" spans="1:9" ht="30" x14ac:dyDescent="0.25">
      <c r="A52" s="42"/>
      <c r="B52" s="46" t="s">
        <v>210</v>
      </c>
      <c r="C52" s="261" t="s">
        <v>31</v>
      </c>
      <c r="D52" s="239"/>
      <c r="E52" s="268"/>
      <c r="F52" s="241" t="s">
        <v>31</v>
      </c>
      <c r="G52" s="241" t="s">
        <v>31</v>
      </c>
      <c r="H52" s="241" t="s">
        <v>31</v>
      </c>
      <c r="I52" s="110"/>
    </row>
    <row r="53" spans="1:9" ht="18.75" x14ac:dyDescent="0.25">
      <c r="A53" s="42"/>
      <c r="B53" s="46" t="s">
        <v>211</v>
      </c>
      <c r="C53" s="239"/>
      <c r="D53" s="239"/>
      <c r="E53" s="268"/>
      <c r="F53" s="241" t="s">
        <v>31</v>
      </c>
      <c r="G53" s="241" t="s">
        <v>31</v>
      </c>
      <c r="H53" s="241" t="s">
        <v>31</v>
      </c>
      <c r="I53" s="110"/>
    </row>
    <row r="54" spans="1:9" x14ac:dyDescent="0.25">
      <c r="A54" s="42"/>
      <c r="B54" s="46" t="s">
        <v>295</v>
      </c>
      <c r="C54" s="241" t="s">
        <v>31</v>
      </c>
      <c r="D54" s="241" t="s">
        <v>31</v>
      </c>
      <c r="E54" s="268"/>
      <c r="F54" s="241" t="s">
        <v>31</v>
      </c>
      <c r="G54" s="241" t="s">
        <v>31</v>
      </c>
      <c r="H54" s="241" t="s">
        <v>31</v>
      </c>
      <c r="I54" s="241" t="s">
        <v>31</v>
      </c>
    </row>
    <row r="55" spans="1:9" ht="42.75" x14ac:dyDescent="0.25">
      <c r="A55" s="42" t="s">
        <v>313</v>
      </c>
      <c r="B55" s="43" t="s">
        <v>314</v>
      </c>
      <c r="C55" s="269"/>
      <c r="D55" s="269"/>
      <c r="E55" s="268"/>
      <c r="F55" s="241" t="s">
        <v>31</v>
      </c>
      <c r="G55" s="241" t="s">
        <v>31</v>
      </c>
      <c r="H55" s="241" t="s">
        <v>31</v>
      </c>
      <c r="I55" s="110"/>
    </row>
    <row r="56" spans="1:9" ht="30" x14ac:dyDescent="0.25">
      <c r="A56" s="42"/>
      <c r="B56" s="46" t="s">
        <v>210</v>
      </c>
      <c r="C56" s="261" t="s">
        <v>31</v>
      </c>
      <c r="D56" s="239"/>
      <c r="E56" s="268"/>
      <c r="F56" s="241" t="s">
        <v>31</v>
      </c>
      <c r="G56" s="241" t="s">
        <v>31</v>
      </c>
      <c r="H56" s="241" t="s">
        <v>31</v>
      </c>
      <c r="I56" s="110"/>
    </row>
    <row r="57" spans="1:9" ht="18.75" x14ac:dyDescent="0.25">
      <c r="A57" s="42"/>
      <c r="B57" s="46" t="s">
        <v>211</v>
      </c>
      <c r="C57" s="239"/>
      <c r="D57" s="239"/>
      <c r="E57" s="268"/>
      <c r="F57" s="241" t="s">
        <v>31</v>
      </c>
      <c r="G57" s="241" t="s">
        <v>31</v>
      </c>
      <c r="H57" s="241" t="s">
        <v>31</v>
      </c>
      <c r="I57" s="110"/>
    </row>
    <row r="58" spans="1:9" x14ac:dyDescent="0.25">
      <c r="A58" s="42"/>
      <c r="B58" s="46" t="s">
        <v>295</v>
      </c>
      <c r="C58" s="241" t="s">
        <v>31</v>
      </c>
      <c r="D58" s="241" t="s">
        <v>31</v>
      </c>
      <c r="E58" s="268"/>
      <c r="F58" s="241" t="s">
        <v>31</v>
      </c>
      <c r="G58" s="241" t="s">
        <v>31</v>
      </c>
      <c r="H58" s="241" t="s">
        <v>31</v>
      </c>
      <c r="I58" s="241" t="s">
        <v>31</v>
      </c>
    </row>
    <row r="59" spans="1:9" ht="28.5" x14ac:dyDescent="0.25">
      <c r="A59" s="42" t="s">
        <v>315</v>
      </c>
      <c r="B59" s="43" t="s">
        <v>316</v>
      </c>
      <c r="C59" s="269"/>
      <c r="D59" s="269"/>
      <c r="E59" s="268"/>
      <c r="F59" s="241" t="s">
        <v>31</v>
      </c>
      <c r="G59" s="241" t="s">
        <v>31</v>
      </c>
      <c r="H59" s="241" t="s">
        <v>31</v>
      </c>
      <c r="I59" s="110"/>
    </row>
    <row r="60" spans="1:9" ht="30" x14ac:dyDescent="0.25">
      <c r="A60" s="42"/>
      <c r="B60" s="46" t="s">
        <v>210</v>
      </c>
      <c r="C60" s="261" t="s">
        <v>31</v>
      </c>
      <c r="D60" s="239"/>
      <c r="E60" s="268"/>
      <c r="F60" s="241" t="s">
        <v>31</v>
      </c>
      <c r="G60" s="241" t="s">
        <v>31</v>
      </c>
      <c r="H60" s="241" t="s">
        <v>31</v>
      </c>
      <c r="I60" s="110"/>
    </row>
    <row r="61" spans="1:9" ht="18.75" x14ac:dyDescent="0.25">
      <c r="A61" s="42"/>
      <c r="B61" s="46" t="s">
        <v>211</v>
      </c>
      <c r="C61" s="239"/>
      <c r="D61" s="239"/>
      <c r="E61" s="268"/>
      <c r="F61" s="241" t="s">
        <v>31</v>
      </c>
      <c r="G61" s="241" t="s">
        <v>31</v>
      </c>
      <c r="H61" s="241" t="s">
        <v>31</v>
      </c>
      <c r="I61" s="110"/>
    </row>
    <row r="62" spans="1:9" x14ac:dyDescent="0.25">
      <c r="A62" s="42"/>
      <c r="B62" s="46" t="s">
        <v>295</v>
      </c>
      <c r="C62" s="241" t="s">
        <v>31</v>
      </c>
      <c r="D62" s="241" t="s">
        <v>31</v>
      </c>
      <c r="E62" s="268"/>
      <c r="F62" s="241" t="s">
        <v>31</v>
      </c>
      <c r="G62" s="241" t="s">
        <v>31</v>
      </c>
      <c r="H62" s="241" t="s">
        <v>31</v>
      </c>
      <c r="I62" s="241" t="s">
        <v>31</v>
      </c>
    </row>
    <row r="63" spans="1:9" ht="42.75" x14ac:dyDescent="0.25">
      <c r="A63" s="42" t="s">
        <v>317</v>
      </c>
      <c r="B63" s="43" t="s">
        <v>318</v>
      </c>
      <c r="C63" s="269"/>
      <c r="D63" s="269"/>
      <c r="E63" s="268"/>
      <c r="F63" s="241" t="s">
        <v>31</v>
      </c>
      <c r="G63" s="241" t="s">
        <v>31</v>
      </c>
      <c r="H63" s="241" t="s">
        <v>31</v>
      </c>
      <c r="I63" s="110"/>
    </row>
    <row r="64" spans="1:9" ht="30" x14ac:dyDescent="0.25">
      <c r="A64" s="42"/>
      <c r="B64" s="46" t="s">
        <v>210</v>
      </c>
      <c r="C64" s="261" t="s">
        <v>31</v>
      </c>
      <c r="D64" s="239"/>
      <c r="E64" s="268"/>
      <c r="F64" s="241" t="s">
        <v>31</v>
      </c>
      <c r="G64" s="241" t="s">
        <v>31</v>
      </c>
      <c r="H64" s="241" t="s">
        <v>31</v>
      </c>
      <c r="I64" s="110"/>
    </row>
    <row r="65" spans="1:9" ht="18.75" x14ac:dyDescent="0.25">
      <c r="A65" s="42"/>
      <c r="B65" s="46" t="s">
        <v>211</v>
      </c>
      <c r="C65" s="239"/>
      <c r="D65" s="239"/>
      <c r="E65" s="268"/>
      <c r="F65" s="241" t="s">
        <v>31</v>
      </c>
      <c r="G65" s="241" t="s">
        <v>31</v>
      </c>
      <c r="H65" s="241" t="s">
        <v>31</v>
      </c>
      <c r="I65" s="110"/>
    </row>
    <row r="66" spans="1:9" x14ac:dyDescent="0.25">
      <c r="A66" s="42"/>
      <c r="B66" s="46" t="s">
        <v>295</v>
      </c>
      <c r="C66" s="241" t="s">
        <v>31</v>
      </c>
      <c r="D66" s="241" t="s">
        <v>31</v>
      </c>
      <c r="E66" s="268"/>
      <c r="F66" s="241" t="s">
        <v>31</v>
      </c>
      <c r="G66" s="241" t="s">
        <v>31</v>
      </c>
      <c r="H66" s="241" t="s">
        <v>31</v>
      </c>
      <c r="I66" s="241" t="s">
        <v>31</v>
      </c>
    </row>
    <row r="67" spans="1:9" ht="42.75" x14ac:dyDescent="0.25">
      <c r="A67" s="42" t="s">
        <v>319</v>
      </c>
      <c r="B67" s="43" t="s">
        <v>320</v>
      </c>
      <c r="C67" s="269"/>
      <c r="D67" s="269"/>
      <c r="E67" s="268"/>
      <c r="F67" s="241" t="s">
        <v>31</v>
      </c>
      <c r="G67" s="241" t="s">
        <v>31</v>
      </c>
      <c r="H67" s="241" t="s">
        <v>31</v>
      </c>
      <c r="I67" s="110"/>
    </row>
    <row r="68" spans="1:9" ht="30" x14ac:dyDescent="0.25">
      <c r="A68" s="42"/>
      <c r="B68" s="46" t="s">
        <v>210</v>
      </c>
      <c r="C68" s="261" t="s">
        <v>31</v>
      </c>
      <c r="D68" s="239"/>
      <c r="E68" s="268"/>
      <c r="F68" s="241" t="s">
        <v>31</v>
      </c>
      <c r="G68" s="241" t="s">
        <v>31</v>
      </c>
      <c r="H68" s="241" t="s">
        <v>31</v>
      </c>
      <c r="I68" s="110"/>
    </row>
    <row r="69" spans="1:9" ht="18.75" x14ac:dyDescent="0.25">
      <c r="A69" s="44"/>
      <c r="B69" s="46" t="s">
        <v>211</v>
      </c>
      <c r="C69" s="239"/>
      <c r="D69" s="239"/>
      <c r="E69" s="268"/>
      <c r="F69" s="241" t="s">
        <v>31</v>
      </c>
      <c r="G69" s="241" t="s">
        <v>31</v>
      </c>
      <c r="H69" s="241" t="s">
        <v>31</v>
      </c>
      <c r="I69" s="110"/>
    </row>
    <row r="70" spans="1:9" x14ac:dyDescent="0.25">
      <c r="A70" s="44"/>
      <c r="B70" s="46" t="s">
        <v>295</v>
      </c>
      <c r="C70" s="241" t="s">
        <v>31</v>
      </c>
      <c r="D70" s="241" t="s">
        <v>31</v>
      </c>
      <c r="E70" s="268"/>
      <c r="F70" s="241" t="s">
        <v>31</v>
      </c>
      <c r="G70" s="241" t="s">
        <v>31</v>
      </c>
      <c r="H70" s="241" t="s">
        <v>31</v>
      </c>
      <c r="I70" s="241" t="s">
        <v>31</v>
      </c>
    </row>
    <row r="71" spans="1:9" ht="42.75" x14ac:dyDescent="0.25">
      <c r="A71" s="42" t="s">
        <v>321</v>
      </c>
      <c r="B71" s="43" t="s">
        <v>322</v>
      </c>
      <c r="C71" s="269"/>
      <c r="D71" s="269"/>
      <c r="E71" s="268"/>
      <c r="F71" s="241" t="s">
        <v>31</v>
      </c>
      <c r="G71" s="241" t="s">
        <v>31</v>
      </c>
      <c r="H71" s="241" t="s">
        <v>31</v>
      </c>
      <c r="I71" s="110"/>
    </row>
    <row r="72" spans="1:9" ht="30" x14ac:dyDescent="0.25">
      <c r="A72" s="42"/>
      <c r="B72" s="46" t="s">
        <v>210</v>
      </c>
      <c r="C72" s="261" t="s">
        <v>31</v>
      </c>
      <c r="D72" s="239"/>
      <c r="E72" s="268"/>
      <c r="F72" s="241" t="s">
        <v>31</v>
      </c>
      <c r="G72" s="241" t="s">
        <v>31</v>
      </c>
      <c r="H72" s="241" t="s">
        <v>31</v>
      </c>
      <c r="I72" s="110"/>
    </row>
    <row r="73" spans="1:9" ht="18.75" x14ac:dyDescent="0.25">
      <c r="A73" s="42"/>
      <c r="B73" s="46" t="s">
        <v>211</v>
      </c>
      <c r="C73" s="239"/>
      <c r="D73" s="239"/>
      <c r="E73" s="268"/>
      <c r="F73" s="241" t="s">
        <v>31</v>
      </c>
      <c r="G73" s="241" t="s">
        <v>31</v>
      </c>
      <c r="H73" s="241" t="s">
        <v>31</v>
      </c>
      <c r="I73" s="110"/>
    </row>
    <row r="74" spans="1:9" x14ac:dyDescent="0.25">
      <c r="A74" s="44"/>
      <c r="B74" s="46" t="s">
        <v>295</v>
      </c>
      <c r="C74" s="241" t="s">
        <v>31</v>
      </c>
      <c r="D74" s="241" t="s">
        <v>31</v>
      </c>
      <c r="E74" s="268"/>
      <c r="F74" s="241" t="s">
        <v>31</v>
      </c>
      <c r="G74" s="241" t="s">
        <v>31</v>
      </c>
      <c r="H74" s="241" t="s">
        <v>31</v>
      </c>
      <c r="I74" s="241" t="s">
        <v>31</v>
      </c>
    </row>
    <row r="75" spans="1:9" ht="28.5" x14ac:dyDescent="0.25">
      <c r="A75" s="42" t="s">
        <v>323</v>
      </c>
      <c r="B75" s="43" t="s">
        <v>324</v>
      </c>
      <c r="C75" s="269"/>
      <c r="D75" s="269"/>
      <c r="E75" s="268"/>
      <c r="F75" s="269"/>
      <c r="G75" s="269"/>
      <c r="H75" s="110"/>
      <c r="I75" s="110"/>
    </row>
    <row r="76" spans="1:9" ht="30" x14ac:dyDescent="0.25">
      <c r="A76" s="42"/>
      <c r="B76" s="46" t="s">
        <v>210</v>
      </c>
      <c r="C76" s="261" t="s">
        <v>31</v>
      </c>
      <c r="D76" s="239"/>
      <c r="E76" s="268"/>
      <c r="F76" s="261" t="s">
        <v>31</v>
      </c>
      <c r="G76" s="239"/>
      <c r="H76" s="110"/>
      <c r="I76" s="110"/>
    </row>
    <row r="77" spans="1:9" ht="18.75" x14ac:dyDescent="0.25">
      <c r="A77" s="42"/>
      <c r="B77" s="46" t="s">
        <v>211</v>
      </c>
      <c r="C77" s="239"/>
      <c r="D77" s="239"/>
      <c r="E77" s="268"/>
      <c r="F77" s="239"/>
      <c r="G77" s="239"/>
      <c r="H77" s="110"/>
      <c r="I77" s="110"/>
    </row>
    <row r="78" spans="1:9" x14ac:dyDescent="0.25">
      <c r="A78" s="42"/>
      <c r="B78" s="46" t="s">
        <v>295</v>
      </c>
      <c r="C78" s="241" t="s">
        <v>31</v>
      </c>
      <c r="D78" s="241" t="s">
        <v>31</v>
      </c>
      <c r="E78" s="268"/>
      <c r="F78" s="241" t="s">
        <v>31</v>
      </c>
      <c r="G78" s="241" t="s">
        <v>31</v>
      </c>
      <c r="H78" s="241" t="s">
        <v>31</v>
      </c>
      <c r="I78" s="241" t="s">
        <v>31</v>
      </c>
    </row>
    <row r="79" spans="1:9" ht="28.5" x14ac:dyDescent="0.25">
      <c r="A79" s="42" t="s">
        <v>325</v>
      </c>
      <c r="B79" s="43" t="s">
        <v>326</v>
      </c>
      <c r="C79" s="269"/>
      <c r="D79" s="269"/>
      <c r="E79" s="268"/>
      <c r="F79" s="269"/>
      <c r="G79" s="269"/>
      <c r="H79" s="239"/>
      <c r="I79" s="270"/>
    </row>
    <row r="80" spans="1:9" ht="30" x14ac:dyDescent="0.25">
      <c r="A80" s="44"/>
      <c r="B80" s="46" t="s">
        <v>210</v>
      </c>
      <c r="C80" s="261" t="s">
        <v>31</v>
      </c>
      <c r="D80" s="239"/>
      <c r="E80" s="268"/>
      <c r="F80" s="261" t="s">
        <v>31</v>
      </c>
      <c r="G80" s="239"/>
      <c r="H80" s="239"/>
      <c r="I80" s="270"/>
    </row>
    <row r="81" spans="1:9" x14ac:dyDescent="0.25">
      <c r="A81" s="44"/>
      <c r="B81" s="46" t="s">
        <v>211</v>
      </c>
      <c r="C81" s="239"/>
      <c r="D81" s="239"/>
      <c r="E81" s="268"/>
      <c r="F81" s="239"/>
      <c r="G81" s="239"/>
      <c r="H81" s="236"/>
      <c r="I81" s="270"/>
    </row>
    <row r="82" spans="1:9" ht="15" customHeight="1" x14ac:dyDescent="0.25">
      <c r="A82" s="44"/>
      <c r="B82" s="46" t="s">
        <v>295</v>
      </c>
      <c r="C82" s="241" t="s">
        <v>31</v>
      </c>
      <c r="D82" s="241" t="s">
        <v>31</v>
      </c>
      <c r="E82" s="268"/>
      <c r="F82" s="241" t="s">
        <v>31</v>
      </c>
      <c r="G82" s="241" t="s">
        <v>31</v>
      </c>
      <c r="H82" s="241" t="s">
        <v>31</v>
      </c>
      <c r="I82" s="241" t="s">
        <v>31</v>
      </c>
    </row>
    <row r="83" spans="1:9" x14ac:dyDescent="0.25">
      <c r="A83" s="47"/>
      <c r="B83" s="48" t="s">
        <v>327</v>
      </c>
      <c r="C83" s="236"/>
      <c r="D83" s="236"/>
      <c r="E83" s="261"/>
      <c r="F83" s="271"/>
      <c r="G83" s="271"/>
      <c r="H83" s="271"/>
      <c r="I83" s="271"/>
    </row>
    <row r="84" spans="1:9" ht="18.75" customHeight="1" x14ac:dyDescent="0.25">
      <c r="A84" s="388" t="s">
        <v>290</v>
      </c>
      <c r="B84" s="388"/>
      <c r="C84" s="388"/>
      <c r="D84" s="388"/>
      <c r="E84" s="388"/>
      <c r="F84" s="388"/>
      <c r="G84" s="388"/>
      <c r="H84" s="388"/>
      <c r="I84" s="388"/>
    </row>
    <row r="85" spans="1:9" x14ac:dyDescent="0.25">
      <c r="A85" s="76" t="s">
        <v>158</v>
      </c>
      <c r="B85" s="272" t="s">
        <v>158</v>
      </c>
      <c r="C85" s="239"/>
      <c r="D85" s="239"/>
      <c r="E85" s="239"/>
      <c r="F85" s="239"/>
      <c r="G85" s="239"/>
      <c r="H85" s="239"/>
      <c r="I85" s="270"/>
    </row>
    <row r="86" spans="1:9" x14ac:dyDescent="0.25">
      <c r="A86" s="76"/>
      <c r="B86" s="48" t="s">
        <v>328</v>
      </c>
      <c r="C86" s="236"/>
      <c r="D86" s="239"/>
      <c r="E86" s="239"/>
      <c r="F86" s="236"/>
      <c r="G86" s="239"/>
      <c r="H86" s="239"/>
      <c r="I86" s="270"/>
    </row>
    <row r="87" spans="1:9" ht="18.75" x14ac:dyDescent="0.25">
      <c r="A87" s="388" t="s">
        <v>329</v>
      </c>
      <c r="B87" s="388"/>
      <c r="C87" s="388"/>
      <c r="D87" s="388"/>
      <c r="E87" s="388"/>
      <c r="F87" s="388"/>
      <c r="G87" s="388"/>
      <c r="H87" s="388"/>
      <c r="I87" s="388"/>
    </row>
    <row r="88" spans="1:9" x14ac:dyDescent="0.25">
      <c r="A88" s="76" t="s">
        <v>158</v>
      </c>
      <c r="B88" s="272" t="s">
        <v>158</v>
      </c>
      <c r="C88" s="273"/>
      <c r="D88" s="273"/>
      <c r="E88" s="273"/>
      <c r="F88" s="273"/>
      <c r="G88" s="273"/>
      <c r="H88" s="273"/>
      <c r="I88" s="274"/>
    </row>
    <row r="89" spans="1:9" x14ac:dyDescent="0.25">
      <c r="A89" s="76"/>
      <c r="B89" s="48" t="s">
        <v>330</v>
      </c>
      <c r="C89" s="271"/>
      <c r="D89" s="271"/>
      <c r="E89" s="271"/>
      <c r="F89" s="271"/>
      <c r="G89" s="271"/>
      <c r="H89" s="271"/>
      <c r="I89" s="271"/>
    </row>
    <row r="90" spans="1:9" x14ac:dyDescent="0.25">
      <c r="A90" s="44" t="s">
        <v>170</v>
      </c>
      <c r="C90" s="271"/>
      <c r="D90" s="271"/>
      <c r="E90" s="271"/>
      <c r="F90" s="271"/>
      <c r="G90" s="271"/>
      <c r="H90" s="271"/>
      <c r="I90" s="271"/>
    </row>
    <row r="91" spans="1:9" ht="30" customHeight="1" x14ac:dyDescent="0.25">
      <c r="A91" s="275"/>
      <c r="B91" s="42" t="s">
        <v>331</v>
      </c>
      <c r="C91" s="261" t="s">
        <v>31</v>
      </c>
      <c r="D91" s="276"/>
      <c r="E91" s="277"/>
      <c r="F91" s="261" t="s">
        <v>31</v>
      </c>
      <c r="G91" s="276"/>
      <c r="H91" s="277"/>
      <c r="I91" s="261"/>
    </row>
    <row r="92" spans="1:9" x14ac:dyDescent="0.25">
      <c r="A92" s="275"/>
      <c r="B92" s="49" t="s">
        <v>115</v>
      </c>
      <c r="C92" s="261"/>
      <c r="D92" s="276"/>
      <c r="E92" s="277"/>
      <c r="F92" s="261"/>
      <c r="G92" s="276"/>
      <c r="H92" s="277"/>
      <c r="I92" s="261"/>
    </row>
    <row r="93" spans="1:9" ht="28.5" x14ac:dyDescent="0.25">
      <c r="A93" s="275"/>
      <c r="B93" s="50" t="s">
        <v>332</v>
      </c>
      <c r="C93" s="261" t="s">
        <v>31</v>
      </c>
      <c r="D93" s="276"/>
      <c r="E93" s="277"/>
      <c r="F93" s="261" t="s">
        <v>31</v>
      </c>
      <c r="G93" s="276"/>
      <c r="H93" s="277"/>
      <c r="I93" s="261"/>
    </row>
    <row r="94" spans="1:9" ht="20.25" customHeight="1" x14ac:dyDescent="0.25">
      <c r="A94" s="275"/>
      <c r="B94" s="50" t="s">
        <v>333</v>
      </c>
      <c r="C94" s="261" t="s">
        <v>31</v>
      </c>
      <c r="D94" s="276"/>
      <c r="E94" s="277"/>
      <c r="F94" s="261" t="s">
        <v>31</v>
      </c>
      <c r="G94" s="276"/>
      <c r="H94" s="277"/>
      <c r="I94" s="261"/>
    </row>
    <row r="96" spans="1:9" x14ac:dyDescent="0.25">
      <c r="A96" s="104" t="s">
        <v>101</v>
      </c>
      <c r="B96" s="262"/>
      <c r="C96" s="263"/>
      <c r="D96" s="263"/>
      <c r="E96" s="264"/>
      <c r="F96" s="265"/>
    </row>
    <row r="97" spans="1:8" x14ac:dyDescent="0.25">
      <c r="A97" s="104"/>
      <c r="B97" s="91"/>
      <c r="C97" s="92"/>
      <c r="D97" s="92"/>
      <c r="E97" s="92"/>
      <c r="F97" s="93"/>
    </row>
    <row r="98" spans="1:8" x14ac:dyDescent="0.25">
      <c r="A98" s="104"/>
      <c r="B98" s="94" t="s">
        <v>43</v>
      </c>
      <c r="C98" s="94"/>
      <c r="D98" s="94"/>
      <c r="E98" s="335" t="s">
        <v>44</v>
      </c>
      <c r="F98" s="335"/>
      <c r="G98" s="95"/>
      <c r="H98" s="95"/>
    </row>
    <row r="99" spans="1:8" x14ac:dyDescent="0.25">
      <c r="A99" s="104"/>
      <c r="B99" s="96"/>
      <c r="C99" s="96"/>
      <c r="D99" s="96"/>
      <c r="E99" s="97"/>
      <c r="F99" s="97"/>
      <c r="G99" s="60"/>
      <c r="H99" s="60"/>
    </row>
    <row r="100" spans="1:8" x14ac:dyDescent="0.25">
      <c r="A100" s="104"/>
      <c r="B100" s="92"/>
      <c r="C100" s="92" t="s">
        <v>45</v>
      </c>
      <c r="D100" s="92"/>
      <c r="E100" s="92"/>
      <c r="F100" s="93"/>
      <c r="G100" s="60"/>
      <c r="H100" s="60"/>
    </row>
    <row r="101" spans="1:8" x14ac:dyDescent="0.25">
      <c r="A101" s="104"/>
      <c r="B101" s="94" t="s">
        <v>46</v>
      </c>
      <c r="C101" s="94"/>
      <c r="D101" s="94"/>
      <c r="E101" s="335" t="s">
        <v>44</v>
      </c>
      <c r="F101" s="335"/>
      <c r="G101" s="95"/>
      <c r="H101" s="95"/>
    </row>
    <row r="102" spans="1:8" x14ac:dyDescent="0.25">
      <c r="A102" s="104"/>
      <c r="B102" s="96"/>
      <c r="C102" s="96"/>
      <c r="D102" s="96"/>
      <c r="E102" s="97"/>
      <c r="F102" s="97"/>
      <c r="G102" s="60"/>
      <c r="H102" s="60"/>
    </row>
  </sheetData>
  <mergeCells count="5">
    <mergeCell ref="E101:F101"/>
    <mergeCell ref="A8:I8"/>
    <mergeCell ref="A84:I84"/>
    <mergeCell ref="A87:I87"/>
    <mergeCell ref="E98:F9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zoomScaleNormal="100" workbookViewId="0">
      <selection sqref="A1:XFD1048576"/>
    </sheetView>
  </sheetViews>
  <sheetFormatPr defaultRowHeight="15" x14ac:dyDescent="0.25"/>
  <cols>
    <col min="1" max="2" width="9.140625" style="56"/>
    <col min="3" max="3" width="41.85546875" style="56" customWidth="1"/>
    <col min="4" max="4" width="14.5703125" style="56" customWidth="1"/>
    <col min="5" max="10" width="20.7109375" style="56" customWidth="1"/>
    <col min="11" max="16384" width="9.140625" style="56"/>
  </cols>
  <sheetData>
    <row r="1" spans="2:9" x14ac:dyDescent="0.25">
      <c r="G1" s="56" t="s">
        <v>21</v>
      </c>
    </row>
    <row r="2" spans="2:9" x14ac:dyDescent="0.25">
      <c r="G2" s="156" t="s">
        <v>418</v>
      </c>
    </row>
    <row r="5" spans="2:9" ht="58.5" customHeight="1" x14ac:dyDescent="0.25">
      <c r="B5" s="399" t="s">
        <v>419</v>
      </c>
      <c r="C5" s="399"/>
      <c r="D5" s="399"/>
      <c r="E5" s="399"/>
      <c r="F5" s="399"/>
      <c r="G5" s="399"/>
      <c r="H5" s="278"/>
      <c r="I5" s="278"/>
    </row>
    <row r="8" spans="2:9" ht="15.75" thickBot="1" x14ac:dyDescent="0.3"/>
    <row r="9" spans="2:9" ht="77.25" customHeight="1" thickBot="1" x14ac:dyDescent="0.3">
      <c r="B9" s="279" t="s">
        <v>3</v>
      </c>
      <c r="C9" s="280" t="s">
        <v>276</v>
      </c>
      <c r="D9" s="280" t="s">
        <v>364</v>
      </c>
      <c r="E9" s="280" t="s">
        <v>380</v>
      </c>
      <c r="F9" s="280" t="s">
        <v>420</v>
      </c>
      <c r="G9" s="281" t="s">
        <v>382</v>
      </c>
      <c r="H9" s="282"/>
    </row>
    <row r="10" spans="2:9" ht="30" customHeight="1" x14ac:dyDescent="0.25">
      <c r="B10" s="393" t="s">
        <v>365</v>
      </c>
      <c r="C10" s="394"/>
      <c r="D10" s="394"/>
      <c r="E10" s="394"/>
      <c r="F10" s="394"/>
      <c r="G10" s="395"/>
    </row>
    <row r="11" spans="2:9" ht="87" customHeight="1" x14ac:dyDescent="0.25">
      <c r="B11" s="283" t="s">
        <v>183</v>
      </c>
      <c r="C11" s="117" t="s">
        <v>369</v>
      </c>
      <c r="D11" s="108" t="s">
        <v>366</v>
      </c>
      <c r="E11" s="108"/>
      <c r="F11" s="89"/>
      <c r="G11" s="284"/>
    </row>
    <row r="12" spans="2:9" x14ac:dyDescent="0.25">
      <c r="B12" s="396" t="s">
        <v>370</v>
      </c>
      <c r="C12" s="397"/>
      <c r="D12" s="397"/>
      <c r="E12" s="397"/>
      <c r="F12" s="397"/>
      <c r="G12" s="398"/>
    </row>
    <row r="13" spans="2:9" ht="96.75" customHeight="1" x14ac:dyDescent="0.25">
      <c r="B13" s="283" t="s">
        <v>183</v>
      </c>
      <c r="C13" s="117" t="s">
        <v>371</v>
      </c>
      <c r="D13" s="108" t="s">
        <v>367</v>
      </c>
      <c r="E13" s="108"/>
      <c r="F13" s="89"/>
      <c r="G13" s="284"/>
    </row>
    <row r="14" spans="2:9" ht="102.75" customHeight="1" x14ac:dyDescent="0.25">
      <c r="B14" s="283" t="s">
        <v>198</v>
      </c>
      <c r="C14" s="117" t="s">
        <v>372</v>
      </c>
      <c r="D14" s="108" t="s">
        <v>367</v>
      </c>
      <c r="E14" s="108"/>
      <c r="F14" s="89"/>
      <c r="G14" s="284"/>
    </row>
    <row r="15" spans="2:9" ht="102.75" customHeight="1" x14ac:dyDescent="0.25">
      <c r="B15" s="283" t="s">
        <v>172</v>
      </c>
      <c r="C15" s="117" t="s">
        <v>373</v>
      </c>
      <c r="D15" s="108" t="s">
        <v>367</v>
      </c>
      <c r="E15" s="108"/>
      <c r="F15" s="89"/>
      <c r="G15" s="284"/>
    </row>
    <row r="16" spans="2:9" ht="15" customHeight="1" x14ac:dyDescent="0.25">
      <c r="B16" s="396" t="s">
        <v>374</v>
      </c>
      <c r="C16" s="397"/>
      <c r="D16" s="397"/>
      <c r="E16" s="397"/>
      <c r="F16" s="397"/>
      <c r="G16" s="284"/>
    </row>
    <row r="17" spans="2:7" ht="68.25" customHeight="1" x14ac:dyDescent="0.25">
      <c r="B17" s="283" t="s">
        <v>183</v>
      </c>
      <c r="C17" s="285" t="s">
        <v>375</v>
      </c>
      <c r="D17" s="108" t="s">
        <v>368</v>
      </c>
      <c r="E17" s="108"/>
      <c r="F17" s="89"/>
      <c r="G17" s="284"/>
    </row>
    <row r="18" spans="2:7" ht="60.75" thickBot="1" x14ac:dyDescent="0.3">
      <c r="B18" s="286" t="s">
        <v>198</v>
      </c>
      <c r="C18" s="287" t="s">
        <v>376</v>
      </c>
      <c r="D18" s="288" t="s">
        <v>368</v>
      </c>
      <c r="E18" s="288"/>
      <c r="F18" s="289"/>
      <c r="G18" s="290"/>
    </row>
  </sheetData>
  <mergeCells count="4">
    <mergeCell ref="B10:G10"/>
    <mergeCell ref="B12:G12"/>
    <mergeCell ref="B16:F16"/>
    <mergeCell ref="B5:G5"/>
  </mergeCells>
  <pageMargins left="0.51181102362204722" right="0.70866141732283472" top="0.74803149606299213" bottom="0.74803149606299213" header="0.31496062992125984" footer="0.31496062992125984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Normal="100" workbookViewId="0">
      <selection sqref="A1:XFD1048576"/>
    </sheetView>
  </sheetViews>
  <sheetFormatPr defaultRowHeight="15" x14ac:dyDescent="0.25"/>
  <cols>
    <col min="1" max="2" width="9.140625" style="56"/>
    <col min="3" max="3" width="24" style="56" customWidth="1"/>
    <col min="4" max="4" width="14" style="56" customWidth="1"/>
    <col min="5" max="5" width="17.28515625" style="56" customWidth="1"/>
    <col min="6" max="6" width="9.140625" style="56"/>
    <col min="7" max="7" width="12.85546875" style="56" customWidth="1"/>
    <col min="8" max="8" width="17.28515625" style="56" customWidth="1"/>
    <col min="9" max="9" width="9.140625" style="56"/>
    <col min="10" max="10" width="13.28515625" style="56" customWidth="1"/>
    <col min="11" max="11" width="9.140625" style="56"/>
    <col min="12" max="12" width="13.85546875" style="56" customWidth="1"/>
    <col min="13" max="13" width="9.140625" style="56"/>
    <col min="14" max="14" width="14.42578125" style="56" customWidth="1"/>
    <col min="15" max="15" width="14.42578125" style="56" bestFit="1" customWidth="1"/>
    <col min="16" max="16384" width="9.140625" style="56"/>
  </cols>
  <sheetData>
    <row r="1" spans="1:19" x14ac:dyDescent="0.25">
      <c r="A1" s="60"/>
      <c r="O1" s="56" t="s">
        <v>131</v>
      </c>
    </row>
    <row r="2" spans="1:19" ht="15.75" customHeight="1" x14ac:dyDescent="0.25">
      <c r="B2" s="406" t="s">
        <v>130</v>
      </c>
      <c r="C2" s="406"/>
      <c r="I2" s="57"/>
      <c r="J2" s="400" t="s">
        <v>334</v>
      </c>
      <c r="K2" s="400"/>
      <c r="L2" s="57"/>
      <c r="M2" s="57"/>
      <c r="O2" s="156" t="s">
        <v>222</v>
      </c>
    </row>
    <row r="3" spans="1:19" ht="15.75" customHeight="1" x14ac:dyDescent="0.25">
      <c r="B3" s="401" t="s">
        <v>212</v>
      </c>
      <c r="C3" s="401"/>
      <c r="D3" s="401"/>
      <c r="I3" s="57"/>
      <c r="J3" s="401" t="s">
        <v>335</v>
      </c>
      <c r="K3" s="401"/>
      <c r="L3" s="401"/>
      <c r="M3" s="57"/>
    </row>
    <row r="4" spans="1:19" x14ac:dyDescent="0.25">
      <c r="B4" s="3"/>
      <c r="C4" s="3"/>
      <c r="I4" s="57"/>
      <c r="J4" s="51"/>
      <c r="K4" s="51"/>
      <c r="L4" s="57"/>
      <c r="M4" s="57"/>
    </row>
    <row r="5" spans="1:19" x14ac:dyDescent="0.25">
      <c r="B5" s="58"/>
      <c r="C5" s="58"/>
      <c r="D5" s="58"/>
      <c r="I5" s="57"/>
      <c r="J5" s="291"/>
      <c r="K5" s="291"/>
      <c r="L5" s="291"/>
      <c r="M5" s="57"/>
    </row>
    <row r="6" spans="1:19" x14ac:dyDescent="0.25">
      <c r="B6" s="407" t="s">
        <v>132</v>
      </c>
      <c r="C6" s="407"/>
      <c r="D6" s="56" t="s">
        <v>133</v>
      </c>
      <c r="I6" s="57"/>
      <c r="J6" s="402" t="s">
        <v>132</v>
      </c>
      <c r="K6" s="402"/>
      <c r="L6" s="57" t="s">
        <v>133</v>
      </c>
      <c r="M6" s="57"/>
    </row>
    <row r="7" spans="1:19" x14ac:dyDescent="0.25">
      <c r="I7" s="57"/>
      <c r="J7" s="57"/>
      <c r="K7" s="57"/>
      <c r="L7" s="57"/>
      <c r="M7" s="57"/>
    </row>
    <row r="8" spans="1:19" x14ac:dyDescent="0.25">
      <c r="A8" s="56" t="s">
        <v>134</v>
      </c>
      <c r="B8" s="58" t="s">
        <v>135</v>
      </c>
      <c r="C8" s="58" t="s">
        <v>404</v>
      </c>
      <c r="I8" s="57" t="s">
        <v>134</v>
      </c>
      <c r="J8" s="291" t="s">
        <v>135</v>
      </c>
      <c r="K8" s="291" t="s">
        <v>378</v>
      </c>
      <c r="L8" s="292" t="str">
        <f>C8</f>
        <v xml:space="preserve">                                    2018 год</v>
      </c>
      <c r="M8" s="57"/>
    </row>
    <row r="13" spans="1:19" ht="15.75" x14ac:dyDescent="0.25">
      <c r="A13" s="293"/>
      <c r="B13" s="408" t="s">
        <v>379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293"/>
    </row>
    <row r="15" spans="1:19" ht="15" customHeight="1" x14ac:dyDescent="0.25">
      <c r="B15" s="346" t="s">
        <v>3</v>
      </c>
      <c r="C15" s="346" t="s">
        <v>136</v>
      </c>
      <c r="D15" s="346" t="s">
        <v>421</v>
      </c>
      <c r="E15" s="346" t="s">
        <v>137</v>
      </c>
      <c r="F15" s="346" t="s">
        <v>138</v>
      </c>
      <c r="G15" s="346"/>
      <c r="H15" s="346" t="s">
        <v>139</v>
      </c>
      <c r="I15" s="346" t="s">
        <v>140</v>
      </c>
      <c r="J15" s="346"/>
      <c r="K15" s="346"/>
      <c r="L15" s="346"/>
      <c r="M15" s="403" t="s">
        <v>141</v>
      </c>
      <c r="N15" s="346" t="s">
        <v>422</v>
      </c>
      <c r="O15" s="346" t="s">
        <v>142</v>
      </c>
    </row>
    <row r="16" spans="1:19" ht="42" customHeight="1" x14ac:dyDescent="0.25">
      <c r="B16" s="403"/>
      <c r="C16" s="403"/>
      <c r="D16" s="346"/>
      <c r="E16" s="403"/>
      <c r="F16" s="346"/>
      <c r="G16" s="346"/>
      <c r="H16" s="346"/>
      <c r="I16" s="346"/>
      <c r="J16" s="346"/>
      <c r="K16" s="346"/>
      <c r="L16" s="346"/>
      <c r="M16" s="403"/>
      <c r="N16" s="403"/>
      <c r="O16" s="403"/>
    </row>
    <row r="17" spans="2:15" x14ac:dyDescent="0.25">
      <c r="B17" s="403"/>
      <c r="C17" s="403"/>
      <c r="D17" s="346"/>
      <c r="E17" s="403"/>
      <c r="F17" s="346" t="s">
        <v>143</v>
      </c>
      <c r="G17" s="346" t="s">
        <v>144</v>
      </c>
      <c r="H17" s="346"/>
      <c r="I17" s="403" t="s">
        <v>143</v>
      </c>
      <c r="J17" s="403"/>
      <c r="K17" s="403" t="s">
        <v>144</v>
      </c>
      <c r="L17" s="403"/>
      <c r="M17" s="403"/>
      <c r="N17" s="403"/>
      <c r="O17" s="403"/>
    </row>
    <row r="18" spans="2:15" x14ac:dyDescent="0.25">
      <c r="B18" s="403"/>
      <c r="C18" s="403"/>
      <c r="D18" s="346"/>
      <c r="E18" s="403"/>
      <c r="F18" s="346"/>
      <c r="G18" s="346"/>
      <c r="H18" s="346"/>
      <c r="I18" s="403"/>
      <c r="J18" s="403"/>
      <c r="K18" s="403"/>
      <c r="L18" s="403"/>
      <c r="M18" s="403"/>
      <c r="N18" s="403"/>
      <c r="O18" s="403"/>
    </row>
    <row r="19" spans="2:15" ht="24" x14ac:dyDescent="0.25">
      <c r="B19" s="403"/>
      <c r="C19" s="403"/>
      <c r="D19" s="346"/>
      <c r="E19" s="403"/>
      <c r="F19" s="346"/>
      <c r="G19" s="346"/>
      <c r="H19" s="346"/>
      <c r="I19" s="135" t="s">
        <v>5</v>
      </c>
      <c r="J19" s="135" t="s">
        <v>145</v>
      </c>
      <c r="K19" s="135" t="s">
        <v>5</v>
      </c>
      <c r="L19" s="135" t="s">
        <v>145</v>
      </c>
      <c r="M19" s="403"/>
      <c r="N19" s="403"/>
      <c r="O19" s="403"/>
    </row>
    <row r="20" spans="2:15" s="138" customFormat="1" x14ac:dyDescent="0.25">
      <c r="B20" s="137">
        <v>1</v>
      </c>
      <c r="C20" s="137">
        <v>2</v>
      </c>
      <c r="D20" s="137">
        <v>3</v>
      </c>
      <c r="E20" s="137">
        <v>4</v>
      </c>
      <c r="F20" s="137">
        <v>5</v>
      </c>
      <c r="G20" s="137">
        <v>6</v>
      </c>
      <c r="H20" s="294">
        <v>7</v>
      </c>
      <c r="I20" s="137">
        <v>8</v>
      </c>
      <c r="J20" s="137">
        <v>9</v>
      </c>
      <c r="K20" s="137">
        <v>10</v>
      </c>
      <c r="L20" s="137">
        <v>11</v>
      </c>
      <c r="M20" s="137">
        <v>12</v>
      </c>
      <c r="N20" s="137">
        <v>13</v>
      </c>
      <c r="O20" s="137">
        <v>14</v>
      </c>
    </row>
    <row r="21" spans="2:15" x14ac:dyDescent="0.25">
      <c r="B21" s="403" t="s">
        <v>337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</row>
    <row r="22" spans="2:15" x14ac:dyDescent="0.25">
      <c r="B22" s="403" t="s">
        <v>338</v>
      </c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</row>
    <row r="23" spans="2:15" x14ac:dyDescent="0.25">
      <c r="B23" s="172" t="s">
        <v>32</v>
      </c>
      <c r="C23" s="182" t="s">
        <v>162</v>
      </c>
      <c r="D23" s="295"/>
      <c r="E23" s="296"/>
      <c r="F23" s="296"/>
      <c r="G23" s="297"/>
      <c r="H23" s="297"/>
      <c r="I23" s="297"/>
      <c r="J23" s="297"/>
      <c r="K23" s="296"/>
      <c r="L23" s="182"/>
      <c r="M23" s="182"/>
      <c r="N23" s="296"/>
      <c r="O23" s="295"/>
    </row>
    <row r="24" spans="2:15" x14ac:dyDescent="0.25">
      <c r="B24" s="172" t="s">
        <v>69</v>
      </c>
      <c r="C24" s="182" t="s">
        <v>163</v>
      </c>
      <c r="D24" s="295"/>
      <c r="E24" s="296"/>
      <c r="F24" s="182"/>
      <c r="G24" s="297"/>
      <c r="H24" s="297"/>
      <c r="I24" s="297"/>
      <c r="J24" s="297"/>
      <c r="K24" s="296"/>
      <c r="L24" s="182"/>
      <c r="M24" s="182"/>
      <c r="N24" s="296"/>
      <c r="O24" s="295"/>
    </row>
    <row r="25" spans="2:15" x14ac:dyDescent="0.25">
      <c r="B25" s="172" t="s">
        <v>158</v>
      </c>
      <c r="C25" s="182" t="s">
        <v>158</v>
      </c>
      <c r="D25" s="295"/>
      <c r="E25" s="296"/>
      <c r="F25" s="182"/>
      <c r="G25" s="297"/>
      <c r="H25" s="297"/>
      <c r="I25" s="297"/>
      <c r="J25" s="297"/>
      <c r="K25" s="296"/>
      <c r="L25" s="182"/>
      <c r="M25" s="182"/>
      <c r="N25" s="296"/>
      <c r="O25" s="295"/>
    </row>
    <row r="26" spans="2:15" x14ac:dyDescent="0.25">
      <c r="B26" s="404" t="s">
        <v>146</v>
      </c>
      <c r="C26" s="404"/>
      <c r="D26" s="404"/>
      <c r="E26" s="404"/>
      <c r="F26" s="142"/>
      <c r="G26" s="142"/>
      <c r="H26" s="298" t="s">
        <v>31</v>
      </c>
      <c r="I26" s="142" t="s">
        <v>31</v>
      </c>
      <c r="J26" s="142" t="s">
        <v>31</v>
      </c>
      <c r="K26" s="142" t="s">
        <v>31</v>
      </c>
      <c r="L26" s="142" t="s">
        <v>31</v>
      </c>
      <c r="M26" s="142" t="s">
        <v>31</v>
      </c>
      <c r="N26" s="142" t="s">
        <v>31</v>
      </c>
      <c r="O26" s="142" t="s">
        <v>31</v>
      </c>
    </row>
    <row r="27" spans="2:15" x14ac:dyDescent="0.25">
      <c r="B27" s="403" t="s">
        <v>147</v>
      </c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</row>
    <row r="28" spans="2:15" x14ac:dyDescent="0.25">
      <c r="B28" s="172" t="s">
        <v>6</v>
      </c>
      <c r="C28" s="182" t="s">
        <v>162</v>
      </c>
      <c r="D28" s="295"/>
      <c r="E28" s="296"/>
      <c r="F28" s="182"/>
      <c r="G28" s="182"/>
      <c r="H28" s="296"/>
      <c r="I28" s="182"/>
      <c r="J28" s="182"/>
      <c r="K28" s="296"/>
      <c r="L28" s="182"/>
      <c r="M28" s="142"/>
      <c r="N28" s="296"/>
      <c r="O28" s="295"/>
    </row>
    <row r="29" spans="2:15" x14ac:dyDescent="0.25">
      <c r="B29" s="172" t="s">
        <v>7</v>
      </c>
      <c r="C29" s="182" t="s">
        <v>163</v>
      </c>
      <c r="D29" s="295"/>
      <c r="E29" s="296"/>
      <c r="F29" s="182"/>
      <c r="G29" s="182"/>
      <c r="H29" s="296"/>
      <c r="I29" s="182"/>
      <c r="J29" s="182"/>
      <c r="K29" s="296"/>
      <c r="L29" s="182"/>
      <c r="M29" s="142"/>
      <c r="N29" s="296"/>
      <c r="O29" s="295"/>
    </row>
    <row r="30" spans="2:15" x14ac:dyDescent="0.25">
      <c r="B30" s="172" t="s">
        <v>158</v>
      </c>
      <c r="C30" s="182" t="s">
        <v>158</v>
      </c>
      <c r="D30" s="295"/>
      <c r="E30" s="296"/>
      <c r="F30" s="182"/>
      <c r="G30" s="182"/>
      <c r="H30" s="296"/>
      <c r="I30" s="182"/>
      <c r="J30" s="182"/>
      <c r="K30" s="296"/>
      <c r="L30" s="182"/>
      <c r="M30" s="142"/>
      <c r="N30" s="296"/>
      <c r="O30" s="295"/>
    </row>
    <row r="31" spans="2:15" x14ac:dyDescent="0.25">
      <c r="B31" s="404" t="s">
        <v>148</v>
      </c>
      <c r="C31" s="404"/>
      <c r="D31" s="404"/>
      <c r="E31" s="404"/>
      <c r="F31" s="142"/>
      <c r="G31" s="142"/>
      <c r="H31" s="298" t="s">
        <v>31</v>
      </c>
      <c r="I31" s="142" t="s">
        <v>31</v>
      </c>
      <c r="J31" s="142" t="s">
        <v>31</v>
      </c>
      <c r="K31" s="142" t="s">
        <v>31</v>
      </c>
      <c r="L31" s="142" t="s">
        <v>31</v>
      </c>
      <c r="M31" s="142" t="s">
        <v>31</v>
      </c>
      <c r="N31" s="142" t="s">
        <v>31</v>
      </c>
      <c r="O31" s="142" t="s">
        <v>31</v>
      </c>
    </row>
    <row r="32" spans="2:15" x14ac:dyDescent="0.25">
      <c r="B32" s="403" t="s">
        <v>149</v>
      </c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</row>
    <row r="33" spans="2:15" x14ac:dyDescent="0.25">
      <c r="B33" s="172" t="s">
        <v>11</v>
      </c>
      <c r="C33" s="182" t="s">
        <v>162</v>
      </c>
      <c r="D33" s="295"/>
      <c r="E33" s="296"/>
      <c r="F33" s="182"/>
      <c r="G33" s="182"/>
      <c r="H33" s="296"/>
      <c r="I33" s="182"/>
      <c r="J33" s="182"/>
      <c r="K33" s="296"/>
      <c r="L33" s="182"/>
      <c r="M33" s="142"/>
      <c r="N33" s="296"/>
      <c r="O33" s="295"/>
    </row>
    <row r="34" spans="2:15" x14ac:dyDescent="0.25">
      <c r="B34" s="172" t="s">
        <v>97</v>
      </c>
      <c r="C34" s="182" t="s">
        <v>163</v>
      </c>
      <c r="D34" s="295"/>
      <c r="E34" s="296"/>
      <c r="F34" s="182"/>
      <c r="G34" s="182"/>
      <c r="H34" s="296"/>
      <c r="I34" s="182"/>
      <c r="J34" s="182"/>
      <c r="K34" s="296"/>
      <c r="L34" s="182"/>
      <c r="M34" s="142"/>
      <c r="N34" s="296"/>
      <c r="O34" s="295"/>
    </row>
    <row r="35" spans="2:15" x14ac:dyDescent="0.25">
      <c r="B35" s="172" t="s">
        <v>158</v>
      </c>
      <c r="C35" s="182" t="s">
        <v>158</v>
      </c>
      <c r="D35" s="295"/>
      <c r="E35" s="296"/>
      <c r="F35" s="182"/>
      <c r="G35" s="182"/>
      <c r="H35" s="296"/>
      <c r="I35" s="182"/>
      <c r="J35" s="182"/>
      <c r="K35" s="296"/>
      <c r="L35" s="182"/>
      <c r="M35" s="142"/>
      <c r="N35" s="296"/>
      <c r="O35" s="295"/>
    </row>
    <row r="36" spans="2:15" x14ac:dyDescent="0.25">
      <c r="B36" s="404" t="s">
        <v>150</v>
      </c>
      <c r="C36" s="404"/>
      <c r="D36" s="404"/>
      <c r="E36" s="404"/>
      <c r="F36" s="142"/>
      <c r="G36" s="142"/>
      <c r="H36" s="298" t="s">
        <v>31</v>
      </c>
      <c r="I36" s="142" t="s">
        <v>31</v>
      </c>
      <c r="J36" s="142" t="s">
        <v>31</v>
      </c>
      <c r="K36" s="142" t="s">
        <v>31</v>
      </c>
      <c r="L36" s="142" t="s">
        <v>31</v>
      </c>
      <c r="M36" s="142" t="s">
        <v>31</v>
      </c>
      <c r="N36" s="142" t="s">
        <v>31</v>
      </c>
      <c r="O36" s="142" t="s">
        <v>31</v>
      </c>
    </row>
    <row r="37" spans="2:15" x14ac:dyDescent="0.25">
      <c r="B37" s="403" t="s">
        <v>423</v>
      </c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</row>
    <row r="38" spans="2:15" x14ac:dyDescent="0.25">
      <c r="B38" s="172" t="s">
        <v>151</v>
      </c>
      <c r="C38" s="182" t="s">
        <v>162</v>
      </c>
      <c r="D38" s="295"/>
      <c r="E38" s="296"/>
      <c r="F38" s="182"/>
      <c r="G38" s="182"/>
      <c r="H38" s="296"/>
      <c r="I38" s="182"/>
      <c r="J38" s="182"/>
      <c r="K38" s="296"/>
      <c r="L38" s="182"/>
      <c r="M38" s="182"/>
      <c r="N38" s="296"/>
      <c r="O38" s="295"/>
    </row>
    <row r="39" spans="2:15" x14ac:dyDescent="0.25">
      <c r="B39" s="172" t="s">
        <v>164</v>
      </c>
      <c r="C39" s="182" t="s">
        <v>163</v>
      </c>
      <c r="D39" s="295"/>
      <c r="E39" s="296"/>
      <c r="F39" s="182"/>
      <c r="G39" s="182"/>
      <c r="H39" s="296"/>
      <c r="I39" s="182"/>
      <c r="J39" s="182"/>
      <c r="K39" s="296"/>
      <c r="L39" s="182"/>
      <c r="M39" s="182"/>
      <c r="N39" s="296"/>
      <c r="O39" s="295"/>
    </row>
    <row r="40" spans="2:15" x14ac:dyDescent="0.25">
      <c r="B40" s="172" t="s">
        <v>158</v>
      </c>
      <c r="C40" s="182" t="s">
        <v>158</v>
      </c>
      <c r="D40" s="295"/>
      <c r="E40" s="296"/>
      <c r="F40" s="182"/>
      <c r="G40" s="182"/>
      <c r="H40" s="296"/>
      <c r="I40" s="182"/>
      <c r="J40" s="182"/>
      <c r="K40" s="296"/>
      <c r="L40" s="182"/>
      <c r="M40" s="182"/>
      <c r="N40" s="296"/>
      <c r="O40" s="295"/>
    </row>
    <row r="41" spans="2:15" x14ac:dyDescent="0.25">
      <c r="B41" s="404" t="s">
        <v>152</v>
      </c>
      <c r="C41" s="404"/>
      <c r="D41" s="404"/>
      <c r="E41" s="404"/>
      <c r="F41" s="142"/>
      <c r="G41" s="142"/>
      <c r="H41" s="298" t="s">
        <v>31</v>
      </c>
      <c r="I41" s="142" t="s">
        <v>31</v>
      </c>
      <c r="J41" s="142" t="s">
        <v>31</v>
      </c>
      <c r="K41" s="142" t="s">
        <v>31</v>
      </c>
      <c r="L41" s="142" t="s">
        <v>31</v>
      </c>
      <c r="M41" s="142" t="s">
        <v>31</v>
      </c>
      <c r="N41" s="142" t="s">
        <v>31</v>
      </c>
      <c r="O41" s="142" t="s">
        <v>31</v>
      </c>
    </row>
    <row r="42" spans="2:15" x14ac:dyDescent="0.25">
      <c r="B42" s="405"/>
      <c r="C42" s="405"/>
      <c r="D42" s="405"/>
      <c r="E42" s="405"/>
      <c r="F42" s="142"/>
      <c r="G42" s="142"/>
      <c r="H42" s="298"/>
      <c r="I42" s="142"/>
      <c r="J42" s="142"/>
      <c r="K42" s="142"/>
      <c r="L42" s="142"/>
      <c r="M42" s="142"/>
      <c r="N42" s="142"/>
      <c r="O42" s="142"/>
    </row>
    <row r="44" spans="2:15" x14ac:dyDescent="0.25">
      <c r="B44" s="299" t="s">
        <v>336</v>
      </c>
    </row>
    <row r="45" spans="2:15" x14ac:dyDescent="0.25">
      <c r="B45" s="299"/>
    </row>
    <row r="46" spans="2:15" x14ac:dyDescent="0.25">
      <c r="C46" s="262"/>
      <c r="D46" s="263"/>
      <c r="E46" s="264"/>
      <c r="F46" s="265"/>
    </row>
    <row r="47" spans="2:15" x14ac:dyDescent="0.25">
      <c r="B47" s="56" t="s">
        <v>101</v>
      </c>
      <c r="C47" s="91"/>
      <c r="D47" s="92"/>
      <c r="E47" s="92"/>
      <c r="F47" s="93"/>
    </row>
    <row r="48" spans="2:15" ht="24" x14ac:dyDescent="0.25">
      <c r="C48" s="94" t="s">
        <v>43</v>
      </c>
      <c r="D48" s="94"/>
      <c r="E48" s="335" t="s">
        <v>44</v>
      </c>
      <c r="F48" s="335"/>
      <c r="G48" s="335"/>
      <c r="H48" s="300"/>
      <c r="I48" s="95"/>
    </row>
    <row r="49" spans="3:9" x14ac:dyDescent="0.25">
      <c r="C49" s="96"/>
      <c r="D49" s="96"/>
      <c r="E49" s="97"/>
      <c r="F49" s="97"/>
      <c r="G49" s="97"/>
      <c r="H49" s="301"/>
      <c r="I49" s="60"/>
    </row>
    <row r="50" spans="3:9" x14ac:dyDescent="0.25">
      <c r="C50" s="92"/>
      <c r="D50" s="92" t="s">
        <v>45</v>
      </c>
      <c r="E50" s="92"/>
      <c r="F50" s="93"/>
      <c r="G50" s="60"/>
      <c r="H50" s="301"/>
      <c r="I50" s="60"/>
    </row>
    <row r="51" spans="3:9" ht="24" x14ac:dyDescent="0.25">
      <c r="C51" s="94" t="s">
        <v>46</v>
      </c>
      <c r="D51" s="94"/>
      <c r="E51" s="335" t="s">
        <v>44</v>
      </c>
      <c r="F51" s="335"/>
      <c r="G51" s="335"/>
      <c r="H51" s="300"/>
      <c r="I51" s="95"/>
    </row>
  </sheetData>
  <mergeCells count="33">
    <mergeCell ref="B2:C2"/>
    <mergeCell ref="B3:D3"/>
    <mergeCell ref="B6:C6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O15:O19"/>
    <mergeCell ref="F17:F19"/>
    <mergeCell ref="G17:G19"/>
    <mergeCell ref="E51:G51"/>
    <mergeCell ref="B21:O2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E48:G48"/>
    <mergeCell ref="J2:K2"/>
    <mergeCell ref="J3:L3"/>
    <mergeCell ref="J6:K6"/>
    <mergeCell ref="I17:J18"/>
    <mergeCell ref="K17:L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A10" zoomScaleNormal="100" workbookViewId="0">
      <selection activeCell="A10" sqref="A1:XFD1048576"/>
    </sheetView>
  </sheetViews>
  <sheetFormatPr defaultRowHeight="15" x14ac:dyDescent="0.25"/>
  <cols>
    <col min="1" max="2" width="9.140625" style="56"/>
    <col min="3" max="3" width="24" style="56" customWidth="1"/>
    <col min="4" max="4" width="14" style="56" customWidth="1"/>
    <col min="5" max="5" width="17.28515625" style="56" customWidth="1"/>
    <col min="6" max="6" width="9.140625" style="56"/>
    <col min="7" max="7" width="12.85546875" style="56" customWidth="1"/>
    <col min="8" max="8" width="17.28515625" style="56" customWidth="1"/>
    <col min="9" max="9" width="9.140625" style="56"/>
    <col min="10" max="10" width="13.28515625" style="56" customWidth="1"/>
    <col min="11" max="11" width="9.140625" style="56"/>
    <col min="12" max="12" width="13.85546875" style="56" customWidth="1"/>
    <col min="13" max="13" width="9.140625" style="56"/>
    <col min="14" max="14" width="14.42578125" style="56" customWidth="1"/>
    <col min="15" max="15" width="14.42578125" style="56" bestFit="1" customWidth="1"/>
    <col min="16" max="16384" width="9.140625" style="56"/>
  </cols>
  <sheetData>
    <row r="1" spans="1:19" x14ac:dyDescent="0.25">
      <c r="A1" s="60"/>
      <c r="O1" s="56" t="s">
        <v>131</v>
      </c>
    </row>
    <row r="2" spans="1:19" ht="15.75" customHeight="1" x14ac:dyDescent="0.25">
      <c r="B2" s="406" t="s">
        <v>130</v>
      </c>
      <c r="C2" s="406"/>
      <c r="I2" s="57"/>
      <c r="J2" s="400" t="s">
        <v>334</v>
      </c>
      <c r="K2" s="400"/>
      <c r="L2" s="57"/>
      <c r="M2" s="57"/>
      <c r="O2" s="156" t="s">
        <v>223</v>
      </c>
    </row>
    <row r="3" spans="1:19" ht="15.75" customHeight="1" x14ac:dyDescent="0.25">
      <c r="B3" s="401" t="s">
        <v>212</v>
      </c>
      <c r="C3" s="401"/>
      <c r="D3" s="401"/>
      <c r="I3" s="57"/>
      <c r="J3" s="401" t="s">
        <v>335</v>
      </c>
      <c r="K3" s="401"/>
      <c r="L3" s="401"/>
      <c r="M3" s="57"/>
    </row>
    <row r="4" spans="1:19" x14ac:dyDescent="0.25">
      <c r="B4" s="3"/>
      <c r="C4" s="3"/>
      <c r="I4" s="57"/>
      <c r="J4" s="51"/>
      <c r="K4" s="51"/>
      <c r="L4" s="57"/>
      <c r="M4" s="57"/>
    </row>
    <row r="5" spans="1:19" x14ac:dyDescent="0.25">
      <c r="B5" s="58"/>
      <c r="C5" s="58"/>
      <c r="D5" s="58"/>
      <c r="I5" s="57"/>
      <c r="J5" s="291"/>
      <c r="K5" s="291"/>
      <c r="L5" s="291"/>
      <c r="M5" s="57"/>
    </row>
    <row r="6" spans="1:19" x14ac:dyDescent="0.25">
      <c r="B6" s="407" t="s">
        <v>132</v>
      </c>
      <c r="C6" s="407"/>
      <c r="D6" s="56" t="s">
        <v>133</v>
      </c>
      <c r="I6" s="57"/>
      <c r="J6" s="402" t="s">
        <v>132</v>
      </c>
      <c r="K6" s="402"/>
      <c r="L6" s="57" t="s">
        <v>133</v>
      </c>
      <c r="M6" s="57"/>
    </row>
    <row r="7" spans="1:19" x14ac:dyDescent="0.25">
      <c r="I7" s="57"/>
      <c r="J7" s="57"/>
      <c r="K7" s="57"/>
      <c r="L7" s="57"/>
      <c r="M7" s="57"/>
    </row>
    <row r="8" spans="1:19" x14ac:dyDescent="0.25">
      <c r="A8" s="56" t="s">
        <v>134</v>
      </c>
      <c r="B8" s="58" t="s">
        <v>135</v>
      </c>
      <c r="C8" s="58" t="s">
        <v>404</v>
      </c>
      <c r="I8" s="57" t="s">
        <v>134</v>
      </c>
      <c r="J8" s="291" t="s">
        <v>135</v>
      </c>
      <c r="K8" s="291" t="s">
        <v>378</v>
      </c>
      <c r="L8" s="292" t="str">
        <f>C8</f>
        <v xml:space="preserve">                                    2018 год</v>
      </c>
      <c r="M8" s="57"/>
    </row>
    <row r="13" spans="1:19" ht="15.75" x14ac:dyDescent="0.25">
      <c r="A13" s="293"/>
      <c r="B13" s="408" t="s">
        <v>383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293"/>
    </row>
    <row r="15" spans="1:19" ht="15" customHeight="1" x14ac:dyDescent="0.25">
      <c r="B15" s="346" t="s">
        <v>3</v>
      </c>
      <c r="C15" s="346" t="s">
        <v>136</v>
      </c>
      <c r="D15" s="346" t="s">
        <v>421</v>
      </c>
      <c r="E15" s="346" t="s">
        <v>137</v>
      </c>
      <c r="F15" s="346" t="s">
        <v>138</v>
      </c>
      <c r="G15" s="346"/>
      <c r="H15" s="346" t="s">
        <v>139</v>
      </c>
      <c r="I15" s="346" t="s">
        <v>140</v>
      </c>
      <c r="J15" s="346"/>
      <c r="K15" s="346"/>
      <c r="L15" s="346"/>
      <c r="M15" s="403" t="s">
        <v>141</v>
      </c>
      <c r="N15" s="346" t="s">
        <v>422</v>
      </c>
      <c r="O15" s="346" t="s">
        <v>142</v>
      </c>
    </row>
    <row r="16" spans="1:19" ht="42" customHeight="1" x14ac:dyDescent="0.25">
      <c r="B16" s="403"/>
      <c r="C16" s="403"/>
      <c r="D16" s="346"/>
      <c r="E16" s="403"/>
      <c r="F16" s="346"/>
      <c r="G16" s="346"/>
      <c r="H16" s="346"/>
      <c r="I16" s="346"/>
      <c r="J16" s="346"/>
      <c r="K16" s="346"/>
      <c r="L16" s="346"/>
      <c r="M16" s="403"/>
      <c r="N16" s="403"/>
      <c r="O16" s="403"/>
    </row>
    <row r="17" spans="2:15" x14ac:dyDescent="0.25">
      <c r="B17" s="403"/>
      <c r="C17" s="403"/>
      <c r="D17" s="346"/>
      <c r="E17" s="403"/>
      <c r="F17" s="346" t="s">
        <v>143</v>
      </c>
      <c r="G17" s="346" t="s">
        <v>424</v>
      </c>
      <c r="H17" s="346"/>
      <c r="I17" s="403" t="s">
        <v>143</v>
      </c>
      <c r="J17" s="403"/>
      <c r="K17" s="403" t="s">
        <v>424</v>
      </c>
      <c r="L17" s="403"/>
      <c r="M17" s="403"/>
      <c r="N17" s="403"/>
      <c r="O17" s="403"/>
    </row>
    <row r="18" spans="2:15" x14ac:dyDescent="0.25">
      <c r="B18" s="403"/>
      <c r="C18" s="403"/>
      <c r="D18" s="346"/>
      <c r="E18" s="403"/>
      <c r="F18" s="346"/>
      <c r="G18" s="346"/>
      <c r="H18" s="346"/>
      <c r="I18" s="403"/>
      <c r="J18" s="403"/>
      <c r="K18" s="403"/>
      <c r="L18" s="403"/>
      <c r="M18" s="403"/>
      <c r="N18" s="403"/>
      <c r="O18" s="403"/>
    </row>
    <row r="19" spans="2:15" ht="24" x14ac:dyDescent="0.25">
      <c r="B19" s="403"/>
      <c r="C19" s="403"/>
      <c r="D19" s="346"/>
      <c r="E19" s="403"/>
      <c r="F19" s="346"/>
      <c r="G19" s="346"/>
      <c r="H19" s="346"/>
      <c r="I19" s="135" t="s">
        <v>5</v>
      </c>
      <c r="J19" s="135" t="s">
        <v>145</v>
      </c>
      <c r="K19" s="135" t="s">
        <v>5</v>
      </c>
      <c r="L19" s="135" t="s">
        <v>145</v>
      </c>
      <c r="M19" s="403"/>
      <c r="N19" s="403"/>
      <c r="O19" s="403"/>
    </row>
    <row r="20" spans="2:15" s="138" customFormat="1" x14ac:dyDescent="0.25">
      <c r="B20" s="137">
        <v>1</v>
      </c>
      <c r="C20" s="137">
        <v>2</v>
      </c>
      <c r="D20" s="137">
        <v>3</v>
      </c>
      <c r="E20" s="137">
        <v>4</v>
      </c>
      <c r="F20" s="137">
        <v>5</v>
      </c>
      <c r="G20" s="137">
        <v>6</v>
      </c>
      <c r="H20" s="294">
        <v>7</v>
      </c>
      <c r="I20" s="137">
        <v>8</v>
      </c>
      <c r="J20" s="137">
        <v>9</v>
      </c>
      <c r="K20" s="137">
        <v>10</v>
      </c>
      <c r="L20" s="137">
        <v>11</v>
      </c>
      <c r="M20" s="137">
        <v>12</v>
      </c>
      <c r="N20" s="137">
        <v>13</v>
      </c>
      <c r="O20" s="137">
        <v>14</v>
      </c>
    </row>
    <row r="21" spans="2:15" x14ac:dyDescent="0.25">
      <c r="B21" s="403" t="s">
        <v>337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</row>
    <row r="22" spans="2:15" ht="15" customHeight="1" x14ac:dyDescent="0.25">
      <c r="B22" s="403" t="s">
        <v>338</v>
      </c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</row>
    <row r="23" spans="2:15" x14ac:dyDescent="0.25">
      <c r="B23" s="172" t="s">
        <v>32</v>
      </c>
      <c r="C23" s="182" t="s">
        <v>162</v>
      </c>
      <c r="D23" s="295"/>
      <c r="E23" s="296"/>
      <c r="F23" s="296"/>
      <c r="G23" s="297"/>
      <c r="H23" s="297"/>
      <c r="I23" s="297"/>
      <c r="J23" s="297"/>
      <c r="K23" s="296"/>
      <c r="L23" s="182"/>
      <c r="M23" s="182"/>
      <c r="N23" s="296"/>
      <c r="O23" s="295"/>
    </row>
    <row r="24" spans="2:15" x14ac:dyDescent="0.25">
      <c r="B24" s="172" t="s">
        <v>69</v>
      </c>
      <c r="C24" s="182" t="s">
        <v>163</v>
      </c>
      <c r="D24" s="295"/>
      <c r="E24" s="296"/>
      <c r="F24" s="182"/>
      <c r="G24" s="297"/>
      <c r="H24" s="297"/>
      <c r="I24" s="297"/>
      <c r="J24" s="297"/>
      <c r="K24" s="296"/>
      <c r="L24" s="182"/>
      <c r="M24" s="182"/>
      <c r="N24" s="296"/>
      <c r="O24" s="295"/>
    </row>
    <row r="25" spans="2:15" x14ac:dyDescent="0.25">
      <c r="B25" s="172" t="s">
        <v>158</v>
      </c>
      <c r="C25" s="182" t="s">
        <v>158</v>
      </c>
      <c r="D25" s="295"/>
      <c r="E25" s="296"/>
      <c r="F25" s="182"/>
      <c r="G25" s="297"/>
      <c r="H25" s="297"/>
      <c r="I25" s="297"/>
      <c r="J25" s="297"/>
      <c r="K25" s="296"/>
      <c r="L25" s="182"/>
      <c r="M25" s="182"/>
      <c r="N25" s="296"/>
      <c r="O25" s="295"/>
    </row>
    <row r="26" spans="2:15" x14ac:dyDescent="0.25">
      <c r="B26" s="404" t="s">
        <v>146</v>
      </c>
      <c r="C26" s="404"/>
      <c r="D26" s="404"/>
      <c r="E26" s="404"/>
      <c r="F26" s="142"/>
      <c r="G26" s="142"/>
      <c r="H26" s="298" t="s">
        <v>31</v>
      </c>
      <c r="I26" s="142" t="s">
        <v>31</v>
      </c>
      <c r="J26" s="142" t="s">
        <v>31</v>
      </c>
      <c r="K26" s="142" t="s">
        <v>31</v>
      </c>
      <c r="L26" s="142" t="s">
        <v>31</v>
      </c>
      <c r="M26" s="142" t="s">
        <v>31</v>
      </c>
      <c r="N26" s="142" t="s">
        <v>31</v>
      </c>
      <c r="O26" s="142" t="s">
        <v>31</v>
      </c>
    </row>
    <row r="27" spans="2:15" x14ac:dyDescent="0.25">
      <c r="B27" s="403" t="s">
        <v>147</v>
      </c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</row>
    <row r="28" spans="2:15" x14ac:dyDescent="0.25">
      <c r="B28" s="172" t="s">
        <v>6</v>
      </c>
      <c r="C28" s="182" t="s">
        <v>162</v>
      </c>
      <c r="D28" s="295"/>
      <c r="E28" s="296"/>
      <c r="F28" s="182"/>
      <c r="G28" s="182"/>
      <c r="H28" s="296"/>
      <c r="I28" s="182"/>
      <c r="J28" s="182"/>
      <c r="K28" s="296"/>
      <c r="L28" s="182"/>
      <c r="M28" s="142"/>
      <c r="N28" s="296"/>
      <c r="O28" s="295"/>
    </row>
    <row r="29" spans="2:15" x14ac:dyDescent="0.25">
      <c r="B29" s="172" t="s">
        <v>7</v>
      </c>
      <c r="C29" s="182" t="s">
        <v>163</v>
      </c>
      <c r="D29" s="295"/>
      <c r="E29" s="296"/>
      <c r="F29" s="182"/>
      <c r="G29" s="182"/>
      <c r="H29" s="296"/>
      <c r="I29" s="182"/>
      <c r="J29" s="182"/>
      <c r="K29" s="296"/>
      <c r="L29" s="182"/>
      <c r="M29" s="142"/>
      <c r="N29" s="296"/>
      <c r="O29" s="295"/>
    </row>
    <row r="30" spans="2:15" x14ac:dyDescent="0.25">
      <c r="B30" s="172" t="s">
        <v>158</v>
      </c>
      <c r="C30" s="182" t="s">
        <v>158</v>
      </c>
      <c r="D30" s="295"/>
      <c r="E30" s="296"/>
      <c r="F30" s="182"/>
      <c r="G30" s="182"/>
      <c r="H30" s="296"/>
      <c r="I30" s="182"/>
      <c r="J30" s="182"/>
      <c r="K30" s="296"/>
      <c r="L30" s="182"/>
      <c r="M30" s="142"/>
      <c r="N30" s="296"/>
      <c r="O30" s="295"/>
    </row>
    <row r="31" spans="2:15" x14ac:dyDescent="0.25">
      <c r="B31" s="404" t="s">
        <v>148</v>
      </c>
      <c r="C31" s="404"/>
      <c r="D31" s="404"/>
      <c r="E31" s="404"/>
      <c r="F31" s="142"/>
      <c r="G31" s="142"/>
      <c r="H31" s="298" t="s">
        <v>31</v>
      </c>
      <c r="I31" s="142" t="s">
        <v>31</v>
      </c>
      <c r="J31" s="142" t="s">
        <v>31</v>
      </c>
      <c r="K31" s="142" t="s">
        <v>31</v>
      </c>
      <c r="L31" s="142" t="s">
        <v>31</v>
      </c>
      <c r="M31" s="142" t="s">
        <v>31</v>
      </c>
      <c r="N31" s="142" t="s">
        <v>31</v>
      </c>
      <c r="O31" s="142" t="s">
        <v>31</v>
      </c>
    </row>
    <row r="32" spans="2:15" x14ac:dyDescent="0.25">
      <c r="B32" s="403" t="s">
        <v>149</v>
      </c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</row>
    <row r="33" spans="2:15" x14ac:dyDescent="0.25">
      <c r="B33" s="172" t="s">
        <v>11</v>
      </c>
      <c r="C33" s="182" t="s">
        <v>162</v>
      </c>
      <c r="D33" s="295"/>
      <c r="E33" s="296"/>
      <c r="F33" s="182"/>
      <c r="G33" s="182"/>
      <c r="H33" s="296"/>
      <c r="I33" s="182"/>
      <c r="J33" s="182"/>
      <c r="K33" s="296"/>
      <c r="L33" s="182"/>
      <c r="M33" s="142"/>
      <c r="N33" s="296"/>
      <c r="O33" s="295"/>
    </row>
    <row r="34" spans="2:15" x14ac:dyDescent="0.25">
      <c r="B34" s="172" t="s">
        <v>97</v>
      </c>
      <c r="C34" s="182" t="s">
        <v>163</v>
      </c>
      <c r="D34" s="295"/>
      <c r="E34" s="296"/>
      <c r="F34" s="182"/>
      <c r="G34" s="182"/>
      <c r="H34" s="296"/>
      <c r="I34" s="182"/>
      <c r="J34" s="182"/>
      <c r="K34" s="296"/>
      <c r="L34" s="182"/>
      <c r="M34" s="142"/>
      <c r="N34" s="296"/>
      <c r="O34" s="295"/>
    </row>
    <row r="35" spans="2:15" x14ac:dyDescent="0.25">
      <c r="B35" s="172" t="s">
        <v>158</v>
      </c>
      <c r="C35" s="182" t="s">
        <v>158</v>
      </c>
      <c r="D35" s="295"/>
      <c r="E35" s="296"/>
      <c r="F35" s="182"/>
      <c r="G35" s="182"/>
      <c r="H35" s="296"/>
      <c r="I35" s="182"/>
      <c r="J35" s="182"/>
      <c r="K35" s="296"/>
      <c r="L35" s="182"/>
      <c r="M35" s="142"/>
      <c r="N35" s="296"/>
      <c r="O35" s="295"/>
    </row>
    <row r="36" spans="2:15" x14ac:dyDescent="0.25">
      <c r="B36" s="404" t="s">
        <v>150</v>
      </c>
      <c r="C36" s="404"/>
      <c r="D36" s="404"/>
      <c r="E36" s="404"/>
      <c r="F36" s="142"/>
      <c r="G36" s="142"/>
      <c r="H36" s="298" t="s">
        <v>31</v>
      </c>
      <c r="I36" s="142" t="s">
        <v>31</v>
      </c>
      <c r="J36" s="142" t="s">
        <v>31</v>
      </c>
      <c r="K36" s="142" t="s">
        <v>31</v>
      </c>
      <c r="L36" s="142" t="s">
        <v>31</v>
      </c>
      <c r="M36" s="142" t="s">
        <v>31</v>
      </c>
      <c r="N36" s="142" t="s">
        <v>31</v>
      </c>
      <c r="O36" s="142" t="s">
        <v>31</v>
      </c>
    </row>
    <row r="37" spans="2:15" ht="15" customHeight="1" x14ac:dyDescent="0.25">
      <c r="B37" s="403" t="s">
        <v>425</v>
      </c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</row>
    <row r="38" spans="2:15" x14ac:dyDescent="0.25">
      <c r="B38" s="172" t="s">
        <v>151</v>
      </c>
      <c r="C38" s="182" t="s">
        <v>162</v>
      </c>
      <c r="D38" s="295"/>
      <c r="E38" s="296"/>
      <c r="F38" s="182"/>
      <c r="G38" s="182"/>
      <c r="H38" s="296"/>
      <c r="I38" s="182"/>
      <c r="J38" s="182"/>
      <c r="K38" s="296"/>
      <c r="L38" s="182"/>
      <c r="M38" s="182"/>
      <c r="N38" s="296"/>
      <c r="O38" s="295"/>
    </row>
    <row r="39" spans="2:15" x14ac:dyDescent="0.25">
      <c r="B39" s="172" t="s">
        <v>164</v>
      </c>
      <c r="C39" s="182" t="s">
        <v>163</v>
      </c>
      <c r="D39" s="295"/>
      <c r="E39" s="296"/>
      <c r="F39" s="182"/>
      <c r="G39" s="182"/>
      <c r="H39" s="296"/>
      <c r="I39" s="182"/>
      <c r="J39" s="182"/>
      <c r="K39" s="296"/>
      <c r="L39" s="182"/>
      <c r="M39" s="182"/>
      <c r="N39" s="296"/>
      <c r="O39" s="295"/>
    </row>
    <row r="40" spans="2:15" x14ac:dyDescent="0.25">
      <c r="B40" s="172" t="s">
        <v>158</v>
      </c>
      <c r="C40" s="182" t="s">
        <v>158</v>
      </c>
      <c r="D40" s="295"/>
      <c r="E40" s="296"/>
      <c r="F40" s="182"/>
      <c r="G40" s="182"/>
      <c r="H40" s="296"/>
      <c r="I40" s="182"/>
      <c r="J40" s="182"/>
      <c r="K40" s="296"/>
      <c r="L40" s="182"/>
      <c r="M40" s="182"/>
      <c r="N40" s="296"/>
      <c r="O40" s="295"/>
    </row>
    <row r="41" spans="2:15" x14ac:dyDescent="0.25">
      <c r="B41" s="404" t="s">
        <v>152</v>
      </c>
      <c r="C41" s="404"/>
      <c r="D41" s="404"/>
      <c r="E41" s="404"/>
      <c r="F41" s="142"/>
      <c r="G41" s="142"/>
      <c r="H41" s="298" t="s">
        <v>31</v>
      </c>
      <c r="I41" s="142" t="s">
        <v>31</v>
      </c>
      <c r="J41" s="142" t="s">
        <v>31</v>
      </c>
      <c r="K41" s="142" t="s">
        <v>31</v>
      </c>
      <c r="L41" s="142" t="s">
        <v>31</v>
      </c>
      <c r="M41" s="142" t="s">
        <v>31</v>
      </c>
      <c r="N41" s="142" t="s">
        <v>31</v>
      </c>
      <c r="O41" s="142" t="s">
        <v>31</v>
      </c>
    </row>
    <row r="42" spans="2:15" x14ac:dyDescent="0.25">
      <c r="B42" s="405"/>
      <c r="C42" s="405"/>
      <c r="D42" s="405"/>
      <c r="E42" s="405"/>
      <c r="F42" s="142"/>
      <c r="G42" s="142"/>
      <c r="H42" s="298"/>
      <c r="I42" s="142"/>
      <c r="J42" s="142"/>
      <c r="K42" s="142"/>
      <c r="L42" s="142"/>
      <c r="M42" s="142"/>
      <c r="N42" s="142"/>
      <c r="O42" s="142"/>
    </row>
    <row r="44" spans="2:15" x14ac:dyDescent="0.25">
      <c r="B44" s="299" t="s">
        <v>336</v>
      </c>
    </row>
    <row r="45" spans="2:15" x14ac:dyDescent="0.25">
      <c r="B45" s="299"/>
    </row>
    <row r="46" spans="2:15" x14ac:dyDescent="0.25">
      <c r="C46" s="262"/>
      <c r="D46" s="263"/>
      <c r="E46" s="264"/>
      <c r="F46" s="265"/>
    </row>
    <row r="47" spans="2:15" x14ac:dyDescent="0.25">
      <c r="B47" s="56" t="s">
        <v>101</v>
      </c>
      <c r="C47" s="91"/>
      <c r="D47" s="92"/>
      <c r="E47" s="92"/>
      <c r="F47" s="93"/>
    </row>
    <row r="48" spans="2:15" ht="24" x14ac:dyDescent="0.25">
      <c r="C48" s="94" t="s">
        <v>43</v>
      </c>
      <c r="D48" s="94"/>
      <c r="E48" s="335" t="s">
        <v>44</v>
      </c>
      <c r="F48" s="335"/>
      <c r="G48" s="335"/>
      <c r="H48" s="300"/>
      <c r="I48" s="95"/>
    </row>
    <row r="49" spans="3:9" x14ac:dyDescent="0.25">
      <c r="C49" s="96"/>
      <c r="D49" s="96"/>
      <c r="E49" s="97"/>
      <c r="F49" s="97"/>
      <c r="G49" s="97"/>
      <c r="H49" s="301"/>
      <c r="I49" s="60"/>
    </row>
    <row r="50" spans="3:9" x14ac:dyDescent="0.25">
      <c r="C50" s="92"/>
      <c r="D50" s="92" t="s">
        <v>45</v>
      </c>
      <c r="E50" s="92"/>
      <c r="F50" s="93"/>
      <c r="G50" s="60"/>
      <c r="H50" s="301"/>
      <c r="I50" s="60"/>
    </row>
    <row r="51" spans="3:9" ht="24" x14ac:dyDescent="0.25">
      <c r="C51" s="94" t="s">
        <v>46</v>
      </c>
      <c r="D51" s="94"/>
      <c r="E51" s="335" t="s">
        <v>44</v>
      </c>
      <c r="F51" s="335"/>
      <c r="G51" s="335"/>
      <c r="H51" s="300"/>
      <c r="I51" s="95"/>
    </row>
  </sheetData>
  <mergeCells count="33">
    <mergeCell ref="B2:C2"/>
    <mergeCell ref="J2:K2"/>
    <mergeCell ref="B3:D3"/>
    <mergeCell ref="J3:L3"/>
    <mergeCell ref="B6:C6"/>
    <mergeCell ref="J6:K6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B36:E36"/>
    <mergeCell ref="O15:O19"/>
    <mergeCell ref="F17:F19"/>
    <mergeCell ref="G17:G19"/>
    <mergeCell ref="I17:J18"/>
    <mergeCell ref="K17:L18"/>
    <mergeCell ref="B21:O21"/>
    <mergeCell ref="B22:O22"/>
    <mergeCell ref="B26:E26"/>
    <mergeCell ref="B27:O27"/>
    <mergeCell ref="B31:E31"/>
    <mergeCell ref="B32:O32"/>
    <mergeCell ref="B37:O37"/>
    <mergeCell ref="B41:E41"/>
    <mergeCell ref="B42:E42"/>
    <mergeCell ref="E48:G48"/>
    <mergeCell ref="E51:G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zoomScale="76" zoomScaleNormal="76" workbookViewId="0">
      <selection activeCell="G46" sqref="G46"/>
    </sheetView>
  </sheetViews>
  <sheetFormatPr defaultRowHeight="15" x14ac:dyDescent="0.25"/>
  <cols>
    <col min="1" max="1" width="8.7109375" style="67" customWidth="1"/>
    <col min="2" max="2" width="46.5703125" style="56" customWidth="1"/>
    <col min="3" max="3" width="12" style="56" customWidth="1"/>
    <col min="4" max="4" width="11.85546875" style="56" customWidth="1"/>
    <col min="5" max="5" width="13.140625" style="56" customWidth="1"/>
    <col min="6" max="6" width="14" style="56" customWidth="1"/>
    <col min="7" max="7" width="13.28515625" style="56" customWidth="1"/>
    <col min="8" max="8" width="12.85546875" style="56" customWidth="1"/>
    <col min="9" max="9" width="13.85546875" style="56" customWidth="1"/>
    <col min="10" max="10" width="14.7109375" style="56" customWidth="1"/>
    <col min="11" max="11" width="14" style="56" customWidth="1"/>
    <col min="12" max="12" width="15.5703125" style="56" customWidth="1"/>
    <col min="13" max="13" width="14.7109375" style="56" customWidth="1"/>
    <col min="14" max="14" width="14" style="56" customWidth="1"/>
    <col min="15" max="15" width="15.5703125" style="56" customWidth="1"/>
    <col min="16" max="16" width="14.7109375" style="56" customWidth="1"/>
    <col min="17" max="17" width="12.28515625" style="56" bestFit="1" customWidth="1"/>
    <col min="18" max="18" width="15.5703125" style="56" customWidth="1"/>
    <col min="19" max="16384" width="9.140625" style="56"/>
  </cols>
  <sheetData>
    <row r="1" spans="1:18" x14ac:dyDescent="0.25">
      <c r="J1" s="69"/>
      <c r="M1" s="69"/>
      <c r="P1" s="69"/>
      <c r="Q1" s="70" t="s">
        <v>220</v>
      </c>
      <c r="R1" s="70"/>
    </row>
    <row r="2" spans="1:18" x14ac:dyDescent="0.25">
      <c r="R2" s="4"/>
    </row>
    <row r="3" spans="1:18" ht="18.75" x14ac:dyDescent="0.3">
      <c r="B3" s="314" t="s">
        <v>388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8" ht="15.75" customHeight="1" x14ac:dyDescent="0.25"/>
    <row r="5" spans="1:18" ht="15" customHeight="1" x14ac:dyDescent="0.25">
      <c r="A5" s="327" t="s">
        <v>3</v>
      </c>
      <c r="B5" s="327" t="s">
        <v>4</v>
      </c>
      <c r="C5" s="327" t="s">
        <v>5</v>
      </c>
      <c r="D5" s="317" t="s">
        <v>377</v>
      </c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</row>
    <row r="6" spans="1:18" ht="15" customHeight="1" x14ac:dyDescent="0.25">
      <c r="A6" s="327"/>
      <c r="B6" s="327"/>
      <c r="C6" s="327"/>
      <c r="D6" s="321" t="s">
        <v>126</v>
      </c>
      <c r="E6" s="322"/>
      <c r="F6" s="323"/>
      <c r="G6" s="318" t="s">
        <v>234</v>
      </c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20"/>
    </row>
    <row r="7" spans="1:18" ht="15" customHeight="1" x14ac:dyDescent="0.25">
      <c r="A7" s="328"/>
      <c r="B7" s="328"/>
      <c r="C7" s="328"/>
      <c r="D7" s="329"/>
      <c r="E7" s="330"/>
      <c r="F7" s="331"/>
      <c r="G7" s="321" t="s">
        <v>216</v>
      </c>
      <c r="H7" s="322"/>
      <c r="I7" s="323"/>
      <c r="J7" s="318" t="s">
        <v>217</v>
      </c>
      <c r="K7" s="319"/>
      <c r="L7" s="319"/>
      <c r="M7" s="319"/>
      <c r="N7" s="319"/>
      <c r="O7" s="319"/>
      <c r="P7" s="319"/>
      <c r="Q7" s="319"/>
      <c r="R7" s="320"/>
    </row>
    <row r="8" spans="1:18" x14ac:dyDescent="0.25">
      <c r="A8" s="328"/>
      <c r="B8" s="328"/>
      <c r="C8" s="328"/>
      <c r="D8" s="324"/>
      <c r="E8" s="325"/>
      <c r="F8" s="326"/>
      <c r="G8" s="324"/>
      <c r="H8" s="325"/>
      <c r="I8" s="326"/>
      <c r="J8" s="318" t="s">
        <v>218</v>
      </c>
      <c r="K8" s="319"/>
      <c r="L8" s="320"/>
      <c r="M8" s="318" t="s">
        <v>157</v>
      </c>
      <c r="N8" s="319"/>
      <c r="O8" s="320"/>
      <c r="P8" s="318" t="s">
        <v>219</v>
      </c>
      <c r="Q8" s="319"/>
      <c r="R8" s="320"/>
    </row>
    <row r="9" spans="1:18" x14ac:dyDescent="0.25">
      <c r="A9" s="328"/>
      <c r="B9" s="328"/>
      <c r="C9" s="328"/>
      <c r="D9" s="315" t="s">
        <v>17</v>
      </c>
      <c r="E9" s="317" t="s">
        <v>18</v>
      </c>
      <c r="F9" s="317"/>
      <c r="G9" s="315" t="s">
        <v>17</v>
      </c>
      <c r="H9" s="317" t="s">
        <v>18</v>
      </c>
      <c r="I9" s="317"/>
      <c r="J9" s="315" t="s">
        <v>17</v>
      </c>
      <c r="K9" s="317" t="s">
        <v>18</v>
      </c>
      <c r="L9" s="317"/>
      <c r="M9" s="315" t="s">
        <v>17</v>
      </c>
      <c r="N9" s="317" t="s">
        <v>18</v>
      </c>
      <c r="O9" s="317"/>
      <c r="P9" s="315" t="s">
        <v>17</v>
      </c>
      <c r="Q9" s="317" t="s">
        <v>18</v>
      </c>
      <c r="R9" s="317"/>
    </row>
    <row r="10" spans="1:18" ht="30" x14ac:dyDescent="0.25">
      <c r="A10" s="328"/>
      <c r="B10" s="328"/>
      <c r="C10" s="328"/>
      <c r="D10" s="316"/>
      <c r="E10" s="68" t="s">
        <v>389</v>
      </c>
      <c r="F10" s="68" t="s">
        <v>390</v>
      </c>
      <c r="G10" s="316"/>
      <c r="H10" s="68" t="str">
        <f>E10</f>
        <v>с 01.01.17 по 30.06.17</v>
      </c>
      <c r="I10" s="68" t="str">
        <f>F10</f>
        <v>с 01.07.17 по 31.12.17</v>
      </c>
      <c r="J10" s="316"/>
      <c r="K10" s="68" t="str">
        <f>H10</f>
        <v>с 01.01.17 по 30.06.17</v>
      </c>
      <c r="L10" s="68" t="str">
        <f>I10</f>
        <v>с 01.07.17 по 31.12.17</v>
      </c>
      <c r="M10" s="316"/>
      <c r="N10" s="68" t="str">
        <f>K10</f>
        <v>с 01.01.17 по 30.06.17</v>
      </c>
      <c r="O10" s="68" t="str">
        <f>L10</f>
        <v>с 01.07.17 по 31.12.17</v>
      </c>
      <c r="P10" s="316"/>
      <c r="Q10" s="68" t="str">
        <f>N10</f>
        <v>с 01.01.17 по 30.06.17</v>
      </c>
      <c r="R10" s="68" t="str">
        <f>O10</f>
        <v>с 01.07.17 по 31.12.17</v>
      </c>
    </row>
    <row r="11" spans="1:18" x14ac:dyDescent="0.25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4">
        <v>13</v>
      </c>
      <c r="N11" s="54">
        <v>14</v>
      </c>
      <c r="O11" s="54">
        <v>15</v>
      </c>
      <c r="P11" s="54">
        <v>16</v>
      </c>
      <c r="Q11" s="54">
        <v>17</v>
      </c>
      <c r="R11" s="54">
        <v>18</v>
      </c>
    </row>
    <row r="12" spans="1:18" ht="15.75" x14ac:dyDescent="0.25">
      <c r="A12" s="71" t="s">
        <v>183</v>
      </c>
      <c r="B12" s="72" t="s">
        <v>339</v>
      </c>
      <c r="C12" s="73" t="s">
        <v>406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31.5" x14ac:dyDescent="0.25">
      <c r="A13" s="71" t="s">
        <v>32</v>
      </c>
      <c r="B13" s="74" t="s">
        <v>346</v>
      </c>
      <c r="C13" s="75" t="s">
        <v>407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.75" x14ac:dyDescent="0.25">
      <c r="A14" s="71" t="s">
        <v>69</v>
      </c>
      <c r="B14" s="74" t="s">
        <v>347</v>
      </c>
      <c r="C14" s="75" t="s">
        <v>407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3" customFormat="1" ht="15.75" x14ac:dyDescent="0.25">
      <c r="A15" s="76" t="s">
        <v>214</v>
      </c>
      <c r="B15" s="77" t="s">
        <v>408</v>
      </c>
      <c r="C15" s="73" t="s">
        <v>406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3" customFormat="1" ht="31.5" x14ac:dyDescent="0.25">
      <c r="A16" s="71" t="s">
        <v>348</v>
      </c>
      <c r="B16" s="78" t="s">
        <v>171</v>
      </c>
      <c r="C16" s="75" t="s">
        <v>407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3" customFormat="1" ht="15.75" x14ac:dyDescent="0.25">
      <c r="A17" s="71" t="s">
        <v>349</v>
      </c>
      <c r="B17" s="78" t="s">
        <v>8</v>
      </c>
      <c r="C17" s="75" t="s">
        <v>407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3" customFormat="1" ht="15.75" x14ac:dyDescent="0.25">
      <c r="A18" s="71" t="s">
        <v>350</v>
      </c>
      <c r="B18" s="79" t="s">
        <v>210</v>
      </c>
      <c r="C18" s="75" t="s">
        <v>407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3" customFormat="1" ht="15.75" x14ac:dyDescent="0.25">
      <c r="A19" s="71" t="s">
        <v>351</v>
      </c>
      <c r="B19" s="79" t="s">
        <v>211</v>
      </c>
      <c r="C19" s="75" t="s">
        <v>407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3" customFormat="1" ht="15.75" x14ac:dyDescent="0.25">
      <c r="A20" s="71" t="s">
        <v>352</v>
      </c>
      <c r="B20" s="78" t="s">
        <v>9</v>
      </c>
      <c r="C20" s="75" t="s">
        <v>407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3" customFormat="1" ht="31.5" x14ac:dyDescent="0.25">
      <c r="A21" s="71" t="s">
        <v>353</v>
      </c>
      <c r="B21" s="78" t="s">
        <v>340</v>
      </c>
      <c r="C21" s="75" t="s">
        <v>407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3" customFormat="1" ht="15.75" x14ac:dyDescent="0.25">
      <c r="A22" s="71" t="s">
        <v>354</v>
      </c>
      <c r="B22" s="80" t="s">
        <v>168</v>
      </c>
      <c r="C22" s="75" t="s">
        <v>407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3" customFormat="1" ht="15.75" x14ac:dyDescent="0.25">
      <c r="A23" s="71" t="s">
        <v>355</v>
      </c>
      <c r="B23" s="80" t="s">
        <v>169</v>
      </c>
      <c r="C23" s="75" t="s">
        <v>407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3" customFormat="1" ht="15.75" x14ac:dyDescent="0.25">
      <c r="A24" s="71" t="s">
        <v>356</v>
      </c>
      <c r="B24" s="78" t="s">
        <v>10</v>
      </c>
      <c r="C24" s="75" t="s">
        <v>407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3" customFormat="1" ht="15.75" x14ac:dyDescent="0.25">
      <c r="A25" s="71" t="s">
        <v>357</v>
      </c>
      <c r="B25" s="78" t="s">
        <v>225</v>
      </c>
      <c r="C25" s="75" t="s">
        <v>407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.75" x14ac:dyDescent="0.25">
      <c r="A26" s="71" t="s">
        <v>359</v>
      </c>
      <c r="B26" s="74" t="s">
        <v>361</v>
      </c>
      <c r="C26" s="75" t="s">
        <v>407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.75" x14ac:dyDescent="0.25">
      <c r="A27" s="71" t="s">
        <v>360</v>
      </c>
      <c r="B27" s="81" t="s">
        <v>358</v>
      </c>
      <c r="C27" s="75" t="s">
        <v>407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31.5" x14ac:dyDescent="0.25">
      <c r="A28" s="71" t="s">
        <v>198</v>
      </c>
      <c r="B28" s="82" t="s">
        <v>341</v>
      </c>
      <c r="C28" s="75" t="s">
        <v>407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.75" x14ac:dyDescent="0.25">
      <c r="A29" s="71" t="s">
        <v>6</v>
      </c>
      <c r="B29" s="81" t="s">
        <v>342</v>
      </c>
      <c r="C29" s="75" t="s">
        <v>407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31.5" x14ac:dyDescent="0.25">
      <c r="A30" s="71" t="s">
        <v>7</v>
      </c>
      <c r="B30" s="81" t="s">
        <v>345</v>
      </c>
      <c r="C30" s="75" t="s">
        <v>407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.75" x14ac:dyDescent="0.25">
      <c r="A31" s="71" t="s">
        <v>172</v>
      </c>
      <c r="B31" s="82" t="s">
        <v>237</v>
      </c>
      <c r="C31" s="75" t="s">
        <v>407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31.5" x14ac:dyDescent="0.25">
      <c r="A32" s="71" t="s">
        <v>173</v>
      </c>
      <c r="B32" s="72" t="s">
        <v>343</v>
      </c>
      <c r="C32" s="73" t="s">
        <v>407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x14ac:dyDescent="0.25">
      <c r="A33" s="71"/>
      <c r="B33" s="79" t="s">
        <v>115</v>
      </c>
      <c r="C33" s="75" t="s">
        <v>407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.75" x14ac:dyDescent="0.25">
      <c r="A34" s="71" t="s">
        <v>151</v>
      </c>
      <c r="B34" s="80" t="s">
        <v>168</v>
      </c>
      <c r="C34" s="75" t="s">
        <v>407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.75" x14ac:dyDescent="0.25">
      <c r="A35" s="71" t="s">
        <v>164</v>
      </c>
      <c r="B35" s="80" t="s">
        <v>169</v>
      </c>
      <c r="C35" s="75" t="s">
        <v>407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.75" x14ac:dyDescent="0.25">
      <c r="A36" s="71" t="s">
        <v>215</v>
      </c>
      <c r="B36" s="80" t="s">
        <v>170</v>
      </c>
      <c r="C36" s="75" t="s">
        <v>407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47.25" x14ac:dyDescent="0.25">
      <c r="A37" s="71" t="s">
        <v>174</v>
      </c>
      <c r="B37" s="72" t="s">
        <v>344</v>
      </c>
      <c r="C37" s="73" t="s">
        <v>407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5.75" x14ac:dyDescent="0.25">
      <c r="A38" s="71"/>
      <c r="B38" s="79" t="s">
        <v>115</v>
      </c>
      <c r="C38" s="75" t="s">
        <v>407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5.75" x14ac:dyDescent="0.25">
      <c r="A39" s="71" t="s">
        <v>165</v>
      </c>
      <c r="B39" s="80" t="s">
        <v>168</v>
      </c>
      <c r="C39" s="75" t="s">
        <v>407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5.75" x14ac:dyDescent="0.25">
      <c r="A40" s="71" t="s">
        <v>166</v>
      </c>
      <c r="B40" s="80" t="s">
        <v>169</v>
      </c>
      <c r="C40" s="75" t="s">
        <v>407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5.75" x14ac:dyDescent="0.25">
      <c r="A41" s="71" t="s">
        <v>167</v>
      </c>
      <c r="B41" s="80" t="s">
        <v>170</v>
      </c>
      <c r="C41" s="75" t="s">
        <v>407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5.75" x14ac:dyDescent="0.25">
      <c r="A42" s="71" t="s">
        <v>175</v>
      </c>
      <c r="B42" s="82" t="s">
        <v>362</v>
      </c>
      <c r="C42" s="75" t="s">
        <v>407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5.75" x14ac:dyDescent="0.25">
      <c r="A43" s="83" t="s">
        <v>176</v>
      </c>
      <c r="B43" s="82" t="s">
        <v>14</v>
      </c>
      <c r="C43" s="75" t="s">
        <v>13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31.5" x14ac:dyDescent="0.25">
      <c r="A44" s="71" t="s">
        <v>410</v>
      </c>
      <c r="B44" s="84" t="s">
        <v>15</v>
      </c>
      <c r="C44" s="75" t="s">
        <v>13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31.5" x14ac:dyDescent="0.25">
      <c r="A45" s="71" t="s">
        <v>411</v>
      </c>
      <c r="B45" s="84" t="s">
        <v>153</v>
      </c>
      <c r="C45" s="75" t="s">
        <v>409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31.5" x14ac:dyDescent="0.25">
      <c r="A46" s="71" t="s">
        <v>412</v>
      </c>
      <c r="B46" s="84" t="s">
        <v>16</v>
      </c>
      <c r="C46" s="75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8" spans="1:18" ht="15.75" x14ac:dyDescent="0.25">
      <c r="B48" s="85" t="s">
        <v>226</v>
      </c>
    </row>
  </sheetData>
  <mergeCells count="22">
    <mergeCell ref="A5:A10"/>
    <mergeCell ref="B5:B10"/>
    <mergeCell ref="C5:C10"/>
    <mergeCell ref="D9:D10"/>
    <mergeCell ref="E9:F9"/>
    <mergeCell ref="D6:F8"/>
    <mergeCell ref="B3:Q3"/>
    <mergeCell ref="P9:P10"/>
    <mergeCell ref="Q9:R9"/>
    <mergeCell ref="D5:R5"/>
    <mergeCell ref="J8:L8"/>
    <mergeCell ref="M8:O8"/>
    <mergeCell ref="P8:R8"/>
    <mergeCell ref="J7:R7"/>
    <mergeCell ref="G7:I8"/>
    <mergeCell ref="M9:M10"/>
    <mergeCell ref="N9:O9"/>
    <mergeCell ref="H9:I9"/>
    <mergeCell ref="J9:J10"/>
    <mergeCell ref="K9:L9"/>
    <mergeCell ref="G9:G10"/>
    <mergeCell ref="G6:R6"/>
  </mergeCells>
  <phoneticPr fontId="0" type="noConversion"/>
  <printOptions horizontalCentered="1"/>
  <pageMargins left="0.19685039370078741" right="0.19685039370078741" top="0.31496062992125984" bottom="0.74803149606299213" header="0.31496062992125984" footer="0.31496062992125984"/>
  <pageSetup paperSize="9" scale="5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19" zoomScaleNormal="100" workbookViewId="0">
      <selection activeCell="G36" sqref="G36"/>
    </sheetView>
  </sheetViews>
  <sheetFormatPr defaultRowHeight="15" x14ac:dyDescent="0.25"/>
  <cols>
    <col min="1" max="2" width="9.140625" style="56"/>
    <col min="3" max="3" width="24" style="56" customWidth="1"/>
    <col min="4" max="4" width="14" style="56" customWidth="1"/>
    <col min="5" max="5" width="17.28515625" style="56" customWidth="1"/>
    <col min="6" max="6" width="9.140625" style="56"/>
    <col min="7" max="7" width="17.28515625" style="56" customWidth="1"/>
    <col min="8" max="8" width="9.140625" style="56"/>
    <col min="9" max="9" width="13.28515625" style="56" customWidth="1"/>
    <col min="10" max="10" width="9.140625" style="56"/>
    <col min="11" max="11" width="14.42578125" style="56" customWidth="1"/>
    <col min="12" max="12" width="14.42578125" style="56" bestFit="1" customWidth="1"/>
    <col min="13" max="16384" width="9.140625" style="56"/>
  </cols>
  <sheetData>
    <row r="1" spans="1:16" x14ac:dyDescent="0.25">
      <c r="A1" s="60"/>
      <c r="L1" s="56" t="s">
        <v>131</v>
      </c>
    </row>
    <row r="2" spans="1:16" ht="15.75" customHeight="1" x14ac:dyDescent="0.25">
      <c r="B2" s="406" t="s">
        <v>130</v>
      </c>
      <c r="C2" s="406"/>
      <c r="H2" s="57"/>
      <c r="I2" s="111" t="s">
        <v>334</v>
      </c>
      <c r="J2" s="57"/>
      <c r="L2" s="156" t="s">
        <v>224</v>
      </c>
    </row>
    <row r="3" spans="1:16" ht="15.75" customHeight="1" x14ac:dyDescent="0.25">
      <c r="B3" s="401" t="s">
        <v>212</v>
      </c>
      <c r="C3" s="401"/>
      <c r="D3" s="401"/>
      <c r="H3" s="57"/>
      <c r="I3" s="401" t="s">
        <v>335</v>
      </c>
      <c r="J3" s="401"/>
      <c r="K3" s="401"/>
    </row>
    <row r="4" spans="1:16" x14ac:dyDescent="0.25">
      <c r="B4" s="3"/>
      <c r="C4" s="3"/>
      <c r="H4" s="57"/>
      <c r="I4" s="51"/>
      <c r="J4" s="51"/>
      <c r="K4" s="57"/>
    </row>
    <row r="5" spans="1:16" x14ac:dyDescent="0.25">
      <c r="B5" s="58"/>
      <c r="C5" s="58"/>
      <c r="D5" s="58"/>
      <c r="H5" s="57"/>
      <c r="I5" s="291"/>
      <c r="J5" s="291"/>
      <c r="K5" s="291"/>
    </row>
    <row r="6" spans="1:16" x14ac:dyDescent="0.25">
      <c r="B6" s="407" t="s">
        <v>132</v>
      </c>
      <c r="C6" s="407"/>
      <c r="D6" s="56" t="s">
        <v>133</v>
      </c>
      <c r="H6" s="57"/>
      <c r="I6" s="402" t="s">
        <v>132</v>
      </c>
      <c r="J6" s="402"/>
      <c r="K6" s="57" t="s">
        <v>133</v>
      </c>
    </row>
    <row r="7" spans="1:16" x14ac:dyDescent="0.25">
      <c r="H7" s="57"/>
      <c r="I7" s="57"/>
      <c r="J7" s="57"/>
      <c r="K7" s="57"/>
    </row>
    <row r="8" spans="1:16" x14ac:dyDescent="0.25">
      <c r="A8" s="56" t="s">
        <v>134</v>
      </c>
      <c r="B8" s="58" t="s">
        <v>135</v>
      </c>
      <c r="C8" s="58" t="s">
        <v>404</v>
      </c>
      <c r="H8" s="57" t="s">
        <v>134</v>
      </c>
      <c r="I8" s="291" t="s">
        <v>135</v>
      </c>
      <c r="J8" s="291" t="s">
        <v>378</v>
      </c>
      <c r="K8" s="292" t="s">
        <v>381</v>
      </c>
    </row>
    <row r="13" spans="1:16" ht="15.75" x14ac:dyDescent="0.25">
      <c r="A13" s="293"/>
      <c r="B13" s="408" t="s">
        <v>405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293"/>
    </row>
    <row r="15" spans="1:16" ht="15" customHeight="1" x14ac:dyDescent="0.25">
      <c r="B15" s="346" t="s">
        <v>3</v>
      </c>
      <c r="C15" s="346" t="s">
        <v>136</v>
      </c>
      <c r="D15" s="346" t="s">
        <v>421</v>
      </c>
      <c r="E15" s="346" t="s">
        <v>137</v>
      </c>
      <c r="F15" s="346" t="s">
        <v>138</v>
      </c>
      <c r="G15" s="346" t="s">
        <v>139</v>
      </c>
      <c r="H15" s="346" t="s">
        <v>140</v>
      </c>
      <c r="I15" s="346"/>
      <c r="J15" s="403" t="s">
        <v>141</v>
      </c>
      <c r="K15" s="346" t="s">
        <v>422</v>
      </c>
      <c r="L15" s="346" t="s">
        <v>142</v>
      </c>
    </row>
    <row r="16" spans="1:16" ht="42" customHeight="1" x14ac:dyDescent="0.25">
      <c r="B16" s="403"/>
      <c r="C16" s="403"/>
      <c r="D16" s="346"/>
      <c r="E16" s="403"/>
      <c r="F16" s="346"/>
      <c r="G16" s="346"/>
      <c r="H16" s="346"/>
      <c r="I16" s="346"/>
      <c r="J16" s="403"/>
      <c r="K16" s="403"/>
      <c r="L16" s="403"/>
    </row>
    <row r="17" spans="2:12" x14ac:dyDescent="0.25">
      <c r="B17" s="403"/>
      <c r="C17" s="403"/>
      <c r="D17" s="346"/>
      <c r="E17" s="403"/>
      <c r="F17" s="346" t="s">
        <v>143</v>
      </c>
      <c r="G17" s="346"/>
      <c r="H17" s="403" t="s">
        <v>143</v>
      </c>
      <c r="I17" s="403"/>
      <c r="J17" s="403"/>
      <c r="K17" s="403"/>
      <c r="L17" s="403"/>
    </row>
    <row r="18" spans="2:12" x14ac:dyDescent="0.25">
      <c r="B18" s="403"/>
      <c r="C18" s="403"/>
      <c r="D18" s="346"/>
      <c r="E18" s="403"/>
      <c r="F18" s="346"/>
      <c r="G18" s="346"/>
      <c r="H18" s="403"/>
      <c r="I18" s="403"/>
      <c r="J18" s="403"/>
      <c r="K18" s="403"/>
      <c r="L18" s="403"/>
    </row>
    <row r="19" spans="2:12" ht="24" x14ac:dyDescent="0.25">
      <c r="B19" s="403"/>
      <c r="C19" s="403"/>
      <c r="D19" s="346"/>
      <c r="E19" s="403"/>
      <c r="F19" s="346"/>
      <c r="G19" s="346"/>
      <c r="H19" s="135" t="s">
        <v>5</v>
      </c>
      <c r="I19" s="135" t="s">
        <v>145</v>
      </c>
      <c r="J19" s="403"/>
      <c r="K19" s="403"/>
      <c r="L19" s="403"/>
    </row>
    <row r="20" spans="2:12" s="138" customFormat="1" x14ac:dyDescent="0.25">
      <c r="B20" s="137">
        <v>1</v>
      </c>
      <c r="C20" s="137">
        <v>2</v>
      </c>
      <c r="D20" s="137">
        <v>3</v>
      </c>
      <c r="E20" s="137">
        <v>4</v>
      </c>
      <c r="F20" s="137">
        <v>5</v>
      </c>
      <c r="G20" s="294">
        <v>7</v>
      </c>
      <c r="H20" s="137">
        <v>8</v>
      </c>
      <c r="I20" s="137">
        <v>9</v>
      </c>
      <c r="J20" s="137">
        <v>12</v>
      </c>
      <c r="K20" s="137">
        <v>13</v>
      </c>
      <c r="L20" s="137">
        <v>14</v>
      </c>
    </row>
    <row r="21" spans="2:12" x14ac:dyDescent="0.25">
      <c r="B21" s="403" t="s">
        <v>337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</row>
    <row r="22" spans="2:12" ht="15" customHeight="1" x14ac:dyDescent="0.25">
      <c r="B22" s="403" t="s">
        <v>338</v>
      </c>
      <c r="C22" s="403"/>
      <c r="D22" s="403"/>
      <c r="E22" s="403"/>
      <c r="F22" s="403"/>
      <c r="G22" s="403"/>
      <c r="H22" s="403"/>
      <c r="I22" s="403"/>
      <c r="J22" s="403"/>
      <c r="K22" s="403"/>
      <c r="L22" s="403"/>
    </row>
    <row r="23" spans="2:12" x14ac:dyDescent="0.25">
      <c r="B23" s="172" t="s">
        <v>32</v>
      </c>
      <c r="C23" s="182" t="s">
        <v>162</v>
      </c>
      <c r="D23" s="295"/>
      <c r="E23" s="296"/>
      <c r="F23" s="296"/>
      <c r="G23" s="297"/>
      <c r="H23" s="297"/>
      <c r="I23" s="297"/>
      <c r="J23" s="182"/>
      <c r="K23" s="296"/>
      <c r="L23" s="295"/>
    </row>
    <row r="24" spans="2:12" x14ac:dyDescent="0.25">
      <c r="B24" s="172" t="s">
        <v>69</v>
      </c>
      <c r="C24" s="182" t="s">
        <v>163</v>
      </c>
      <c r="D24" s="295"/>
      <c r="E24" s="296"/>
      <c r="F24" s="182"/>
      <c r="G24" s="297"/>
      <c r="H24" s="297"/>
      <c r="I24" s="297"/>
      <c r="J24" s="182"/>
      <c r="K24" s="296"/>
      <c r="L24" s="295"/>
    </row>
    <row r="25" spans="2:12" x14ac:dyDescent="0.25">
      <c r="B25" s="172" t="s">
        <v>158</v>
      </c>
      <c r="C25" s="182" t="s">
        <v>158</v>
      </c>
      <c r="D25" s="295"/>
      <c r="E25" s="296"/>
      <c r="F25" s="182"/>
      <c r="G25" s="297"/>
      <c r="H25" s="297"/>
      <c r="I25" s="297"/>
      <c r="J25" s="182"/>
      <c r="K25" s="296"/>
      <c r="L25" s="295"/>
    </row>
    <row r="26" spans="2:12" x14ac:dyDescent="0.25">
      <c r="B26" s="404" t="s">
        <v>146</v>
      </c>
      <c r="C26" s="404"/>
      <c r="D26" s="404"/>
      <c r="E26" s="404"/>
      <c r="F26" s="142"/>
      <c r="G26" s="298" t="s">
        <v>31</v>
      </c>
      <c r="H26" s="142" t="s">
        <v>31</v>
      </c>
      <c r="I26" s="142" t="s">
        <v>31</v>
      </c>
      <c r="J26" s="142" t="s">
        <v>31</v>
      </c>
      <c r="K26" s="142" t="s">
        <v>31</v>
      </c>
      <c r="L26" s="142" t="s">
        <v>31</v>
      </c>
    </row>
    <row r="27" spans="2:12" x14ac:dyDescent="0.25">
      <c r="B27" s="403" t="s">
        <v>147</v>
      </c>
      <c r="C27" s="403"/>
      <c r="D27" s="403"/>
      <c r="E27" s="403"/>
      <c r="F27" s="403"/>
      <c r="G27" s="403"/>
      <c r="H27" s="403"/>
      <c r="I27" s="403"/>
      <c r="J27" s="403"/>
      <c r="K27" s="403"/>
      <c r="L27" s="403"/>
    </row>
    <row r="28" spans="2:12" x14ac:dyDescent="0.25">
      <c r="B28" s="172" t="s">
        <v>6</v>
      </c>
      <c r="C28" s="182" t="s">
        <v>162</v>
      </c>
      <c r="D28" s="295"/>
      <c r="E28" s="296"/>
      <c r="F28" s="182"/>
      <c r="G28" s="296"/>
      <c r="H28" s="182"/>
      <c r="I28" s="182"/>
      <c r="J28" s="142"/>
      <c r="K28" s="296"/>
      <c r="L28" s="295"/>
    </row>
    <row r="29" spans="2:12" x14ac:dyDescent="0.25">
      <c r="B29" s="172" t="s">
        <v>7</v>
      </c>
      <c r="C29" s="182" t="s">
        <v>163</v>
      </c>
      <c r="D29" s="295"/>
      <c r="E29" s="296"/>
      <c r="F29" s="182"/>
      <c r="G29" s="296"/>
      <c r="H29" s="182"/>
      <c r="I29" s="182"/>
      <c r="J29" s="142"/>
      <c r="K29" s="296"/>
      <c r="L29" s="295"/>
    </row>
    <row r="30" spans="2:12" x14ac:dyDescent="0.25">
      <c r="B30" s="172" t="s">
        <v>158</v>
      </c>
      <c r="C30" s="182" t="s">
        <v>158</v>
      </c>
      <c r="D30" s="295"/>
      <c r="E30" s="296"/>
      <c r="F30" s="182"/>
      <c r="G30" s="296"/>
      <c r="H30" s="182"/>
      <c r="I30" s="182"/>
      <c r="J30" s="142"/>
      <c r="K30" s="296"/>
      <c r="L30" s="295"/>
    </row>
    <row r="31" spans="2:12" x14ac:dyDescent="0.25">
      <c r="B31" s="404" t="s">
        <v>148</v>
      </c>
      <c r="C31" s="404"/>
      <c r="D31" s="404"/>
      <c r="E31" s="404"/>
      <c r="F31" s="142"/>
      <c r="G31" s="298" t="s">
        <v>31</v>
      </c>
      <c r="H31" s="142" t="s">
        <v>31</v>
      </c>
      <c r="I31" s="142" t="s">
        <v>31</v>
      </c>
      <c r="J31" s="142" t="s">
        <v>31</v>
      </c>
      <c r="K31" s="142" t="s">
        <v>31</v>
      </c>
      <c r="L31" s="142" t="s">
        <v>31</v>
      </c>
    </row>
    <row r="32" spans="2:12" x14ac:dyDescent="0.25">
      <c r="B32" s="403" t="s">
        <v>149</v>
      </c>
      <c r="C32" s="403"/>
      <c r="D32" s="403"/>
      <c r="E32" s="403"/>
      <c r="F32" s="403"/>
      <c r="G32" s="403"/>
      <c r="H32" s="403"/>
      <c r="I32" s="403"/>
      <c r="J32" s="403"/>
      <c r="K32" s="403"/>
      <c r="L32" s="403"/>
    </row>
    <row r="33" spans="2:12" x14ac:dyDescent="0.25">
      <c r="B33" s="172" t="s">
        <v>11</v>
      </c>
      <c r="C33" s="182" t="s">
        <v>162</v>
      </c>
      <c r="D33" s="295"/>
      <c r="E33" s="296"/>
      <c r="F33" s="182"/>
      <c r="G33" s="296"/>
      <c r="H33" s="182"/>
      <c r="I33" s="182"/>
      <c r="J33" s="142"/>
      <c r="K33" s="296"/>
      <c r="L33" s="295"/>
    </row>
    <row r="34" spans="2:12" x14ac:dyDescent="0.25">
      <c r="B34" s="172" t="s">
        <v>97</v>
      </c>
      <c r="C34" s="182" t="s">
        <v>163</v>
      </c>
      <c r="D34" s="295"/>
      <c r="E34" s="296"/>
      <c r="F34" s="182"/>
      <c r="G34" s="296"/>
      <c r="H34" s="182"/>
      <c r="I34" s="182"/>
      <c r="J34" s="142"/>
      <c r="K34" s="296"/>
      <c r="L34" s="295"/>
    </row>
    <row r="35" spans="2:12" x14ac:dyDescent="0.25">
      <c r="B35" s="172" t="s">
        <v>158</v>
      </c>
      <c r="C35" s="182" t="s">
        <v>158</v>
      </c>
      <c r="D35" s="295"/>
      <c r="E35" s="296"/>
      <c r="F35" s="182"/>
      <c r="G35" s="296"/>
      <c r="H35" s="182"/>
      <c r="I35" s="182"/>
      <c r="J35" s="142"/>
      <c r="K35" s="296"/>
      <c r="L35" s="295"/>
    </row>
    <row r="36" spans="2:12" x14ac:dyDescent="0.25">
      <c r="B36" s="404" t="s">
        <v>150</v>
      </c>
      <c r="C36" s="404"/>
      <c r="D36" s="404"/>
      <c r="E36" s="404"/>
      <c r="F36" s="142"/>
      <c r="G36" s="298" t="s">
        <v>31</v>
      </c>
      <c r="H36" s="142" t="s">
        <v>31</v>
      </c>
      <c r="I36" s="142" t="s">
        <v>31</v>
      </c>
      <c r="J36" s="142" t="s">
        <v>31</v>
      </c>
      <c r="K36" s="142" t="s">
        <v>31</v>
      </c>
      <c r="L36" s="142" t="s">
        <v>31</v>
      </c>
    </row>
    <row r="37" spans="2:12" ht="23.25" customHeight="1" x14ac:dyDescent="0.25">
      <c r="B37" s="403" t="s">
        <v>425</v>
      </c>
      <c r="C37" s="403"/>
      <c r="D37" s="403"/>
      <c r="E37" s="403"/>
      <c r="F37" s="403"/>
      <c r="G37" s="403"/>
      <c r="H37" s="403"/>
      <c r="I37" s="403"/>
      <c r="J37" s="403"/>
      <c r="K37" s="403"/>
      <c r="L37" s="403"/>
    </row>
    <row r="38" spans="2:12" x14ac:dyDescent="0.25">
      <c r="B38" s="172" t="s">
        <v>151</v>
      </c>
      <c r="C38" s="182" t="s">
        <v>162</v>
      </c>
      <c r="D38" s="295"/>
      <c r="E38" s="296"/>
      <c r="F38" s="182"/>
      <c r="G38" s="296"/>
      <c r="H38" s="182"/>
      <c r="I38" s="182"/>
      <c r="J38" s="182"/>
      <c r="K38" s="296"/>
      <c r="L38" s="295"/>
    </row>
    <row r="39" spans="2:12" x14ac:dyDescent="0.25">
      <c r="B39" s="172" t="s">
        <v>164</v>
      </c>
      <c r="C39" s="182" t="s">
        <v>163</v>
      </c>
      <c r="D39" s="295"/>
      <c r="E39" s="296"/>
      <c r="F39" s="182"/>
      <c r="G39" s="296"/>
      <c r="H39" s="182"/>
      <c r="I39" s="182"/>
      <c r="J39" s="182"/>
      <c r="K39" s="296"/>
      <c r="L39" s="295"/>
    </row>
    <row r="40" spans="2:12" x14ac:dyDescent="0.25">
      <c r="B40" s="172" t="s">
        <v>158</v>
      </c>
      <c r="C40" s="182" t="s">
        <v>158</v>
      </c>
      <c r="D40" s="295"/>
      <c r="E40" s="296"/>
      <c r="F40" s="182"/>
      <c r="G40" s="296"/>
      <c r="H40" s="182"/>
      <c r="I40" s="182"/>
      <c r="J40" s="182"/>
      <c r="K40" s="296"/>
      <c r="L40" s="295"/>
    </row>
    <row r="41" spans="2:12" x14ac:dyDescent="0.25">
      <c r="B41" s="404" t="s">
        <v>152</v>
      </c>
      <c r="C41" s="404"/>
      <c r="D41" s="404"/>
      <c r="E41" s="404"/>
      <c r="F41" s="142"/>
      <c r="G41" s="298" t="s">
        <v>31</v>
      </c>
      <c r="H41" s="142" t="s">
        <v>31</v>
      </c>
      <c r="I41" s="142" t="s">
        <v>31</v>
      </c>
      <c r="J41" s="142" t="s">
        <v>31</v>
      </c>
      <c r="K41" s="142" t="s">
        <v>31</v>
      </c>
      <c r="L41" s="142" t="s">
        <v>31</v>
      </c>
    </row>
    <row r="42" spans="2:12" x14ac:dyDescent="0.25">
      <c r="B42" s="405"/>
      <c r="C42" s="405"/>
      <c r="D42" s="405"/>
      <c r="E42" s="405"/>
      <c r="F42" s="142"/>
      <c r="G42" s="298"/>
      <c r="H42" s="142"/>
      <c r="I42" s="142"/>
      <c r="J42" s="142"/>
      <c r="K42" s="142"/>
      <c r="L42" s="142"/>
    </row>
    <row r="44" spans="2:12" x14ac:dyDescent="0.25">
      <c r="B44" s="299" t="s">
        <v>336</v>
      </c>
    </row>
    <row r="45" spans="2:12" x14ac:dyDescent="0.25">
      <c r="B45" s="299"/>
    </row>
    <row r="46" spans="2:12" x14ac:dyDescent="0.25">
      <c r="C46" s="262"/>
      <c r="D46" s="263"/>
      <c r="E46" s="264"/>
      <c r="F46" s="265"/>
    </row>
    <row r="47" spans="2:12" x14ac:dyDescent="0.25">
      <c r="B47" s="56" t="s">
        <v>101</v>
      </c>
      <c r="C47" s="91"/>
      <c r="D47" s="92"/>
      <c r="E47" s="92"/>
      <c r="F47" s="93"/>
    </row>
    <row r="48" spans="2:12" ht="24" x14ac:dyDescent="0.25">
      <c r="C48" s="94" t="s">
        <v>43</v>
      </c>
      <c r="D48" s="94"/>
      <c r="E48" s="335" t="s">
        <v>44</v>
      </c>
      <c r="F48" s="335"/>
      <c r="G48" s="300"/>
      <c r="H48" s="95"/>
    </row>
    <row r="49" spans="3:8" x14ac:dyDescent="0.25">
      <c r="C49" s="96"/>
      <c r="D49" s="96"/>
      <c r="E49" s="97"/>
      <c r="F49" s="97"/>
      <c r="G49" s="301"/>
      <c r="H49" s="60"/>
    </row>
    <row r="50" spans="3:8" x14ac:dyDescent="0.25">
      <c r="C50" s="92"/>
      <c r="D50" s="92" t="s">
        <v>45</v>
      </c>
      <c r="E50" s="92"/>
      <c r="F50" s="93"/>
      <c r="G50" s="301"/>
      <c r="H50" s="60"/>
    </row>
    <row r="51" spans="3:8" ht="24" x14ac:dyDescent="0.25">
      <c r="C51" s="94" t="s">
        <v>46</v>
      </c>
      <c r="D51" s="94"/>
      <c r="E51" s="335" t="s">
        <v>44</v>
      </c>
      <c r="F51" s="335"/>
      <c r="G51" s="300"/>
      <c r="H51" s="95"/>
    </row>
  </sheetData>
  <mergeCells count="30">
    <mergeCell ref="I3:K3"/>
    <mergeCell ref="I6:J6"/>
    <mergeCell ref="B2:C2"/>
    <mergeCell ref="B3:D3"/>
    <mergeCell ref="B6:C6"/>
    <mergeCell ref="B13:O13"/>
    <mergeCell ref="B15:B19"/>
    <mergeCell ref="C15:C19"/>
    <mergeCell ref="D15:D19"/>
    <mergeCell ref="E15:E19"/>
    <mergeCell ref="F15:F16"/>
    <mergeCell ref="G15:G19"/>
    <mergeCell ref="H15:I16"/>
    <mergeCell ref="J15:J19"/>
    <mergeCell ref="K15:K19"/>
    <mergeCell ref="B36:E36"/>
    <mergeCell ref="L15:L19"/>
    <mergeCell ref="F17:F19"/>
    <mergeCell ref="H17:I18"/>
    <mergeCell ref="B21:L21"/>
    <mergeCell ref="B22:L22"/>
    <mergeCell ref="B26:E26"/>
    <mergeCell ref="B27:L27"/>
    <mergeCell ref="B31:E31"/>
    <mergeCell ref="B32:L32"/>
    <mergeCell ref="B37:L37"/>
    <mergeCell ref="B41:E41"/>
    <mergeCell ref="B42:E42"/>
    <mergeCell ref="E48:F48"/>
    <mergeCell ref="E51:F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="85" zoomScaleNormal="85" workbookViewId="0">
      <selection activeCell="D38" sqref="D38"/>
    </sheetView>
  </sheetViews>
  <sheetFormatPr defaultRowHeight="15" x14ac:dyDescent="0.25"/>
  <cols>
    <col min="1" max="1" width="9.140625" style="67"/>
    <col min="2" max="2" width="44.7109375" style="56" customWidth="1"/>
    <col min="3" max="3" width="13" style="56" customWidth="1"/>
    <col min="4" max="4" width="17.28515625" style="56" customWidth="1"/>
    <col min="5" max="5" width="18.28515625" style="56" customWidth="1"/>
    <col min="6" max="6" width="17.5703125" style="56" customWidth="1"/>
    <col min="7" max="7" width="15.7109375" style="56" customWidth="1"/>
    <col min="8" max="8" width="16" style="56" customWidth="1"/>
    <col min="9" max="9" width="14.5703125" style="56" customWidth="1"/>
    <col min="10" max="10" width="12" style="56" customWidth="1"/>
    <col min="11" max="11" width="17" style="56" customWidth="1"/>
    <col min="12" max="12" width="15.28515625" style="56" customWidth="1"/>
    <col min="13" max="13" width="14.85546875" style="56" customWidth="1"/>
    <col min="14" max="14" width="14.140625" style="56" customWidth="1"/>
    <col min="15" max="15" width="18.28515625" style="56" customWidth="1"/>
    <col min="16" max="17" width="12" style="56" customWidth="1"/>
    <col min="18" max="16384" width="9.140625" style="56"/>
  </cols>
  <sheetData>
    <row r="1" spans="1:15" x14ac:dyDescent="0.25">
      <c r="I1" s="86"/>
      <c r="M1" s="332" t="s">
        <v>220</v>
      </c>
      <c r="N1" s="332"/>
      <c r="O1" s="332"/>
    </row>
    <row r="2" spans="1:15" x14ac:dyDescent="0.25">
      <c r="I2" s="4"/>
    </row>
    <row r="4" spans="1:15" ht="18.75" x14ac:dyDescent="0.3">
      <c r="B4" s="1" t="s">
        <v>391</v>
      </c>
    </row>
    <row r="6" spans="1:15" ht="15" customHeight="1" x14ac:dyDescent="0.25">
      <c r="A6" s="327" t="s">
        <v>3</v>
      </c>
      <c r="B6" s="327" t="s">
        <v>4</v>
      </c>
      <c r="C6" s="327" t="s">
        <v>5</v>
      </c>
      <c r="D6" s="317" t="s">
        <v>392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</row>
    <row r="7" spans="1:15" x14ac:dyDescent="0.25">
      <c r="A7" s="328"/>
      <c r="B7" s="328"/>
      <c r="C7" s="328"/>
      <c r="D7" s="321" t="s">
        <v>221</v>
      </c>
      <c r="E7" s="322"/>
      <c r="F7" s="323"/>
      <c r="G7" s="318" t="s">
        <v>217</v>
      </c>
      <c r="H7" s="319"/>
      <c r="I7" s="319"/>
      <c r="J7" s="319"/>
      <c r="K7" s="319"/>
      <c r="L7" s="319"/>
      <c r="M7" s="319"/>
      <c r="N7" s="319"/>
      <c r="O7" s="320"/>
    </row>
    <row r="8" spans="1:15" x14ac:dyDescent="0.25">
      <c r="A8" s="328"/>
      <c r="B8" s="328"/>
      <c r="C8" s="328"/>
      <c r="D8" s="324"/>
      <c r="E8" s="325"/>
      <c r="F8" s="326"/>
      <c r="G8" s="318" t="s">
        <v>218</v>
      </c>
      <c r="H8" s="319"/>
      <c r="I8" s="320"/>
      <c r="J8" s="318" t="s">
        <v>157</v>
      </c>
      <c r="K8" s="319"/>
      <c r="L8" s="320"/>
      <c r="M8" s="318" t="s">
        <v>219</v>
      </c>
      <c r="N8" s="319"/>
      <c r="O8" s="320"/>
    </row>
    <row r="9" spans="1:15" ht="15" customHeight="1" x14ac:dyDescent="0.25">
      <c r="A9" s="328"/>
      <c r="B9" s="328"/>
      <c r="C9" s="328"/>
      <c r="D9" s="315" t="s">
        <v>17</v>
      </c>
      <c r="E9" s="333" t="s">
        <v>18</v>
      </c>
      <c r="F9" s="333"/>
      <c r="G9" s="315" t="s">
        <v>17</v>
      </c>
      <c r="H9" s="333" t="s">
        <v>18</v>
      </c>
      <c r="I9" s="333"/>
      <c r="J9" s="315" t="s">
        <v>17</v>
      </c>
      <c r="K9" s="333" t="s">
        <v>18</v>
      </c>
      <c r="L9" s="333"/>
      <c r="M9" s="315" t="s">
        <v>17</v>
      </c>
      <c r="N9" s="333" t="s">
        <v>18</v>
      </c>
      <c r="O9" s="333"/>
    </row>
    <row r="10" spans="1:15" ht="30" x14ac:dyDescent="0.25">
      <c r="A10" s="328"/>
      <c r="B10" s="328"/>
      <c r="C10" s="328"/>
      <c r="D10" s="316"/>
      <c r="E10" s="68" t="s">
        <v>393</v>
      </c>
      <c r="F10" s="68" t="s">
        <v>394</v>
      </c>
      <c r="G10" s="316"/>
      <c r="H10" s="68" t="str">
        <f>E10</f>
        <v>с 01.01.19 по 30.06.19</v>
      </c>
      <c r="I10" s="68" t="str">
        <f>F10</f>
        <v>с 01.07.19 по 31.12.19</v>
      </c>
      <c r="J10" s="316"/>
      <c r="K10" s="68" t="str">
        <f>H10</f>
        <v>с 01.01.19 по 30.06.19</v>
      </c>
      <c r="L10" s="68" t="str">
        <f>I10</f>
        <v>с 01.07.19 по 31.12.19</v>
      </c>
      <c r="M10" s="316"/>
      <c r="N10" s="68" t="str">
        <f>K10</f>
        <v>с 01.01.19 по 30.06.19</v>
      </c>
      <c r="O10" s="68" t="str">
        <f>L10</f>
        <v>с 01.07.19 по 31.12.19</v>
      </c>
    </row>
    <row r="11" spans="1:15" x14ac:dyDescent="0.25">
      <c r="A11" s="68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  <c r="G11" s="68">
        <v>7</v>
      </c>
      <c r="H11" s="68">
        <v>8</v>
      </c>
      <c r="I11" s="68">
        <v>9</v>
      </c>
      <c r="J11" s="68">
        <v>10</v>
      </c>
      <c r="K11" s="68">
        <v>11</v>
      </c>
      <c r="L11" s="68">
        <v>12</v>
      </c>
      <c r="M11" s="68">
        <v>13</v>
      </c>
      <c r="N11" s="68">
        <v>14</v>
      </c>
      <c r="O11" s="68">
        <v>15</v>
      </c>
    </row>
    <row r="12" spans="1:15" ht="15.75" x14ac:dyDescent="0.25">
      <c r="A12" s="71" t="s">
        <v>183</v>
      </c>
      <c r="B12" s="72" t="s">
        <v>339</v>
      </c>
      <c r="C12" s="73" t="s">
        <v>406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31.5" x14ac:dyDescent="0.25">
      <c r="A13" s="71" t="s">
        <v>32</v>
      </c>
      <c r="B13" s="74" t="s">
        <v>346</v>
      </c>
      <c r="C13" s="75" t="s">
        <v>407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57" customFormat="1" ht="15.75" x14ac:dyDescent="0.25">
      <c r="A14" s="71" t="s">
        <v>69</v>
      </c>
      <c r="B14" s="74" t="s">
        <v>347</v>
      </c>
      <c r="C14" s="75" t="s">
        <v>407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.75" x14ac:dyDescent="0.25">
      <c r="A15" s="76" t="s">
        <v>214</v>
      </c>
      <c r="B15" s="77" t="s">
        <v>408</v>
      </c>
      <c r="C15" s="73" t="s">
        <v>406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31.5" x14ac:dyDescent="0.25">
      <c r="A16" s="71" t="s">
        <v>348</v>
      </c>
      <c r="B16" s="78" t="s">
        <v>171</v>
      </c>
      <c r="C16" s="75" t="s">
        <v>407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75" x14ac:dyDescent="0.25">
      <c r="A17" s="71" t="s">
        <v>349</v>
      </c>
      <c r="B17" s="78" t="s">
        <v>8</v>
      </c>
      <c r="C17" s="75" t="s">
        <v>407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5.75" x14ac:dyDescent="0.25">
      <c r="A18" s="71" t="s">
        <v>350</v>
      </c>
      <c r="B18" s="79" t="s">
        <v>210</v>
      </c>
      <c r="C18" s="75" t="s">
        <v>407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71" t="s">
        <v>351</v>
      </c>
      <c r="B19" s="79" t="s">
        <v>211</v>
      </c>
      <c r="C19" s="75" t="s">
        <v>407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5.75" x14ac:dyDescent="0.25">
      <c r="A20" s="71" t="s">
        <v>352</v>
      </c>
      <c r="B20" s="78" t="s">
        <v>9</v>
      </c>
      <c r="C20" s="75" t="s">
        <v>407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31.5" x14ac:dyDescent="0.25">
      <c r="A21" s="71" t="s">
        <v>353</v>
      </c>
      <c r="B21" s="78" t="s">
        <v>340</v>
      </c>
      <c r="C21" s="75" t="s">
        <v>407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5.75" x14ac:dyDescent="0.25">
      <c r="A22" s="71" t="s">
        <v>354</v>
      </c>
      <c r="B22" s="80" t="s">
        <v>168</v>
      </c>
      <c r="C22" s="75" t="s">
        <v>407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5.75" x14ac:dyDescent="0.25">
      <c r="A23" s="71" t="s">
        <v>355</v>
      </c>
      <c r="B23" s="80" t="s">
        <v>169</v>
      </c>
      <c r="C23" s="75" t="s">
        <v>407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5.75" x14ac:dyDescent="0.25">
      <c r="A24" s="71" t="s">
        <v>356</v>
      </c>
      <c r="B24" s="78" t="s">
        <v>10</v>
      </c>
      <c r="C24" s="75" t="s">
        <v>407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5.75" x14ac:dyDescent="0.25">
      <c r="A25" s="71" t="s">
        <v>357</v>
      </c>
      <c r="B25" s="78" t="s">
        <v>225</v>
      </c>
      <c r="C25" s="75" t="s">
        <v>407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5.75" x14ac:dyDescent="0.25">
      <c r="A26" s="71" t="s">
        <v>359</v>
      </c>
      <c r="B26" s="74" t="s">
        <v>361</v>
      </c>
      <c r="C26" s="75" t="s">
        <v>407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5.75" x14ac:dyDescent="0.25">
      <c r="A27" s="71" t="s">
        <v>360</v>
      </c>
      <c r="B27" s="81" t="s">
        <v>358</v>
      </c>
      <c r="C27" s="75" t="s">
        <v>407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31.5" x14ac:dyDescent="0.25">
      <c r="A28" s="71" t="s">
        <v>198</v>
      </c>
      <c r="B28" s="82" t="s">
        <v>341</v>
      </c>
      <c r="C28" s="75" t="s">
        <v>407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5.75" x14ac:dyDescent="0.25">
      <c r="A29" s="71" t="s">
        <v>6</v>
      </c>
      <c r="B29" s="81" t="s">
        <v>342</v>
      </c>
      <c r="C29" s="75" t="s">
        <v>407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31.5" x14ac:dyDescent="0.25">
      <c r="A30" s="71" t="s">
        <v>7</v>
      </c>
      <c r="B30" s="81" t="s">
        <v>345</v>
      </c>
      <c r="C30" s="75" t="s">
        <v>407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8.75" customHeight="1" x14ac:dyDescent="0.25">
      <c r="A31" s="71" t="s">
        <v>172</v>
      </c>
      <c r="B31" s="82" t="s">
        <v>237</v>
      </c>
      <c r="C31" s="75" t="s">
        <v>407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31.5" x14ac:dyDescent="0.25">
      <c r="A32" s="71" t="s">
        <v>173</v>
      </c>
      <c r="B32" s="72" t="s">
        <v>343</v>
      </c>
      <c r="C32" s="73" t="s">
        <v>407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.75" x14ac:dyDescent="0.25">
      <c r="A33" s="71"/>
      <c r="B33" s="79" t="s">
        <v>115</v>
      </c>
      <c r="C33" s="75" t="s">
        <v>407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5.75" x14ac:dyDescent="0.25">
      <c r="A34" s="71" t="s">
        <v>151</v>
      </c>
      <c r="B34" s="80" t="s">
        <v>168</v>
      </c>
      <c r="C34" s="75" t="s">
        <v>407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5.75" x14ac:dyDescent="0.25">
      <c r="A35" s="71" t="s">
        <v>164</v>
      </c>
      <c r="B35" s="80" t="s">
        <v>169</v>
      </c>
      <c r="C35" s="75" t="s">
        <v>407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5.75" x14ac:dyDescent="0.25">
      <c r="A36" s="71" t="s">
        <v>215</v>
      </c>
      <c r="B36" s="80" t="s">
        <v>170</v>
      </c>
      <c r="C36" s="75" t="s">
        <v>407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47.25" x14ac:dyDescent="0.25">
      <c r="A37" s="71" t="s">
        <v>174</v>
      </c>
      <c r="B37" s="72" t="s">
        <v>344</v>
      </c>
      <c r="C37" s="73" t="s">
        <v>407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5.75" x14ac:dyDescent="0.25">
      <c r="A38" s="71"/>
      <c r="B38" s="79" t="s">
        <v>115</v>
      </c>
      <c r="C38" s="75" t="s">
        <v>407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5.75" x14ac:dyDescent="0.25">
      <c r="A39" s="71" t="s">
        <v>165</v>
      </c>
      <c r="B39" s="80" t="s">
        <v>168</v>
      </c>
      <c r="C39" s="75" t="s">
        <v>407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5.75" x14ac:dyDescent="0.25">
      <c r="A40" s="71" t="s">
        <v>166</v>
      </c>
      <c r="B40" s="80" t="s">
        <v>169</v>
      </c>
      <c r="C40" s="75" t="s">
        <v>407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5.75" x14ac:dyDescent="0.25">
      <c r="A41" s="71" t="s">
        <v>167</v>
      </c>
      <c r="B41" s="80" t="s">
        <v>170</v>
      </c>
      <c r="C41" s="75" t="s">
        <v>407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5.75" x14ac:dyDescent="0.25">
      <c r="A42" s="71" t="s">
        <v>175</v>
      </c>
      <c r="B42" s="82" t="s">
        <v>362</v>
      </c>
      <c r="C42" s="75" t="s">
        <v>407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5.75" x14ac:dyDescent="0.25">
      <c r="A43" s="83" t="s">
        <v>176</v>
      </c>
      <c r="B43" s="82" t="s">
        <v>14</v>
      </c>
      <c r="C43" s="75" t="s">
        <v>13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31.5" x14ac:dyDescent="0.25">
      <c r="A44" s="71" t="s">
        <v>410</v>
      </c>
      <c r="B44" s="84" t="s">
        <v>15</v>
      </c>
      <c r="C44" s="75" t="s">
        <v>13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31.5" x14ac:dyDescent="0.25">
      <c r="A45" s="71" t="s">
        <v>411</v>
      </c>
      <c r="B45" s="84" t="s">
        <v>153</v>
      </c>
      <c r="C45" s="75" t="s">
        <v>409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31.5" x14ac:dyDescent="0.25">
      <c r="A46" s="71" t="s">
        <v>412</v>
      </c>
      <c r="B46" s="84" t="s">
        <v>16</v>
      </c>
      <c r="C46" s="75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9" spans="2:2" ht="15.75" x14ac:dyDescent="0.25">
      <c r="B49" s="85" t="s">
        <v>226</v>
      </c>
    </row>
  </sheetData>
  <mergeCells count="18">
    <mergeCell ref="A6:A10"/>
    <mergeCell ref="G9:G10"/>
    <mergeCell ref="H9:I9"/>
    <mergeCell ref="D9:D10"/>
    <mergeCell ref="E9:F9"/>
    <mergeCell ref="D7:F8"/>
    <mergeCell ref="G7:O7"/>
    <mergeCell ref="G8:I8"/>
    <mergeCell ref="J8:L8"/>
    <mergeCell ref="M8:O8"/>
    <mergeCell ref="M1:O1"/>
    <mergeCell ref="D6:O6"/>
    <mergeCell ref="B6:B10"/>
    <mergeCell ref="C6:C10"/>
    <mergeCell ref="J9:J10"/>
    <mergeCell ref="K9:L9"/>
    <mergeCell ref="M9:M10"/>
    <mergeCell ref="N9:O9"/>
  </mergeCells>
  <phoneticPr fontId="0" type="noConversion"/>
  <printOptions horizontalCentered="1"/>
  <pageMargins left="0.19685039370078741" right="0.23622047244094491" top="0.55118110236220474" bottom="0.15748031496062992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10" zoomScale="85" zoomScaleNormal="85" workbookViewId="0">
      <selection activeCell="D41" sqref="D41"/>
    </sheetView>
  </sheetViews>
  <sheetFormatPr defaultRowHeight="15" x14ac:dyDescent="0.25"/>
  <cols>
    <col min="1" max="1" width="10.28515625" style="67" bestFit="1" customWidth="1"/>
    <col min="2" max="2" width="46.7109375" style="56" customWidth="1"/>
    <col min="3" max="3" width="12.42578125" style="56" customWidth="1"/>
    <col min="4" max="4" width="17.42578125" style="56" customWidth="1"/>
    <col min="5" max="5" width="16.28515625" style="56" customWidth="1"/>
    <col min="6" max="6" width="16.7109375" style="56" customWidth="1"/>
    <col min="7" max="7" width="17" style="56" customWidth="1"/>
    <col min="8" max="8" width="17.42578125" style="56" customWidth="1"/>
    <col min="9" max="9" width="18" style="56" customWidth="1"/>
    <col min="10" max="16384" width="9.140625" style="56"/>
  </cols>
  <sheetData>
    <row r="1" spans="1:9" x14ac:dyDescent="0.25">
      <c r="I1" s="87" t="s">
        <v>21</v>
      </c>
    </row>
    <row r="2" spans="1:9" x14ac:dyDescent="0.25">
      <c r="I2" s="88" t="s">
        <v>22</v>
      </c>
    </row>
    <row r="4" spans="1:9" x14ac:dyDescent="0.25">
      <c r="A4" s="334" t="s">
        <v>23</v>
      </c>
      <c r="B4" s="313"/>
      <c r="C4" s="313"/>
      <c r="D4" s="313"/>
      <c r="E4" s="313"/>
      <c r="F4" s="313"/>
      <c r="G4" s="313"/>
      <c r="H4" s="313"/>
      <c r="I4" s="313"/>
    </row>
    <row r="7" spans="1:9" x14ac:dyDescent="0.25">
      <c r="A7" s="338" t="s">
        <v>3</v>
      </c>
      <c r="B7" s="338" t="s">
        <v>4</v>
      </c>
      <c r="C7" s="338" t="s">
        <v>5</v>
      </c>
      <c r="D7" s="315" t="s">
        <v>395</v>
      </c>
      <c r="E7" s="315"/>
      <c r="F7" s="315" t="s">
        <v>396</v>
      </c>
      <c r="G7" s="315"/>
      <c r="H7" s="315" t="s">
        <v>397</v>
      </c>
      <c r="I7" s="315"/>
    </row>
    <row r="8" spans="1:9" x14ac:dyDescent="0.25">
      <c r="A8" s="338"/>
      <c r="B8" s="338"/>
      <c r="C8" s="338"/>
      <c r="D8" s="315" t="s">
        <v>213</v>
      </c>
      <c r="E8" s="336" t="s">
        <v>236</v>
      </c>
      <c r="F8" s="315" t="s">
        <v>213</v>
      </c>
      <c r="G8" s="336" t="s">
        <v>238</v>
      </c>
      <c r="H8" s="315" t="s">
        <v>19</v>
      </c>
      <c r="I8" s="315" t="s">
        <v>20</v>
      </c>
    </row>
    <row r="9" spans="1:9" ht="42.75" customHeight="1" x14ac:dyDescent="0.25">
      <c r="A9" s="328"/>
      <c r="B9" s="328"/>
      <c r="C9" s="328"/>
      <c r="D9" s="315"/>
      <c r="E9" s="337"/>
      <c r="F9" s="315"/>
      <c r="G9" s="337"/>
      <c r="H9" s="315"/>
      <c r="I9" s="315"/>
    </row>
    <row r="10" spans="1:9" x14ac:dyDescent="0.25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</row>
    <row r="11" spans="1:9" ht="15.75" x14ac:dyDescent="0.25">
      <c r="A11" s="71" t="s">
        <v>183</v>
      </c>
      <c r="B11" s="72" t="s">
        <v>339</v>
      </c>
      <c r="C11" s="73" t="s">
        <v>406</v>
      </c>
      <c r="D11" s="89"/>
      <c r="E11" s="89"/>
      <c r="F11" s="89"/>
      <c r="G11" s="89"/>
      <c r="H11" s="89"/>
      <c r="I11" s="89"/>
    </row>
    <row r="12" spans="1:9" ht="31.5" x14ac:dyDescent="0.25">
      <c r="A12" s="71" t="s">
        <v>32</v>
      </c>
      <c r="B12" s="74" t="s">
        <v>346</v>
      </c>
      <c r="C12" s="75" t="s">
        <v>407</v>
      </c>
      <c r="D12" s="89"/>
      <c r="E12" s="89"/>
      <c r="F12" s="89"/>
      <c r="G12" s="89"/>
      <c r="H12" s="89"/>
      <c r="I12" s="89"/>
    </row>
    <row r="13" spans="1:9" ht="15.75" x14ac:dyDescent="0.25">
      <c r="A13" s="71" t="s">
        <v>69</v>
      </c>
      <c r="B13" s="74" t="s">
        <v>347</v>
      </c>
      <c r="C13" s="75" t="s">
        <v>407</v>
      </c>
      <c r="D13" s="89"/>
      <c r="E13" s="89"/>
      <c r="F13" s="89"/>
      <c r="G13" s="89"/>
      <c r="H13" s="89"/>
      <c r="I13" s="89"/>
    </row>
    <row r="14" spans="1:9" s="57" customFormat="1" ht="15.75" x14ac:dyDescent="0.25">
      <c r="A14" s="76" t="s">
        <v>214</v>
      </c>
      <c r="B14" s="77" t="s">
        <v>408</v>
      </c>
      <c r="C14" s="73" t="s">
        <v>406</v>
      </c>
      <c r="D14" s="90"/>
      <c r="E14" s="90"/>
      <c r="F14" s="90"/>
      <c r="G14" s="90"/>
      <c r="H14" s="90"/>
      <c r="I14" s="90"/>
    </row>
    <row r="15" spans="1:9" ht="31.5" x14ac:dyDescent="0.25">
      <c r="A15" s="71" t="s">
        <v>348</v>
      </c>
      <c r="B15" s="78" t="s">
        <v>171</v>
      </c>
      <c r="C15" s="75" t="s">
        <v>407</v>
      </c>
      <c r="D15" s="89"/>
      <c r="E15" s="89"/>
      <c r="F15" s="89"/>
      <c r="G15" s="89"/>
      <c r="H15" s="89"/>
      <c r="I15" s="89"/>
    </row>
    <row r="16" spans="1:9" ht="15.75" x14ac:dyDescent="0.25">
      <c r="A16" s="71" t="s">
        <v>349</v>
      </c>
      <c r="B16" s="78" t="s">
        <v>8</v>
      </c>
      <c r="C16" s="75" t="s">
        <v>407</v>
      </c>
      <c r="D16" s="89"/>
      <c r="E16" s="89"/>
      <c r="F16" s="89"/>
      <c r="G16" s="89"/>
      <c r="H16" s="89"/>
      <c r="I16" s="89"/>
    </row>
    <row r="17" spans="1:9" ht="15.75" x14ac:dyDescent="0.25">
      <c r="A17" s="71" t="s">
        <v>350</v>
      </c>
      <c r="B17" s="79" t="s">
        <v>210</v>
      </c>
      <c r="C17" s="75" t="s">
        <v>407</v>
      </c>
      <c r="D17" s="89"/>
      <c r="E17" s="89"/>
      <c r="F17" s="89"/>
      <c r="G17" s="89"/>
      <c r="H17" s="89"/>
      <c r="I17" s="89"/>
    </row>
    <row r="18" spans="1:9" ht="15.75" x14ac:dyDescent="0.25">
      <c r="A18" s="71" t="s">
        <v>351</v>
      </c>
      <c r="B18" s="79" t="s">
        <v>211</v>
      </c>
      <c r="C18" s="75" t="s">
        <v>407</v>
      </c>
      <c r="D18" s="89"/>
      <c r="E18" s="89"/>
      <c r="F18" s="89"/>
      <c r="G18" s="89"/>
      <c r="H18" s="89"/>
      <c r="I18" s="89"/>
    </row>
    <row r="19" spans="1:9" ht="15.75" x14ac:dyDescent="0.25">
      <c r="A19" s="71" t="s">
        <v>352</v>
      </c>
      <c r="B19" s="78" t="s">
        <v>9</v>
      </c>
      <c r="C19" s="75" t="s">
        <v>407</v>
      </c>
      <c r="D19" s="89"/>
      <c r="E19" s="89"/>
      <c r="F19" s="89"/>
      <c r="G19" s="89"/>
      <c r="H19" s="89"/>
      <c r="I19" s="89"/>
    </row>
    <row r="20" spans="1:9" ht="31.5" x14ac:dyDescent="0.25">
      <c r="A20" s="71" t="s">
        <v>353</v>
      </c>
      <c r="B20" s="78" t="s">
        <v>340</v>
      </c>
      <c r="C20" s="75" t="s">
        <v>407</v>
      </c>
      <c r="D20" s="89"/>
      <c r="E20" s="89"/>
      <c r="F20" s="89"/>
      <c r="G20" s="89"/>
      <c r="H20" s="89"/>
      <c r="I20" s="89"/>
    </row>
    <row r="21" spans="1:9" ht="15.75" x14ac:dyDescent="0.25">
      <c r="A21" s="71" t="s">
        <v>354</v>
      </c>
      <c r="B21" s="80" t="s">
        <v>168</v>
      </c>
      <c r="C21" s="75" t="s">
        <v>407</v>
      </c>
      <c r="D21" s="89"/>
      <c r="E21" s="89"/>
      <c r="F21" s="89"/>
      <c r="G21" s="89"/>
      <c r="H21" s="89"/>
      <c r="I21" s="89"/>
    </row>
    <row r="22" spans="1:9" ht="15.75" x14ac:dyDescent="0.25">
      <c r="A22" s="71" t="s">
        <v>355</v>
      </c>
      <c r="B22" s="80" t="s">
        <v>169</v>
      </c>
      <c r="C22" s="75" t="s">
        <v>407</v>
      </c>
      <c r="D22" s="89"/>
      <c r="E22" s="89"/>
      <c r="F22" s="89"/>
      <c r="G22" s="89"/>
      <c r="H22" s="89"/>
      <c r="I22" s="89"/>
    </row>
    <row r="23" spans="1:9" ht="15.75" x14ac:dyDescent="0.25">
      <c r="A23" s="71" t="s">
        <v>356</v>
      </c>
      <c r="B23" s="78" t="s">
        <v>10</v>
      </c>
      <c r="C23" s="75" t="s">
        <v>407</v>
      </c>
      <c r="D23" s="89"/>
      <c r="E23" s="89"/>
      <c r="F23" s="89"/>
      <c r="G23" s="89"/>
      <c r="H23" s="89"/>
      <c r="I23" s="89"/>
    </row>
    <row r="24" spans="1:9" ht="15.75" x14ac:dyDescent="0.25">
      <c r="A24" s="71" t="s">
        <v>357</v>
      </c>
      <c r="B24" s="78" t="s">
        <v>225</v>
      </c>
      <c r="C24" s="75" t="s">
        <v>407</v>
      </c>
      <c r="D24" s="89"/>
      <c r="E24" s="89"/>
      <c r="F24" s="89"/>
      <c r="G24" s="89"/>
      <c r="H24" s="89"/>
      <c r="I24" s="89"/>
    </row>
    <row r="25" spans="1:9" ht="15.75" x14ac:dyDescent="0.25">
      <c r="A25" s="71" t="s">
        <v>359</v>
      </c>
      <c r="B25" s="74" t="s">
        <v>361</v>
      </c>
      <c r="C25" s="75" t="s">
        <v>407</v>
      </c>
      <c r="D25" s="89"/>
      <c r="E25" s="89"/>
      <c r="F25" s="89"/>
      <c r="G25" s="89"/>
      <c r="H25" s="89"/>
      <c r="I25" s="89"/>
    </row>
    <row r="26" spans="1:9" ht="15.75" x14ac:dyDescent="0.25">
      <c r="A26" s="71" t="s">
        <v>360</v>
      </c>
      <c r="B26" s="81" t="s">
        <v>358</v>
      </c>
      <c r="C26" s="75" t="s">
        <v>407</v>
      </c>
      <c r="D26" s="89"/>
      <c r="E26" s="89"/>
      <c r="F26" s="89"/>
      <c r="G26" s="89"/>
      <c r="H26" s="89"/>
      <c r="I26" s="89"/>
    </row>
    <row r="27" spans="1:9" ht="31.5" x14ac:dyDescent="0.25">
      <c r="A27" s="71" t="s">
        <v>198</v>
      </c>
      <c r="B27" s="82" t="s">
        <v>341</v>
      </c>
      <c r="C27" s="75" t="s">
        <v>407</v>
      </c>
      <c r="D27" s="89"/>
      <c r="E27" s="89"/>
      <c r="F27" s="89"/>
      <c r="G27" s="89"/>
      <c r="H27" s="89"/>
      <c r="I27" s="89"/>
    </row>
    <row r="28" spans="1:9" ht="15.75" x14ac:dyDescent="0.25">
      <c r="A28" s="71" t="s">
        <v>6</v>
      </c>
      <c r="B28" s="81" t="s">
        <v>342</v>
      </c>
      <c r="C28" s="75" t="s">
        <v>407</v>
      </c>
      <c r="D28" s="89"/>
      <c r="E28" s="89"/>
      <c r="F28" s="89"/>
      <c r="G28" s="89"/>
      <c r="H28" s="89"/>
      <c r="I28" s="89"/>
    </row>
    <row r="29" spans="1:9" ht="31.5" x14ac:dyDescent="0.25">
      <c r="A29" s="71" t="s">
        <v>7</v>
      </c>
      <c r="B29" s="81" t="s">
        <v>345</v>
      </c>
      <c r="C29" s="75" t="s">
        <v>407</v>
      </c>
      <c r="D29" s="89"/>
      <c r="E29" s="89"/>
      <c r="F29" s="89"/>
      <c r="G29" s="89"/>
      <c r="H29" s="89"/>
      <c r="I29" s="89"/>
    </row>
    <row r="30" spans="1:9" ht="15.75" x14ac:dyDescent="0.25">
      <c r="A30" s="71" t="s">
        <v>172</v>
      </c>
      <c r="B30" s="82" t="s">
        <v>237</v>
      </c>
      <c r="C30" s="75" t="s">
        <v>407</v>
      </c>
      <c r="D30" s="89"/>
      <c r="E30" s="89"/>
      <c r="F30" s="89"/>
      <c r="G30" s="89"/>
      <c r="H30" s="89"/>
      <c r="I30" s="89"/>
    </row>
    <row r="31" spans="1:9" ht="31.5" x14ac:dyDescent="0.25">
      <c r="A31" s="71" t="s">
        <v>173</v>
      </c>
      <c r="B31" s="72" t="s">
        <v>343</v>
      </c>
      <c r="C31" s="73" t="s">
        <v>407</v>
      </c>
      <c r="D31" s="89"/>
      <c r="E31" s="89"/>
      <c r="F31" s="89"/>
      <c r="G31" s="89"/>
      <c r="H31" s="89"/>
      <c r="I31" s="89"/>
    </row>
    <row r="32" spans="1:9" ht="15.75" x14ac:dyDescent="0.25">
      <c r="A32" s="71"/>
      <c r="B32" s="79" t="s">
        <v>115</v>
      </c>
      <c r="C32" s="75" t="s">
        <v>407</v>
      </c>
      <c r="D32" s="89"/>
      <c r="E32" s="89"/>
      <c r="F32" s="89"/>
      <c r="G32" s="89"/>
      <c r="H32" s="89"/>
      <c r="I32" s="89"/>
    </row>
    <row r="33" spans="1:9" ht="15.75" x14ac:dyDescent="0.25">
      <c r="A33" s="71" t="s">
        <v>151</v>
      </c>
      <c r="B33" s="80" t="s">
        <v>168</v>
      </c>
      <c r="C33" s="75" t="s">
        <v>407</v>
      </c>
      <c r="D33" s="89"/>
      <c r="E33" s="89"/>
      <c r="F33" s="89"/>
      <c r="G33" s="89"/>
      <c r="H33" s="89"/>
      <c r="I33" s="89"/>
    </row>
    <row r="34" spans="1:9" ht="15.75" x14ac:dyDescent="0.25">
      <c r="A34" s="71" t="s">
        <v>164</v>
      </c>
      <c r="B34" s="80" t="s">
        <v>169</v>
      </c>
      <c r="C34" s="75" t="s">
        <v>407</v>
      </c>
      <c r="D34" s="89"/>
      <c r="E34" s="89"/>
      <c r="F34" s="89"/>
      <c r="G34" s="89"/>
      <c r="H34" s="89"/>
      <c r="I34" s="89"/>
    </row>
    <row r="35" spans="1:9" ht="15.75" x14ac:dyDescent="0.25">
      <c r="A35" s="71" t="s">
        <v>215</v>
      </c>
      <c r="B35" s="80" t="s">
        <v>170</v>
      </c>
      <c r="C35" s="75" t="s">
        <v>407</v>
      </c>
      <c r="D35" s="89"/>
      <c r="E35" s="89"/>
      <c r="F35" s="89"/>
      <c r="G35" s="89"/>
      <c r="H35" s="89"/>
      <c r="I35" s="89"/>
    </row>
    <row r="36" spans="1:9" ht="47.25" x14ac:dyDescent="0.25">
      <c r="A36" s="71" t="s">
        <v>174</v>
      </c>
      <c r="B36" s="72" t="s">
        <v>344</v>
      </c>
      <c r="C36" s="73" t="s">
        <v>407</v>
      </c>
      <c r="D36" s="89"/>
      <c r="E36" s="89"/>
      <c r="F36" s="89"/>
      <c r="G36" s="89"/>
      <c r="H36" s="89"/>
      <c r="I36" s="89"/>
    </row>
    <row r="37" spans="1:9" ht="15.75" x14ac:dyDescent="0.25">
      <c r="A37" s="71"/>
      <c r="B37" s="79" t="s">
        <v>115</v>
      </c>
      <c r="C37" s="75" t="s">
        <v>407</v>
      </c>
      <c r="D37" s="89"/>
      <c r="E37" s="89"/>
      <c r="F37" s="89"/>
      <c r="G37" s="89"/>
      <c r="H37" s="89"/>
      <c r="I37" s="89"/>
    </row>
    <row r="38" spans="1:9" ht="15.75" x14ac:dyDescent="0.25">
      <c r="A38" s="71" t="s">
        <v>165</v>
      </c>
      <c r="B38" s="80" t="s">
        <v>168</v>
      </c>
      <c r="C38" s="75" t="s">
        <v>407</v>
      </c>
      <c r="D38" s="89"/>
      <c r="E38" s="89"/>
      <c r="F38" s="89"/>
      <c r="G38" s="89"/>
      <c r="H38" s="89"/>
      <c r="I38" s="89"/>
    </row>
    <row r="39" spans="1:9" ht="15.75" x14ac:dyDescent="0.25">
      <c r="A39" s="71" t="s">
        <v>166</v>
      </c>
      <c r="B39" s="80" t="s">
        <v>169</v>
      </c>
      <c r="C39" s="75" t="s">
        <v>407</v>
      </c>
      <c r="D39" s="89"/>
      <c r="E39" s="89"/>
      <c r="F39" s="89"/>
      <c r="G39" s="89"/>
      <c r="H39" s="89"/>
      <c r="I39" s="89"/>
    </row>
    <row r="40" spans="1:9" ht="15.75" x14ac:dyDescent="0.25">
      <c r="A40" s="71" t="s">
        <v>167</v>
      </c>
      <c r="B40" s="80" t="s">
        <v>170</v>
      </c>
      <c r="C40" s="75" t="s">
        <v>407</v>
      </c>
      <c r="D40" s="89"/>
      <c r="E40" s="89"/>
      <c r="F40" s="89"/>
      <c r="G40" s="89"/>
      <c r="H40" s="89"/>
      <c r="I40" s="89"/>
    </row>
    <row r="41" spans="1:9" ht="15.75" x14ac:dyDescent="0.25">
      <c r="A41" s="71" t="s">
        <v>175</v>
      </c>
      <c r="B41" s="82" t="s">
        <v>362</v>
      </c>
      <c r="C41" s="75" t="s">
        <v>407</v>
      </c>
      <c r="D41" s="89"/>
      <c r="E41" s="89"/>
      <c r="F41" s="89"/>
      <c r="G41" s="89"/>
      <c r="H41" s="89"/>
      <c r="I41" s="89"/>
    </row>
    <row r="42" spans="1:9" ht="15.75" x14ac:dyDescent="0.25">
      <c r="A42" s="83" t="s">
        <v>176</v>
      </c>
      <c r="B42" s="82" t="s">
        <v>14</v>
      </c>
      <c r="C42" s="75" t="s">
        <v>13</v>
      </c>
      <c r="D42" s="89"/>
      <c r="E42" s="89"/>
      <c r="F42" s="89"/>
      <c r="G42" s="89"/>
      <c r="H42" s="89"/>
      <c r="I42" s="89"/>
    </row>
    <row r="43" spans="1:9" ht="31.5" x14ac:dyDescent="0.25">
      <c r="A43" s="71" t="s">
        <v>410</v>
      </c>
      <c r="B43" s="84" t="s">
        <v>15</v>
      </c>
      <c r="C43" s="75" t="s">
        <v>13</v>
      </c>
      <c r="D43" s="89"/>
      <c r="E43" s="89"/>
      <c r="F43" s="89"/>
      <c r="G43" s="89"/>
      <c r="H43" s="89"/>
      <c r="I43" s="89"/>
    </row>
    <row r="44" spans="1:9" ht="31.5" x14ac:dyDescent="0.25">
      <c r="A44" s="71" t="s">
        <v>411</v>
      </c>
      <c r="B44" s="84" t="s">
        <v>153</v>
      </c>
      <c r="C44" s="75" t="s">
        <v>409</v>
      </c>
      <c r="D44" s="89"/>
      <c r="E44" s="89"/>
      <c r="F44" s="89"/>
      <c r="G44" s="89"/>
      <c r="H44" s="89"/>
      <c r="I44" s="89"/>
    </row>
    <row r="45" spans="1:9" ht="31.5" x14ac:dyDescent="0.25">
      <c r="A45" s="71" t="s">
        <v>412</v>
      </c>
      <c r="B45" s="84" t="s">
        <v>16</v>
      </c>
      <c r="C45" s="75" t="s">
        <v>13</v>
      </c>
      <c r="D45" s="89"/>
      <c r="E45" s="89"/>
      <c r="F45" s="89"/>
      <c r="G45" s="89"/>
      <c r="H45" s="89"/>
      <c r="I45" s="89"/>
    </row>
    <row r="47" spans="1:9" x14ac:dyDescent="0.25">
      <c r="A47" s="67" t="s">
        <v>101</v>
      </c>
    </row>
    <row r="48" spans="1:9" x14ac:dyDescent="0.25">
      <c r="B48" s="91"/>
      <c r="C48" s="92"/>
      <c r="D48" s="92"/>
      <c r="E48" s="93"/>
    </row>
    <row r="49" spans="2:7" x14ac:dyDescent="0.25">
      <c r="B49" s="94" t="s">
        <v>43</v>
      </c>
      <c r="C49" s="94"/>
      <c r="D49" s="335" t="s">
        <v>44</v>
      </c>
      <c r="E49" s="335"/>
      <c r="F49" s="95"/>
      <c r="G49" s="95"/>
    </row>
    <row r="50" spans="2:7" x14ac:dyDescent="0.25">
      <c r="B50" s="96"/>
      <c r="C50" s="96"/>
      <c r="D50" s="97"/>
      <c r="E50" s="97"/>
      <c r="F50" s="60"/>
      <c r="G50" s="60"/>
    </row>
    <row r="51" spans="2:7" x14ac:dyDescent="0.25">
      <c r="B51" s="92"/>
      <c r="C51" s="92" t="s">
        <v>45</v>
      </c>
      <c r="D51" s="92"/>
      <c r="E51" s="93"/>
      <c r="F51" s="60"/>
      <c r="G51" s="60"/>
    </row>
    <row r="52" spans="2:7" x14ac:dyDescent="0.25">
      <c r="B52" s="94" t="s">
        <v>46</v>
      </c>
      <c r="C52" s="94"/>
      <c r="D52" s="335" t="s">
        <v>44</v>
      </c>
      <c r="E52" s="335"/>
      <c r="F52" s="95"/>
      <c r="G52" s="95"/>
    </row>
    <row r="53" spans="2:7" x14ac:dyDescent="0.25">
      <c r="B53" s="96"/>
      <c r="C53" s="96"/>
      <c r="D53" s="97"/>
      <c r="E53" s="97"/>
      <c r="F53" s="60"/>
      <c r="G53" s="60"/>
    </row>
    <row r="54" spans="2:7" x14ac:dyDescent="0.25">
      <c r="B54" s="98"/>
      <c r="C54" s="98"/>
      <c r="D54" s="98"/>
      <c r="E54" s="99"/>
      <c r="F54" s="58"/>
      <c r="G54" s="58"/>
    </row>
    <row r="55" spans="2:7" x14ac:dyDescent="0.25">
      <c r="B55" s="335" t="s">
        <v>235</v>
      </c>
      <c r="C55" s="335"/>
      <c r="D55" s="335"/>
      <c r="E55" s="335"/>
      <c r="F55" s="95"/>
    </row>
  </sheetData>
  <mergeCells count="16">
    <mergeCell ref="A4:I4"/>
    <mergeCell ref="B55:E55"/>
    <mergeCell ref="E8:E9"/>
    <mergeCell ref="G8:G9"/>
    <mergeCell ref="B7:B9"/>
    <mergeCell ref="A7:A9"/>
    <mergeCell ref="C7:C9"/>
    <mergeCell ref="D8:D9"/>
    <mergeCell ref="D52:E52"/>
    <mergeCell ref="D7:E7"/>
    <mergeCell ref="F7:G7"/>
    <mergeCell ref="H7:I7"/>
    <mergeCell ref="D49:E49"/>
    <mergeCell ref="F8:F9"/>
    <mergeCell ref="H8:H9"/>
    <mergeCell ref="I8:I9"/>
  </mergeCells>
  <phoneticPr fontId="0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8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zoomScaleNormal="100" workbookViewId="0">
      <selection activeCell="E23" sqref="E23"/>
    </sheetView>
  </sheetViews>
  <sheetFormatPr defaultRowHeight="15" x14ac:dyDescent="0.25"/>
  <cols>
    <col min="1" max="1" width="9.140625" style="56"/>
    <col min="2" max="2" width="6.42578125" style="56" customWidth="1"/>
    <col min="3" max="3" width="75" style="56" customWidth="1"/>
    <col min="4" max="4" width="11.85546875" style="56" customWidth="1"/>
    <col min="5" max="5" width="8.7109375" style="56" customWidth="1"/>
    <col min="6" max="16384" width="9.140625" style="56"/>
  </cols>
  <sheetData>
    <row r="1" spans="2:9" x14ac:dyDescent="0.25">
      <c r="H1" s="339" t="s">
        <v>21</v>
      </c>
      <c r="I1" s="340"/>
    </row>
    <row r="2" spans="2:9" ht="15" customHeight="1" x14ac:dyDescent="0.25">
      <c r="H2" s="339" t="s">
        <v>427</v>
      </c>
      <c r="I2" s="340"/>
    </row>
    <row r="3" spans="2:9" ht="33" customHeight="1" x14ac:dyDescent="0.25">
      <c r="B3" s="341" t="s">
        <v>428</v>
      </c>
      <c r="C3" s="341"/>
      <c r="D3" s="341"/>
      <c r="E3" s="341"/>
      <c r="F3" s="341"/>
      <c r="G3" s="341"/>
      <c r="H3" s="341"/>
      <c r="I3" s="341"/>
    </row>
    <row r="4" spans="2:9" ht="15.75" x14ac:dyDescent="0.25">
      <c r="B4" s="132"/>
      <c r="C4" s="132"/>
      <c r="D4" s="132"/>
      <c r="E4" s="132"/>
      <c r="F4" s="132"/>
      <c r="G4" s="132"/>
      <c r="H4" s="132"/>
      <c r="I4" s="132"/>
    </row>
    <row r="5" spans="2:9" x14ac:dyDescent="0.25">
      <c r="B5" s="133" t="s">
        <v>183</v>
      </c>
      <c r="C5" s="112" t="s">
        <v>429</v>
      </c>
      <c r="D5" s="342" t="s">
        <v>430</v>
      </c>
      <c r="E5" s="342"/>
      <c r="F5" s="342"/>
      <c r="G5" s="342"/>
      <c r="H5" s="342"/>
      <c r="I5" s="342"/>
    </row>
    <row r="6" spans="2:9" x14ac:dyDescent="0.25">
      <c r="B6" s="113"/>
      <c r="C6" s="114"/>
      <c r="D6" s="115" t="s">
        <v>431</v>
      </c>
      <c r="E6" s="113" t="s">
        <v>432</v>
      </c>
      <c r="F6" s="113" t="s">
        <v>433</v>
      </c>
      <c r="G6" s="116" t="s">
        <v>434</v>
      </c>
      <c r="H6" s="116" t="s">
        <v>435</v>
      </c>
      <c r="I6" s="113" t="s">
        <v>436</v>
      </c>
    </row>
    <row r="7" spans="2:9" ht="44.25" x14ac:dyDescent="0.25">
      <c r="B7" s="113"/>
      <c r="C7" s="117" t="s">
        <v>459</v>
      </c>
      <c r="D7" s="118"/>
      <c r="E7" s="118"/>
      <c r="F7" s="118"/>
      <c r="G7" s="119"/>
      <c r="H7" s="119"/>
      <c r="I7" s="120"/>
    </row>
    <row r="8" spans="2:9" ht="30" x14ac:dyDescent="0.25">
      <c r="B8" s="113"/>
      <c r="C8" s="121" t="s">
        <v>460</v>
      </c>
      <c r="D8" s="122"/>
      <c r="E8" s="122"/>
      <c r="F8" s="122"/>
      <c r="G8" s="122"/>
      <c r="H8" s="122"/>
      <c r="I8" s="122"/>
    </row>
    <row r="9" spans="2:9" x14ac:dyDescent="0.25">
      <c r="B9" s="113"/>
      <c r="C9" s="121" t="s">
        <v>461</v>
      </c>
      <c r="D9" s="122"/>
      <c r="E9" s="122"/>
      <c r="F9" s="122"/>
      <c r="G9" s="122"/>
      <c r="H9" s="122"/>
      <c r="I9" s="122"/>
    </row>
    <row r="10" spans="2:9" x14ac:dyDescent="0.25">
      <c r="B10" s="113"/>
      <c r="C10" s="117" t="s">
        <v>437</v>
      </c>
      <c r="D10" s="118"/>
      <c r="E10" s="118"/>
      <c r="F10" s="118"/>
      <c r="G10" s="119"/>
      <c r="H10" s="119"/>
      <c r="I10" s="118"/>
    </row>
    <row r="11" spans="2:9" x14ac:dyDescent="0.25">
      <c r="B11" s="113"/>
      <c r="C11" s="123" t="s">
        <v>20</v>
      </c>
      <c r="D11" s="118"/>
      <c r="E11" s="118"/>
      <c r="F11" s="118"/>
      <c r="G11" s="119"/>
      <c r="H11" s="119"/>
      <c r="I11" s="124"/>
    </row>
    <row r="12" spans="2:9" x14ac:dyDescent="0.25">
      <c r="B12" s="133" t="s">
        <v>198</v>
      </c>
      <c r="C12" s="112" t="s">
        <v>438</v>
      </c>
      <c r="D12" s="342"/>
      <c r="E12" s="342"/>
      <c r="F12" s="342"/>
      <c r="G12" s="342"/>
      <c r="H12" s="133"/>
      <c r="I12" s="133"/>
    </row>
    <row r="13" spans="2:9" ht="44.25" x14ac:dyDescent="0.25">
      <c r="B13" s="113"/>
      <c r="C13" s="117" t="s">
        <v>462</v>
      </c>
      <c r="D13" s="118"/>
      <c r="E13" s="118"/>
      <c r="F13" s="118"/>
      <c r="G13" s="119"/>
      <c r="H13" s="119"/>
      <c r="I13" s="120"/>
    </row>
    <row r="14" spans="2:9" ht="30" x14ac:dyDescent="0.25">
      <c r="B14" s="113"/>
      <c r="C14" s="121" t="s">
        <v>463</v>
      </c>
      <c r="D14" s="122"/>
      <c r="E14" s="122"/>
      <c r="F14" s="122"/>
      <c r="G14" s="122"/>
      <c r="H14" s="122"/>
      <c r="I14" s="122"/>
    </row>
    <row r="15" spans="2:9" ht="30" x14ac:dyDescent="0.25">
      <c r="B15" s="113"/>
      <c r="C15" s="121" t="s">
        <v>464</v>
      </c>
      <c r="D15" s="122"/>
      <c r="E15" s="122"/>
      <c r="F15" s="122"/>
      <c r="G15" s="122"/>
      <c r="H15" s="122"/>
      <c r="I15" s="122"/>
    </row>
    <row r="16" spans="2:9" x14ac:dyDescent="0.25">
      <c r="B16" s="89"/>
      <c r="C16" s="117" t="s">
        <v>439</v>
      </c>
      <c r="D16" s="118"/>
      <c r="E16" s="118"/>
      <c r="F16" s="118"/>
      <c r="G16" s="119"/>
      <c r="H16" s="119"/>
      <c r="I16" s="118"/>
    </row>
    <row r="17" spans="2:9" x14ac:dyDescent="0.25">
      <c r="B17" s="89"/>
      <c r="C17" s="123" t="s">
        <v>20</v>
      </c>
      <c r="D17" s="118"/>
      <c r="E17" s="118"/>
      <c r="F17" s="118"/>
      <c r="G17" s="119"/>
      <c r="H17" s="119"/>
      <c r="I17" s="124"/>
    </row>
    <row r="19" spans="2:9" x14ac:dyDescent="0.25">
      <c r="C19" s="125" t="s">
        <v>465</v>
      </c>
    </row>
    <row r="20" spans="2:9" ht="75" x14ac:dyDescent="0.25">
      <c r="C20" s="126" t="s">
        <v>440</v>
      </c>
    </row>
    <row r="21" spans="2:9" ht="30.75" customHeight="1" x14ac:dyDescent="0.25">
      <c r="C21" s="126"/>
      <c r="D21" s="131" t="s">
        <v>441</v>
      </c>
    </row>
    <row r="22" spans="2:9" ht="55.5" customHeight="1" x14ac:dyDescent="0.25">
      <c r="D22" s="131" t="s">
        <v>442</v>
      </c>
    </row>
    <row r="23" spans="2:9" ht="24.75" customHeight="1" x14ac:dyDescent="0.25">
      <c r="C23" s="60" t="s">
        <v>443</v>
      </c>
    </row>
    <row r="24" spans="2:9" ht="48.75" customHeight="1" x14ac:dyDescent="0.25">
      <c r="B24" s="258"/>
      <c r="C24" s="127" t="s">
        <v>444</v>
      </c>
    </row>
    <row r="25" spans="2:9" ht="75" x14ac:dyDescent="0.25">
      <c r="C25" s="128" t="s">
        <v>445</v>
      </c>
    </row>
    <row r="26" spans="2:9" ht="60" x14ac:dyDescent="0.25">
      <c r="B26" s="129"/>
      <c r="C26" s="128" t="s">
        <v>446</v>
      </c>
    </row>
    <row r="27" spans="2:9" ht="75" x14ac:dyDescent="0.25">
      <c r="B27" s="130"/>
      <c r="C27" s="128" t="s">
        <v>447</v>
      </c>
    </row>
  </sheetData>
  <mergeCells count="5">
    <mergeCell ref="H1:I1"/>
    <mergeCell ref="H2:I2"/>
    <mergeCell ref="B3:I3"/>
    <mergeCell ref="D5:I5"/>
    <mergeCell ref="D12:G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  <colBreaks count="1" manualBreakCount="1">
    <brk id="9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80" zoomScaleNormal="80" workbookViewId="0">
      <selection sqref="A1:XFD1048576"/>
    </sheetView>
  </sheetViews>
  <sheetFormatPr defaultRowHeight="15" x14ac:dyDescent="0.25"/>
  <cols>
    <col min="1" max="1" width="9.140625" style="56"/>
    <col min="2" max="2" width="33.28515625" style="56" customWidth="1"/>
    <col min="3" max="3" width="11.5703125" style="56" customWidth="1"/>
    <col min="4" max="4" width="17.85546875" style="56" customWidth="1"/>
    <col min="5" max="5" width="18" style="56" customWidth="1"/>
    <col min="6" max="6" width="17.7109375" style="56" customWidth="1"/>
    <col min="7" max="7" width="15.140625" style="56" customWidth="1"/>
    <col min="8" max="8" width="18.42578125" style="56" customWidth="1"/>
    <col min="9" max="9" width="19.85546875" style="56" customWidth="1"/>
    <col min="10" max="10" width="14.85546875" style="56" customWidth="1"/>
    <col min="11" max="11" width="19.28515625" style="56" customWidth="1"/>
    <col min="12" max="12" width="25.140625" style="56" customWidth="1"/>
    <col min="13" max="16384" width="9.140625" style="56"/>
  </cols>
  <sheetData>
    <row r="1" spans="1:13" x14ac:dyDescent="0.25">
      <c r="L1" s="56" t="s">
        <v>21</v>
      </c>
    </row>
    <row r="2" spans="1:13" x14ac:dyDescent="0.25">
      <c r="L2" s="134" t="s">
        <v>104</v>
      </c>
    </row>
    <row r="4" spans="1:13" ht="15.75" x14ac:dyDescent="0.25">
      <c r="B4" s="348" t="s">
        <v>398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7" spans="1:13" ht="15" customHeight="1" x14ac:dyDescent="0.25">
      <c r="A7" s="344" t="s">
        <v>3</v>
      </c>
      <c r="B7" s="346" t="s">
        <v>35</v>
      </c>
      <c r="C7" s="346" t="s">
        <v>24</v>
      </c>
      <c r="D7" s="346" t="s">
        <v>251</v>
      </c>
      <c r="E7" s="346" t="s">
        <v>252</v>
      </c>
      <c r="F7" s="346" t="s">
        <v>25</v>
      </c>
      <c r="G7" s="347"/>
      <c r="H7" s="347"/>
      <c r="I7" s="346" t="s">
        <v>413</v>
      </c>
      <c r="J7" s="346" t="s">
        <v>26</v>
      </c>
      <c r="K7" s="346" t="s">
        <v>27</v>
      </c>
      <c r="L7" s="346" t="s">
        <v>243</v>
      </c>
    </row>
    <row r="8" spans="1:13" ht="36" x14ac:dyDescent="0.25">
      <c r="A8" s="345"/>
      <c r="B8" s="347"/>
      <c r="C8" s="347"/>
      <c r="D8" s="347"/>
      <c r="E8" s="347"/>
      <c r="F8" s="135" t="s">
        <v>28</v>
      </c>
      <c r="G8" s="135" t="s">
        <v>29</v>
      </c>
      <c r="H8" s="135" t="s">
        <v>30</v>
      </c>
      <c r="I8" s="347"/>
      <c r="J8" s="347"/>
      <c r="K8" s="347"/>
      <c r="L8" s="347"/>
    </row>
    <row r="9" spans="1:13" s="138" customFormat="1" x14ac:dyDescent="0.25">
      <c r="A9" s="136">
        <v>1</v>
      </c>
      <c r="B9" s="137">
        <v>2</v>
      </c>
      <c r="C9" s="137">
        <v>3</v>
      </c>
      <c r="D9" s="137">
        <v>4</v>
      </c>
      <c r="E9" s="137">
        <v>5</v>
      </c>
      <c r="F9" s="137">
        <v>6</v>
      </c>
      <c r="G9" s="137">
        <v>7</v>
      </c>
      <c r="H9" s="137">
        <v>8</v>
      </c>
      <c r="I9" s="137">
        <v>9</v>
      </c>
      <c r="J9" s="137">
        <v>10</v>
      </c>
      <c r="K9" s="137">
        <v>11</v>
      </c>
      <c r="L9" s="137">
        <v>12</v>
      </c>
    </row>
    <row r="10" spans="1:13" s="57" customFormat="1" ht="15.75" x14ac:dyDescent="0.25">
      <c r="A10" s="139"/>
      <c r="B10" s="343" t="s">
        <v>155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</row>
    <row r="11" spans="1:13" s="57" customFormat="1" x14ac:dyDescent="0.25">
      <c r="A11" s="140">
        <v>1</v>
      </c>
      <c r="B11" s="141" t="s">
        <v>36</v>
      </c>
      <c r="C11" s="142" t="s">
        <v>31</v>
      </c>
      <c r="D11" s="142" t="s">
        <v>31</v>
      </c>
      <c r="E11" s="142" t="s">
        <v>31</v>
      </c>
      <c r="F11" s="142"/>
      <c r="G11" s="143"/>
      <c r="H11" s="143"/>
      <c r="I11" s="143"/>
      <c r="J11" s="143"/>
      <c r="K11" s="143"/>
      <c r="L11" s="142"/>
    </row>
    <row r="12" spans="1:13" s="57" customFormat="1" x14ac:dyDescent="0.25">
      <c r="A12" s="144" t="s">
        <v>32</v>
      </c>
      <c r="B12" s="145" t="s">
        <v>37</v>
      </c>
      <c r="C12" s="145"/>
      <c r="D12" s="146"/>
      <c r="E12" s="146"/>
      <c r="F12" s="146"/>
      <c r="G12" s="146"/>
      <c r="H12" s="147"/>
      <c r="I12" s="146"/>
      <c r="J12" s="146"/>
      <c r="K12" s="146"/>
      <c r="L12" s="148"/>
    </row>
    <row r="13" spans="1:13" s="57" customFormat="1" x14ac:dyDescent="0.25">
      <c r="A13" s="144" t="s">
        <v>69</v>
      </c>
      <c r="B13" s="145"/>
      <c r="C13" s="145"/>
      <c r="D13" s="146"/>
      <c r="E13" s="146"/>
      <c r="F13" s="146"/>
      <c r="G13" s="146"/>
      <c r="H13" s="147"/>
      <c r="I13" s="146"/>
      <c r="J13" s="146"/>
      <c r="K13" s="146"/>
      <c r="L13" s="148"/>
    </row>
    <row r="14" spans="1:13" s="57" customFormat="1" x14ac:dyDescent="0.25">
      <c r="A14" s="144" t="s">
        <v>158</v>
      </c>
      <c r="B14" s="145" t="s">
        <v>158</v>
      </c>
      <c r="C14" s="145"/>
      <c r="D14" s="146"/>
      <c r="E14" s="146"/>
      <c r="F14" s="146"/>
      <c r="G14" s="146"/>
      <c r="H14" s="147"/>
      <c r="I14" s="146"/>
      <c r="J14" s="146"/>
      <c r="K14" s="146"/>
      <c r="L14" s="148"/>
    </row>
    <row r="15" spans="1:13" s="57" customFormat="1" x14ac:dyDescent="0.25">
      <c r="A15" s="149">
        <v>2</v>
      </c>
      <c r="B15" s="141" t="s">
        <v>38</v>
      </c>
      <c r="C15" s="142" t="s">
        <v>31</v>
      </c>
      <c r="D15" s="142" t="s">
        <v>31</v>
      </c>
      <c r="E15" s="142" t="s">
        <v>31</v>
      </c>
      <c r="F15" s="142"/>
      <c r="G15" s="143"/>
      <c r="H15" s="143"/>
      <c r="I15" s="143"/>
      <c r="J15" s="143"/>
      <c r="K15" s="143"/>
      <c r="L15" s="142"/>
    </row>
    <row r="16" spans="1:13" s="57" customFormat="1" x14ac:dyDescent="0.25">
      <c r="A16" s="144" t="s">
        <v>6</v>
      </c>
      <c r="B16" s="145"/>
      <c r="C16" s="145"/>
      <c r="D16" s="146"/>
      <c r="E16" s="146"/>
      <c r="F16" s="146"/>
      <c r="G16" s="146"/>
      <c r="H16" s="148"/>
      <c r="I16" s="146"/>
      <c r="J16" s="146"/>
      <c r="K16" s="146"/>
      <c r="L16" s="148"/>
    </row>
    <row r="17" spans="1:12" s="57" customFormat="1" x14ac:dyDescent="0.25">
      <c r="A17" s="144" t="s">
        <v>7</v>
      </c>
      <c r="B17" s="145"/>
      <c r="C17" s="145"/>
      <c r="D17" s="146"/>
      <c r="E17" s="146"/>
      <c r="F17" s="146"/>
      <c r="G17" s="146"/>
      <c r="H17" s="148"/>
      <c r="I17" s="146"/>
      <c r="J17" s="146"/>
      <c r="K17" s="146"/>
      <c r="L17" s="148"/>
    </row>
    <row r="18" spans="1:12" s="57" customFormat="1" x14ac:dyDescent="0.25">
      <c r="A18" s="144" t="s">
        <v>158</v>
      </c>
      <c r="B18" s="145" t="s">
        <v>158</v>
      </c>
      <c r="C18" s="145"/>
      <c r="D18" s="146"/>
      <c r="E18" s="146"/>
      <c r="F18" s="146"/>
      <c r="G18" s="146"/>
      <c r="H18" s="148"/>
      <c r="I18" s="146"/>
      <c r="J18" s="146"/>
      <c r="K18" s="146"/>
      <c r="L18" s="148"/>
    </row>
    <row r="19" spans="1:12" s="57" customFormat="1" x14ac:dyDescent="0.25">
      <c r="A19" s="150" t="s">
        <v>33</v>
      </c>
      <c r="B19" s="151" t="s">
        <v>39</v>
      </c>
      <c r="C19" s="142" t="s">
        <v>31</v>
      </c>
      <c r="D19" s="152"/>
      <c r="E19" s="152"/>
      <c r="F19" s="142" t="s">
        <v>31</v>
      </c>
      <c r="G19" s="142" t="s">
        <v>31</v>
      </c>
      <c r="H19" s="142" t="s">
        <v>31</v>
      </c>
      <c r="I19" s="142" t="s">
        <v>31</v>
      </c>
      <c r="J19" s="142" t="s">
        <v>31</v>
      </c>
      <c r="K19" s="142" t="s">
        <v>31</v>
      </c>
      <c r="L19" s="142"/>
    </row>
    <row r="20" spans="1:12" s="57" customFormat="1" ht="15.75" x14ac:dyDescent="0.25">
      <c r="A20" s="139"/>
      <c r="B20" s="343" t="s">
        <v>154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3"/>
    </row>
    <row r="21" spans="1:12" s="57" customFormat="1" x14ac:dyDescent="0.25">
      <c r="A21" s="140">
        <v>1</v>
      </c>
      <c r="B21" s="141" t="s">
        <v>36</v>
      </c>
      <c r="C21" s="142" t="s">
        <v>31</v>
      </c>
      <c r="D21" s="142" t="s">
        <v>31</v>
      </c>
      <c r="E21" s="142" t="s">
        <v>31</v>
      </c>
      <c r="F21" s="142"/>
      <c r="G21" s="143"/>
      <c r="H21" s="143"/>
      <c r="I21" s="143"/>
      <c r="J21" s="143"/>
      <c r="K21" s="143"/>
      <c r="L21" s="142"/>
    </row>
    <row r="22" spans="1:12" s="57" customFormat="1" x14ac:dyDescent="0.25">
      <c r="A22" s="144" t="s">
        <v>32</v>
      </c>
      <c r="B22" s="145" t="s">
        <v>37</v>
      </c>
      <c r="C22" s="145"/>
      <c r="D22" s="146"/>
      <c r="E22" s="146"/>
      <c r="F22" s="146"/>
      <c r="G22" s="146"/>
      <c r="H22" s="147"/>
      <c r="I22" s="146"/>
      <c r="J22" s="146"/>
      <c r="K22" s="146"/>
      <c r="L22" s="148"/>
    </row>
    <row r="23" spans="1:12" s="57" customFormat="1" x14ac:dyDescent="0.25">
      <c r="A23" s="144" t="s">
        <v>69</v>
      </c>
      <c r="B23" s="145"/>
      <c r="C23" s="145"/>
      <c r="D23" s="146"/>
      <c r="E23" s="146"/>
      <c r="F23" s="146"/>
      <c r="G23" s="146"/>
      <c r="H23" s="147"/>
      <c r="I23" s="146"/>
      <c r="J23" s="146"/>
      <c r="K23" s="146"/>
      <c r="L23" s="148"/>
    </row>
    <row r="24" spans="1:12" s="57" customFormat="1" x14ac:dyDescent="0.25">
      <c r="A24" s="144" t="s">
        <v>158</v>
      </c>
      <c r="B24" s="145" t="s">
        <v>158</v>
      </c>
      <c r="C24" s="145"/>
      <c r="D24" s="146"/>
      <c r="E24" s="146"/>
      <c r="F24" s="146"/>
      <c r="G24" s="146"/>
      <c r="H24" s="147"/>
      <c r="I24" s="146"/>
      <c r="J24" s="146"/>
      <c r="K24" s="146"/>
      <c r="L24" s="148"/>
    </row>
    <row r="25" spans="1:12" s="57" customFormat="1" ht="15" customHeight="1" x14ac:dyDescent="0.25">
      <c r="A25" s="149">
        <v>2</v>
      </c>
      <c r="B25" s="141" t="s">
        <v>38</v>
      </c>
      <c r="C25" s="142" t="s">
        <v>31</v>
      </c>
      <c r="D25" s="142" t="s">
        <v>31</v>
      </c>
      <c r="E25" s="142" t="s">
        <v>31</v>
      </c>
      <c r="F25" s="142"/>
      <c r="G25" s="143"/>
      <c r="H25" s="143"/>
      <c r="I25" s="143"/>
      <c r="J25" s="143"/>
      <c r="K25" s="143"/>
      <c r="L25" s="142"/>
    </row>
    <row r="26" spans="1:12" s="57" customFormat="1" x14ac:dyDescent="0.25">
      <c r="A26" s="144" t="s">
        <v>6</v>
      </c>
      <c r="B26" s="145"/>
      <c r="C26" s="145"/>
      <c r="D26" s="146"/>
      <c r="E26" s="146"/>
      <c r="F26" s="146"/>
      <c r="G26" s="146"/>
      <c r="H26" s="148"/>
      <c r="I26" s="146"/>
      <c r="J26" s="146"/>
      <c r="K26" s="146"/>
      <c r="L26" s="148"/>
    </row>
    <row r="27" spans="1:12" s="57" customFormat="1" x14ac:dyDescent="0.25">
      <c r="A27" s="144" t="s">
        <v>7</v>
      </c>
      <c r="B27" s="145"/>
      <c r="C27" s="145"/>
      <c r="D27" s="146"/>
      <c r="E27" s="146"/>
      <c r="F27" s="146"/>
      <c r="G27" s="146"/>
      <c r="H27" s="148"/>
      <c r="I27" s="146"/>
      <c r="J27" s="146"/>
      <c r="K27" s="146"/>
      <c r="L27" s="148"/>
    </row>
    <row r="28" spans="1:12" s="57" customFormat="1" x14ac:dyDescent="0.25">
      <c r="A28" s="144" t="s">
        <v>158</v>
      </c>
      <c r="B28" s="145" t="s">
        <v>158</v>
      </c>
      <c r="C28" s="145"/>
      <c r="D28" s="146"/>
      <c r="E28" s="146"/>
      <c r="F28" s="146"/>
      <c r="G28" s="146"/>
      <c r="H28" s="148"/>
      <c r="I28" s="146"/>
      <c r="J28" s="146"/>
      <c r="K28" s="146"/>
      <c r="L28" s="148"/>
    </row>
    <row r="29" spans="1:12" s="57" customFormat="1" x14ac:dyDescent="0.25">
      <c r="A29" s="150" t="s">
        <v>33</v>
      </c>
      <c r="B29" s="151" t="s">
        <v>39</v>
      </c>
      <c r="C29" s="142" t="s">
        <v>31</v>
      </c>
      <c r="D29" s="152"/>
      <c r="E29" s="152"/>
      <c r="F29" s="142" t="s">
        <v>31</v>
      </c>
      <c r="G29" s="142" t="s">
        <v>31</v>
      </c>
      <c r="H29" s="142" t="s">
        <v>31</v>
      </c>
      <c r="I29" s="142" t="s">
        <v>31</v>
      </c>
      <c r="J29" s="142" t="s">
        <v>31</v>
      </c>
      <c r="K29" s="142" t="s">
        <v>31</v>
      </c>
      <c r="L29" s="142"/>
    </row>
    <row r="30" spans="1:12" s="57" customFormat="1" ht="15.75" x14ac:dyDescent="0.25">
      <c r="A30" s="150"/>
      <c r="B30" s="343" t="s">
        <v>239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</row>
    <row r="31" spans="1:12" s="57" customFormat="1" x14ac:dyDescent="0.25">
      <c r="A31" s="144" t="s">
        <v>49</v>
      </c>
      <c r="B31" s="151" t="s">
        <v>240</v>
      </c>
      <c r="C31" s="142" t="s">
        <v>31</v>
      </c>
      <c r="D31" s="152"/>
      <c r="E31" s="152"/>
      <c r="F31" s="142" t="s">
        <v>31</v>
      </c>
      <c r="G31" s="142" t="s">
        <v>31</v>
      </c>
      <c r="H31" s="142" t="s">
        <v>31</v>
      </c>
      <c r="I31" s="142" t="s">
        <v>31</v>
      </c>
      <c r="J31" s="142" t="s">
        <v>31</v>
      </c>
      <c r="K31" s="142" t="s">
        <v>31</v>
      </c>
      <c r="L31" s="142"/>
    </row>
    <row r="32" spans="1:12" s="57" customFormat="1" x14ac:dyDescent="0.25">
      <c r="A32" s="144" t="s">
        <v>79</v>
      </c>
      <c r="B32" s="151" t="s">
        <v>241</v>
      </c>
      <c r="C32" s="142" t="s">
        <v>31</v>
      </c>
      <c r="D32" s="152"/>
      <c r="E32" s="152"/>
      <c r="F32" s="142" t="s">
        <v>31</v>
      </c>
      <c r="G32" s="142" t="s">
        <v>31</v>
      </c>
      <c r="H32" s="142" t="s">
        <v>31</v>
      </c>
      <c r="I32" s="142" t="s">
        <v>31</v>
      </c>
      <c r="J32" s="142" t="s">
        <v>31</v>
      </c>
      <c r="K32" s="142" t="s">
        <v>31</v>
      </c>
      <c r="L32" s="142"/>
    </row>
    <row r="33" spans="1:12" s="57" customFormat="1" x14ac:dyDescent="0.25">
      <c r="A33" s="153"/>
      <c r="B33" s="141" t="s">
        <v>34</v>
      </c>
      <c r="C33" s="142" t="s">
        <v>31</v>
      </c>
      <c r="D33" s="152"/>
      <c r="E33" s="152"/>
      <c r="F33" s="142" t="s">
        <v>31</v>
      </c>
      <c r="G33" s="142" t="s">
        <v>31</v>
      </c>
      <c r="H33" s="142" t="s">
        <v>31</v>
      </c>
      <c r="I33" s="142" t="s">
        <v>31</v>
      </c>
      <c r="J33" s="142" t="s">
        <v>31</v>
      </c>
      <c r="K33" s="142" t="s">
        <v>31</v>
      </c>
      <c r="L33" s="142"/>
    </row>
    <row r="34" spans="1:12" s="57" customFormat="1" x14ac:dyDescent="0.25"/>
    <row r="35" spans="1:12" s="154" customFormat="1" ht="18.75" x14ac:dyDescent="0.3">
      <c r="B35" s="100" t="s">
        <v>242</v>
      </c>
      <c r="C35" s="155"/>
      <c r="D35" s="155"/>
      <c r="E35" s="155"/>
      <c r="F35" s="155"/>
      <c r="G35" s="155"/>
      <c r="H35" s="155"/>
    </row>
    <row r="36" spans="1:12" s="57" customFormat="1" x14ac:dyDescent="0.25"/>
    <row r="37" spans="1:12" s="57" customFormat="1" x14ac:dyDescent="0.25"/>
    <row r="38" spans="1:12" x14ac:dyDescent="0.25">
      <c r="A38" s="104" t="s">
        <v>101</v>
      </c>
    </row>
    <row r="39" spans="1:12" x14ac:dyDescent="0.25">
      <c r="B39" s="91"/>
      <c r="C39" s="92"/>
      <c r="D39" s="92"/>
      <c r="E39" s="93"/>
    </row>
    <row r="40" spans="1:12" x14ac:dyDescent="0.25">
      <c r="B40" s="94" t="s">
        <v>43</v>
      </c>
      <c r="C40" s="94"/>
      <c r="D40" s="335" t="s">
        <v>44</v>
      </c>
      <c r="E40" s="335"/>
      <c r="F40" s="335"/>
      <c r="G40" s="95"/>
      <c r="H40" s="95"/>
    </row>
    <row r="41" spans="1:12" x14ac:dyDescent="0.25">
      <c r="B41" s="96"/>
      <c r="C41" s="96"/>
      <c r="D41" s="97"/>
      <c r="E41" s="97"/>
      <c r="F41" s="97"/>
      <c r="G41" s="60"/>
      <c r="H41" s="60"/>
    </row>
    <row r="42" spans="1:12" x14ac:dyDescent="0.25">
      <c r="B42" s="92"/>
      <c r="C42" s="92" t="s">
        <v>45</v>
      </c>
      <c r="D42" s="92"/>
      <c r="E42" s="93"/>
      <c r="F42" s="60"/>
      <c r="G42" s="60"/>
      <c r="H42" s="60"/>
    </row>
    <row r="43" spans="1:12" x14ac:dyDescent="0.25">
      <c r="B43" s="94" t="s">
        <v>46</v>
      </c>
      <c r="C43" s="94"/>
      <c r="D43" s="335" t="s">
        <v>44</v>
      </c>
      <c r="E43" s="335"/>
      <c r="F43" s="335"/>
      <c r="G43" s="95"/>
      <c r="H43" s="95"/>
    </row>
    <row r="44" spans="1:12" x14ac:dyDescent="0.25">
      <c r="B44" s="96"/>
      <c r="C44" s="96"/>
      <c r="D44" s="97"/>
      <c r="E44" s="97"/>
      <c r="F44" s="97"/>
      <c r="G44" s="60"/>
      <c r="H44" s="60"/>
    </row>
    <row r="45" spans="1:12" x14ac:dyDescent="0.25">
      <c r="B45" s="98"/>
      <c r="C45" s="98"/>
      <c r="D45" s="98"/>
      <c r="E45" s="99"/>
      <c r="F45" s="60"/>
      <c r="G45" s="60"/>
      <c r="H45" s="60"/>
    </row>
  </sheetData>
  <mergeCells count="16">
    <mergeCell ref="B4:M4"/>
    <mergeCell ref="F7:H7"/>
    <mergeCell ref="I7:I8"/>
    <mergeCell ref="J7:J8"/>
    <mergeCell ref="K7:K8"/>
    <mergeCell ref="E7:E8"/>
    <mergeCell ref="L7:L8"/>
    <mergeCell ref="D43:F43"/>
    <mergeCell ref="B10:L10"/>
    <mergeCell ref="D40:F40"/>
    <mergeCell ref="A7:A8"/>
    <mergeCell ref="B7:B8"/>
    <mergeCell ref="C7:C8"/>
    <mergeCell ref="D7:D8"/>
    <mergeCell ref="B20:L20"/>
    <mergeCell ref="B30:L30"/>
  </mergeCells>
  <phoneticPr fontId="0" type="noConversion"/>
  <dataValidations count="2">
    <dataValidation type="textLength" allowBlank="1" showInputMessage="1" showErrorMessage="1" sqref="B12:C14 B16:C18 B11 B22:C24 B26:C28 B21">
      <formula1>0</formula1>
      <formula2>150</formula2>
    </dataValidation>
    <dataValidation type="decimal" operator="greaterThanOrEqual" allowBlank="1" showInputMessage="1" showErrorMessage="1" sqref="D26:L28 F25:L25 D16:L18 F21:L21 D22:L24 F19:L19 F15:L15 D12:L14 F11:L11 F29:L29 F31:L32 F33:K33">
      <formula1>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zoomScale="80" zoomScaleNormal="80" workbookViewId="0">
      <selection sqref="A1:XFD1048576"/>
    </sheetView>
  </sheetViews>
  <sheetFormatPr defaultRowHeight="15" x14ac:dyDescent="0.25"/>
  <cols>
    <col min="1" max="1" width="9.140625" style="56"/>
    <col min="2" max="2" width="33.28515625" style="56" customWidth="1"/>
    <col min="3" max="3" width="11.5703125" style="56" customWidth="1"/>
    <col min="4" max="4" width="17.85546875" style="56" customWidth="1"/>
    <col min="5" max="6" width="19.140625" style="56" customWidth="1"/>
    <col min="7" max="7" width="21.140625" style="56" customWidth="1"/>
    <col min="8" max="8" width="15.140625" style="56" customWidth="1"/>
    <col min="9" max="9" width="18.42578125" style="56" customWidth="1"/>
    <col min="10" max="10" width="19.85546875" style="56" customWidth="1"/>
    <col min="11" max="11" width="14.85546875" style="56" customWidth="1"/>
    <col min="12" max="12" width="19.28515625" style="56" customWidth="1"/>
    <col min="13" max="13" width="25.140625" style="56" customWidth="1"/>
    <col min="14" max="16384" width="9.140625" style="56"/>
  </cols>
  <sheetData>
    <row r="1" spans="1:14" x14ac:dyDescent="0.25">
      <c r="M1" s="56" t="s">
        <v>21</v>
      </c>
    </row>
    <row r="2" spans="1:14" x14ac:dyDescent="0.25">
      <c r="M2" s="134" t="s">
        <v>105</v>
      </c>
    </row>
    <row r="4" spans="1:14" ht="15.75" x14ac:dyDescent="0.25">
      <c r="B4" s="348" t="s">
        <v>399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</row>
    <row r="7" spans="1:14" ht="15" customHeight="1" x14ac:dyDescent="0.25">
      <c r="A7" s="344" t="s">
        <v>3</v>
      </c>
      <c r="B7" s="346" t="s">
        <v>35</v>
      </c>
      <c r="C7" s="346" t="s">
        <v>24</v>
      </c>
      <c r="D7" s="346" t="s">
        <v>251</v>
      </c>
      <c r="E7" s="346" t="s">
        <v>252</v>
      </c>
      <c r="F7" s="352" t="s">
        <v>448</v>
      </c>
      <c r="G7" s="346" t="s">
        <v>25</v>
      </c>
      <c r="H7" s="347"/>
      <c r="I7" s="347"/>
      <c r="J7" s="346" t="s">
        <v>413</v>
      </c>
      <c r="K7" s="346" t="s">
        <v>26</v>
      </c>
      <c r="L7" s="346" t="s">
        <v>27</v>
      </c>
      <c r="M7" s="346" t="s">
        <v>243</v>
      </c>
    </row>
    <row r="8" spans="1:14" ht="36" x14ac:dyDescent="0.25">
      <c r="A8" s="345"/>
      <c r="B8" s="347"/>
      <c r="C8" s="347"/>
      <c r="D8" s="347"/>
      <c r="E8" s="347"/>
      <c r="F8" s="353"/>
      <c r="G8" s="135" t="s">
        <v>449</v>
      </c>
      <c r="H8" s="135" t="s">
        <v>29</v>
      </c>
      <c r="I8" s="135" t="s">
        <v>30</v>
      </c>
      <c r="J8" s="347"/>
      <c r="K8" s="347"/>
      <c r="L8" s="347"/>
      <c r="M8" s="347"/>
    </row>
    <row r="9" spans="1:14" s="138" customFormat="1" x14ac:dyDescent="0.25">
      <c r="A9" s="136">
        <v>1</v>
      </c>
      <c r="B9" s="137">
        <v>2</v>
      </c>
      <c r="C9" s="137">
        <v>3</v>
      </c>
      <c r="D9" s="137">
        <v>4</v>
      </c>
      <c r="E9" s="137">
        <v>5</v>
      </c>
      <c r="F9" s="137"/>
      <c r="G9" s="137">
        <v>6</v>
      </c>
      <c r="H9" s="137">
        <v>7</v>
      </c>
      <c r="I9" s="137">
        <v>8</v>
      </c>
      <c r="J9" s="137">
        <v>9</v>
      </c>
      <c r="K9" s="137">
        <v>10</v>
      </c>
      <c r="L9" s="137">
        <v>11</v>
      </c>
      <c r="M9" s="137">
        <v>12</v>
      </c>
    </row>
    <row r="10" spans="1:14" s="57" customFormat="1" ht="15.75" x14ac:dyDescent="0.25">
      <c r="A10" s="139"/>
      <c r="B10" s="343" t="s">
        <v>155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</row>
    <row r="11" spans="1:14" s="57" customFormat="1" x14ac:dyDescent="0.25">
      <c r="A11" s="140">
        <v>1</v>
      </c>
      <c r="B11" s="141" t="s">
        <v>36</v>
      </c>
      <c r="C11" s="142" t="s">
        <v>31</v>
      </c>
      <c r="D11" s="142" t="s">
        <v>31</v>
      </c>
      <c r="E11" s="142" t="s">
        <v>31</v>
      </c>
      <c r="F11" s="142"/>
      <c r="G11" s="142"/>
      <c r="H11" s="143"/>
      <c r="I11" s="143"/>
      <c r="J11" s="143"/>
      <c r="K11" s="143"/>
      <c r="L11" s="143"/>
      <c r="M11" s="142"/>
    </row>
    <row r="12" spans="1:14" s="57" customFormat="1" x14ac:dyDescent="0.25">
      <c r="A12" s="144" t="s">
        <v>32</v>
      </c>
      <c r="B12" s="145" t="s">
        <v>37</v>
      </c>
      <c r="C12" s="145"/>
      <c r="D12" s="146"/>
      <c r="E12" s="146"/>
      <c r="F12" s="146"/>
      <c r="G12" s="146"/>
      <c r="H12" s="146"/>
      <c r="I12" s="147"/>
      <c r="J12" s="146"/>
      <c r="K12" s="146"/>
      <c r="L12" s="146"/>
      <c r="M12" s="148"/>
    </row>
    <row r="13" spans="1:14" s="57" customFormat="1" x14ac:dyDescent="0.25">
      <c r="A13" s="144" t="s">
        <v>69</v>
      </c>
      <c r="B13" s="145"/>
      <c r="C13" s="145"/>
      <c r="D13" s="146"/>
      <c r="E13" s="146"/>
      <c r="F13" s="146"/>
      <c r="G13" s="146"/>
      <c r="H13" s="146"/>
      <c r="I13" s="147"/>
      <c r="J13" s="146"/>
      <c r="K13" s="146"/>
      <c r="L13" s="146"/>
      <c r="M13" s="148"/>
    </row>
    <row r="14" spans="1:14" s="57" customFormat="1" x14ac:dyDescent="0.25">
      <c r="A14" s="144" t="s">
        <v>158</v>
      </c>
      <c r="B14" s="145" t="s">
        <v>158</v>
      </c>
      <c r="C14" s="145"/>
      <c r="D14" s="146"/>
      <c r="E14" s="146"/>
      <c r="F14" s="146"/>
      <c r="G14" s="146"/>
      <c r="H14" s="146"/>
      <c r="I14" s="147"/>
      <c r="J14" s="146"/>
      <c r="K14" s="146"/>
      <c r="L14" s="146"/>
      <c r="M14" s="148"/>
    </row>
    <row r="15" spans="1:14" s="57" customFormat="1" x14ac:dyDescent="0.25">
      <c r="A15" s="149">
        <v>2</v>
      </c>
      <c r="B15" s="141" t="s">
        <v>38</v>
      </c>
      <c r="C15" s="142" t="s">
        <v>31</v>
      </c>
      <c r="D15" s="142" t="s">
        <v>31</v>
      </c>
      <c r="E15" s="142" t="s">
        <v>31</v>
      </c>
      <c r="F15" s="142"/>
      <c r="G15" s="142"/>
      <c r="H15" s="143"/>
      <c r="I15" s="143"/>
      <c r="J15" s="143"/>
      <c r="K15" s="143"/>
      <c r="L15" s="143"/>
      <c r="M15" s="142"/>
    </row>
    <row r="16" spans="1:14" s="57" customFormat="1" x14ac:dyDescent="0.25">
      <c r="A16" s="144" t="s">
        <v>6</v>
      </c>
      <c r="B16" s="145"/>
      <c r="C16" s="145"/>
      <c r="D16" s="146"/>
      <c r="E16" s="146"/>
      <c r="F16" s="146"/>
      <c r="G16" s="146"/>
      <c r="H16" s="146"/>
      <c r="I16" s="148"/>
      <c r="J16" s="146"/>
      <c r="K16" s="146"/>
      <c r="L16" s="146"/>
      <c r="M16" s="148"/>
    </row>
    <row r="17" spans="1:13" s="57" customFormat="1" x14ac:dyDescent="0.25">
      <c r="A17" s="144" t="s">
        <v>7</v>
      </c>
      <c r="B17" s="145"/>
      <c r="C17" s="145"/>
      <c r="D17" s="146"/>
      <c r="E17" s="146"/>
      <c r="F17" s="146"/>
      <c r="G17" s="146"/>
      <c r="H17" s="146"/>
      <c r="I17" s="148"/>
      <c r="J17" s="146"/>
      <c r="K17" s="146"/>
      <c r="L17" s="146"/>
      <c r="M17" s="148"/>
    </row>
    <row r="18" spans="1:13" s="57" customFormat="1" x14ac:dyDescent="0.25">
      <c r="A18" s="144" t="s">
        <v>158</v>
      </c>
      <c r="B18" s="145" t="s">
        <v>158</v>
      </c>
      <c r="C18" s="145"/>
      <c r="D18" s="146"/>
      <c r="E18" s="146"/>
      <c r="F18" s="146"/>
      <c r="G18" s="146"/>
      <c r="H18" s="146"/>
      <c r="I18" s="148"/>
      <c r="J18" s="146"/>
      <c r="K18" s="146"/>
      <c r="L18" s="146"/>
      <c r="M18" s="148"/>
    </row>
    <row r="19" spans="1:13" s="57" customFormat="1" x14ac:dyDescent="0.25">
      <c r="A19" s="150" t="s">
        <v>33</v>
      </c>
      <c r="B19" s="151" t="s">
        <v>39</v>
      </c>
      <c r="C19" s="142" t="s">
        <v>31</v>
      </c>
      <c r="D19" s="152"/>
      <c r="E19" s="152"/>
      <c r="F19" s="152"/>
      <c r="G19" s="142" t="s">
        <v>31</v>
      </c>
      <c r="H19" s="142" t="s">
        <v>31</v>
      </c>
      <c r="I19" s="142" t="s">
        <v>31</v>
      </c>
      <c r="J19" s="142" t="s">
        <v>31</v>
      </c>
      <c r="K19" s="142" t="s">
        <v>31</v>
      </c>
      <c r="L19" s="142" t="s">
        <v>31</v>
      </c>
      <c r="M19" s="142"/>
    </row>
    <row r="20" spans="1:13" s="57" customFormat="1" ht="15.75" x14ac:dyDescent="0.25">
      <c r="A20" s="139"/>
      <c r="B20" s="343" t="s">
        <v>154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</row>
    <row r="21" spans="1:13" s="57" customFormat="1" x14ac:dyDescent="0.25">
      <c r="A21" s="140">
        <v>1</v>
      </c>
      <c r="B21" s="141" t="s">
        <v>36</v>
      </c>
      <c r="C21" s="142" t="s">
        <v>31</v>
      </c>
      <c r="D21" s="142" t="s">
        <v>31</v>
      </c>
      <c r="E21" s="142" t="s">
        <v>31</v>
      </c>
      <c r="F21" s="142"/>
      <c r="G21" s="142"/>
      <c r="H21" s="143"/>
      <c r="I21" s="143"/>
      <c r="J21" s="143"/>
      <c r="K21" s="143"/>
      <c r="L21" s="143"/>
      <c r="M21" s="142"/>
    </row>
    <row r="22" spans="1:13" s="57" customFormat="1" x14ac:dyDescent="0.25">
      <c r="A22" s="144" t="s">
        <v>32</v>
      </c>
      <c r="B22" s="145" t="s">
        <v>37</v>
      </c>
      <c r="C22" s="145"/>
      <c r="D22" s="146"/>
      <c r="E22" s="146"/>
      <c r="F22" s="146"/>
      <c r="G22" s="146"/>
      <c r="H22" s="146"/>
      <c r="I22" s="147"/>
      <c r="J22" s="146"/>
      <c r="K22" s="146"/>
      <c r="L22" s="146"/>
      <c r="M22" s="148"/>
    </row>
    <row r="23" spans="1:13" s="57" customFormat="1" x14ac:dyDescent="0.25">
      <c r="A23" s="144" t="s">
        <v>69</v>
      </c>
      <c r="B23" s="145"/>
      <c r="C23" s="145"/>
      <c r="D23" s="146"/>
      <c r="E23" s="146"/>
      <c r="F23" s="146"/>
      <c r="G23" s="146"/>
      <c r="H23" s="146"/>
      <c r="I23" s="147"/>
      <c r="J23" s="146"/>
      <c r="K23" s="146"/>
      <c r="L23" s="146"/>
      <c r="M23" s="148"/>
    </row>
    <row r="24" spans="1:13" s="57" customFormat="1" x14ac:dyDescent="0.25">
      <c r="A24" s="144" t="s">
        <v>158</v>
      </c>
      <c r="B24" s="145" t="s">
        <v>158</v>
      </c>
      <c r="C24" s="145"/>
      <c r="D24" s="146"/>
      <c r="E24" s="146"/>
      <c r="F24" s="146"/>
      <c r="G24" s="146"/>
      <c r="H24" s="146"/>
      <c r="I24" s="147"/>
      <c r="J24" s="146"/>
      <c r="K24" s="146"/>
      <c r="L24" s="146"/>
      <c r="M24" s="148"/>
    </row>
    <row r="25" spans="1:13" s="57" customFormat="1" x14ac:dyDescent="0.25">
      <c r="A25" s="149">
        <v>2</v>
      </c>
      <c r="B25" s="141" t="s">
        <v>38</v>
      </c>
      <c r="C25" s="142" t="s">
        <v>31</v>
      </c>
      <c r="D25" s="142" t="s">
        <v>31</v>
      </c>
      <c r="E25" s="142" t="s">
        <v>31</v>
      </c>
      <c r="F25" s="142"/>
      <c r="G25" s="142"/>
      <c r="H25" s="143"/>
      <c r="I25" s="143"/>
      <c r="J25" s="143"/>
      <c r="K25" s="143"/>
      <c r="L25" s="143"/>
      <c r="M25" s="142"/>
    </row>
    <row r="26" spans="1:13" s="57" customFormat="1" x14ac:dyDescent="0.25">
      <c r="A26" s="144" t="s">
        <v>6</v>
      </c>
      <c r="B26" s="145"/>
      <c r="C26" s="145"/>
      <c r="D26" s="146"/>
      <c r="E26" s="146"/>
      <c r="F26" s="146"/>
      <c r="G26" s="146"/>
      <c r="H26" s="146"/>
      <c r="I26" s="148"/>
      <c r="J26" s="146"/>
      <c r="K26" s="146"/>
      <c r="L26" s="146"/>
      <c r="M26" s="148"/>
    </row>
    <row r="27" spans="1:13" s="57" customFormat="1" x14ac:dyDescent="0.25">
      <c r="A27" s="144" t="s">
        <v>7</v>
      </c>
      <c r="B27" s="145"/>
      <c r="C27" s="145"/>
      <c r="D27" s="146"/>
      <c r="E27" s="146"/>
      <c r="F27" s="146"/>
      <c r="G27" s="146"/>
      <c r="H27" s="146"/>
      <c r="I27" s="148"/>
      <c r="J27" s="146"/>
      <c r="K27" s="146"/>
      <c r="L27" s="146"/>
      <c r="M27" s="148"/>
    </row>
    <row r="28" spans="1:13" s="57" customFormat="1" x14ac:dyDescent="0.25">
      <c r="A28" s="144" t="s">
        <v>158</v>
      </c>
      <c r="B28" s="145" t="s">
        <v>158</v>
      </c>
      <c r="C28" s="145"/>
      <c r="D28" s="146"/>
      <c r="E28" s="146"/>
      <c r="F28" s="146"/>
      <c r="G28" s="146"/>
      <c r="H28" s="146"/>
      <c r="I28" s="148"/>
      <c r="J28" s="146"/>
      <c r="K28" s="146"/>
      <c r="L28" s="146"/>
      <c r="M28" s="148"/>
    </row>
    <row r="29" spans="1:13" s="57" customFormat="1" x14ac:dyDescent="0.25">
      <c r="A29" s="150" t="s">
        <v>33</v>
      </c>
      <c r="B29" s="151" t="s">
        <v>39</v>
      </c>
      <c r="C29" s="142" t="s">
        <v>31</v>
      </c>
      <c r="D29" s="152"/>
      <c r="E29" s="152"/>
      <c r="F29" s="152"/>
      <c r="G29" s="142" t="s">
        <v>31</v>
      </c>
      <c r="H29" s="142" t="s">
        <v>31</v>
      </c>
      <c r="I29" s="142" t="s">
        <v>31</v>
      </c>
      <c r="J29" s="142" t="s">
        <v>31</v>
      </c>
      <c r="K29" s="142" t="s">
        <v>31</v>
      </c>
      <c r="L29" s="142" t="s">
        <v>31</v>
      </c>
      <c r="M29" s="142"/>
    </row>
    <row r="30" spans="1:13" s="57" customFormat="1" x14ac:dyDescent="0.25">
      <c r="A30" s="150"/>
      <c r="B30" s="349" t="s">
        <v>239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1"/>
    </row>
    <row r="31" spans="1:13" s="57" customFormat="1" x14ac:dyDescent="0.25">
      <c r="A31" s="144" t="s">
        <v>49</v>
      </c>
      <c r="B31" s="151" t="s">
        <v>240</v>
      </c>
      <c r="C31" s="142" t="s">
        <v>31</v>
      </c>
      <c r="D31" s="152"/>
      <c r="E31" s="152"/>
      <c r="F31" s="152"/>
      <c r="G31" s="142" t="s">
        <v>31</v>
      </c>
      <c r="H31" s="142" t="s">
        <v>31</v>
      </c>
      <c r="I31" s="142" t="s">
        <v>31</v>
      </c>
      <c r="J31" s="142" t="s">
        <v>31</v>
      </c>
      <c r="K31" s="142" t="s">
        <v>31</v>
      </c>
      <c r="L31" s="142" t="s">
        <v>31</v>
      </c>
      <c r="M31" s="142"/>
    </row>
    <row r="32" spans="1:13" s="57" customFormat="1" x14ac:dyDescent="0.25">
      <c r="A32" s="144" t="s">
        <v>79</v>
      </c>
      <c r="B32" s="151" t="s">
        <v>241</v>
      </c>
      <c r="C32" s="142" t="s">
        <v>31</v>
      </c>
      <c r="D32" s="152"/>
      <c r="E32" s="152"/>
      <c r="F32" s="152"/>
      <c r="G32" s="142" t="s">
        <v>31</v>
      </c>
      <c r="H32" s="142" t="s">
        <v>31</v>
      </c>
      <c r="I32" s="142" t="s">
        <v>31</v>
      </c>
      <c r="J32" s="142" t="s">
        <v>31</v>
      </c>
      <c r="K32" s="142" t="s">
        <v>31</v>
      </c>
      <c r="L32" s="142" t="s">
        <v>31</v>
      </c>
      <c r="M32" s="142"/>
    </row>
    <row r="33" spans="1:13" s="57" customFormat="1" x14ac:dyDescent="0.25">
      <c r="A33" s="153"/>
      <c r="B33" s="141" t="s">
        <v>34</v>
      </c>
      <c r="C33" s="142" t="s">
        <v>31</v>
      </c>
      <c r="D33" s="152"/>
      <c r="E33" s="152"/>
      <c r="F33" s="152"/>
      <c r="G33" s="142" t="s">
        <v>31</v>
      </c>
      <c r="H33" s="142" t="s">
        <v>31</v>
      </c>
      <c r="I33" s="142" t="s">
        <v>31</v>
      </c>
      <c r="J33" s="142" t="s">
        <v>31</v>
      </c>
      <c r="K33" s="142" t="s">
        <v>31</v>
      </c>
      <c r="L33" s="142" t="s">
        <v>31</v>
      </c>
      <c r="M33" s="142"/>
    </row>
    <row r="34" spans="1:13" s="57" customFormat="1" x14ac:dyDescent="0.25"/>
    <row r="35" spans="1:13" s="154" customFormat="1" ht="18.75" x14ac:dyDescent="0.3">
      <c r="B35" s="100" t="s">
        <v>242</v>
      </c>
      <c r="C35" s="155"/>
      <c r="D35" s="155"/>
      <c r="E35" s="155"/>
      <c r="F35" s="155"/>
      <c r="G35" s="155"/>
      <c r="H35" s="155"/>
    </row>
    <row r="36" spans="1:13" s="57" customFormat="1" x14ac:dyDescent="0.25"/>
    <row r="37" spans="1:13" s="57" customFormat="1" x14ac:dyDescent="0.25"/>
    <row r="38" spans="1:13" x14ac:dyDescent="0.25">
      <c r="A38" s="104" t="s">
        <v>101</v>
      </c>
    </row>
    <row r="39" spans="1:13" x14ac:dyDescent="0.25">
      <c r="B39" s="91"/>
      <c r="C39" s="92"/>
      <c r="D39" s="92"/>
      <c r="E39" s="93"/>
      <c r="F39" s="99"/>
    </row>
    <row r="40" spans="1:13" x14ac:dyDescent="0.25">
      <c r="B40" s="94" t="s">
        <v>43</v>
      </c>
      <c r="C40" s="94"/>
      <c r="D40" s="335" t="s">
        <v>44</v>
      </c>
      <c r="E40" s="335"/>
      <c r="F40" s="335"/>
      <c r="G40" s="335"/>
      <c r="H40" s="95"/>
      <c r="I40" s="95"/>
    </row>
    <row r="41" spans="1:13" x14ac:dyDescent="0.25">
      <c r="B41" s="96"/>
      <c r="C41" s="96"/>
      <c r="D41" s="97"/>
      <c r="E41" s="97"/>
      <c r="F41" s="97"/>
      <c r="G41" s="97"/>
      <c r="H41" s="60"/>
      <c r="I41" s="60"/>
    </row>
    <row r="42" spans="1:13" x14ac:dyDescent="0.25">
      <c r="B42" s="92"/>
      <c r="C42" s="92" t="s">
        <v>45</v>
      </c>
      <c r="D42" s="92"/>
      <c r="E42" s="93"/>
      <c r="F42" s="99"/>
      <c r="G42" s="60"/>
      <c r="H42" s="60"/>
      <c r="I42" s="60"/>
    </row>
    <row r="43" spans="1:13" x14ac:dyDescent="0.25">
      <c r="B43" s="94" t="s">
        <v>46</v>
      </c>
      <c r="C43" s="94"/>
      <c r="D43" s="335" t="s">
        <v>44</v>
      </c>
      <c r="E43" s="335"/>
      <c r="F43" s="335"/>
      <c r="G43" s="335"/>
      <c r="H43" s="95"/>
      <c r="I43" s="95"/>
    </row>
    <row r="44" spans="1:13" x14ac:dyDescent="0.25">
      <c r="B44" s="96"/>
      <c r="C44" s="96"/>
      <c r="D44" s="97"/>
      <c r="E44" s="97"/>
      <c r="F44" s="97"/>
      <c r="G44" s="97"/>
      <c r="H44" s="60"/>
      <c r="I44" s="60"/>
    </row>
    <row r="45" spans="1:13" x14ac:dyDescent="0.25">
      <c r="B45" s="98"/>
      <c r="C45" s="98"/>
      <c r="D45" s="98"/>
      <c r="E45" s="99"/>
      <c r="F45" s="99"/>
      <c r="G45" s="60"/>
      <c r="H45" s="60"/>
      <c r="I45" s="60"/>
    </row>
  </sheetData>
  <mergeCells count="17">
    <mergeCell ref="A7:A8"/>
    <mergeCell ref="B7:B8"/>
    <mergeCell ref="C7:C8"/>
    <mergeCell ref="D7:D8"/>
    <mergeCell ref="E7:E8"/>
    <mergeCell ref="B30:M30"/>
    <mergeCell ref="D40:G40"/>
    <mergeCell ref="D43:G43"/>
    <mergeCell ref="F7:F8"/>
    <mergeCell ref="B4:N4"/>
    <mergeCell ref="G7:I7"/>
    <mergeCell ref="J7:J8"/>
    <mergeCell ref="K7:K8"/>
    <mergeCell ref="L7:L8"/>
    <mergeCell ref="M7:M8"/>
    <mergeCell ref="B10:M10"/>
    <mergeCell ref="B20:M20"/>
  </mergeCells>
  <dataValidations count="2">
    <dataValidation type="decimal" operator="greaterThanOrEqual" allowBlank="1" showInputMessage="1" showErrorMessage="1" sqref="D26:M28 G25:M25 D16:M18 G21:M21 D22:M24 G19:M19 G15:M15 D12:M14 G11:M11 G29:M29 G31:M32 G33:L33">
      <formula1>0</formula1>
    </dataValidation>
    <dataValidation type="textLength" allowBlank="1" showInputMessage="1" showErrorMessage="1" sqref="B12:C14 B16:C18 B11 B22:C24 B26:C28 B21">
      <formula1>0</formula1>
      <formula2>150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7" zoomScaleNormal="100" workbookViewId="0">
      <selection activeCell="B18" sqref="B18"/>
    </sheetView>
  </sheetViews>
  <sheetFormatPr defaultRowHeight="15" x14ac:dyDescent="0.25"/>
  <cols>
    <col min="1" max="1" width="9.140625" style="56"/>
    <col min="2" max="2" width="26" style="56" customWidth="1"/>
    <col min="3" max="3" width="9.140625" style="56"/>
    <col min="4" max="4" width="18.28515625" style="56" customWidth="1"/>
    <col min="5" max="5" width="21.5703125" style="56" customWidth="1"/>
    <col min="6" max="7" width="0" style="56" hidden="1" customWidth="1"/>
    <col min="8" max="8" width="6" style="56" hidden="1" customWidth="1"/>
    <col min="9" max="16384" width="9.140625" style="56"/>
  </cols>
  <sheetData>
    <row r="1" spans="1:8" x14ac:dyDescent="0.25">
      <c r="E1" s="56" t="s">
        <v>21</v>
      </c>
    </row>
    <row r="2" spans="1:8" x14ac:dyDescent="0.25">
      <c r="E2" s="156" t="s">
        <v>106</v>
      </c>
    </row>
    <row r="5" spans="1:8" ht="31.5" customHeight="1" x14ac:dyDescent="0.25">
      <c r="A5" s="354" t="s">
        <v>250</v>
      </c>
      <c r="B5" s="354"/>
      <c r="C5" s="354"/>
      <c r="D5" s="354"/>
      <c r="E5" s="354"/>
      <c r="F5" s="354"/>
      <c r="G5" s="354"/>
      <c r="H5" s="355"/>
    </row>
    <row r="7" spans="1:8" x14ac:dyDescent="0.25">
      <c r="A7" s="157"/>
      <c r="B7" s="158"/>
      <c r="C7" s="98"/>
      <c r="D7" s="98"/>
      <c r="E7" s="157"/>
      <c r="F7" s="157"/>
      <c r="G7" s="159"/>
      <c r="H7" s="159"/>
    </row>
    <row r="8" spans="1:8" x14ac:dyDescent="0.25">
      <c r="A8" s="346" t="s">
        <v>3</v>
      </c>
      <c r="B8" s="346" t="s">
        <v>47</v>
      </c>
      <c r="C8" s="346" t="s">
        <v>5</v>
      </c>
      <c r="D8" s="356" t="s">
        <v>247</v>
      </c>
      <c r="E8" s="356"/>
      <c r="F8" s="157"/>
      <c r="G8" s="159"/>
      <c r="H8" s="159"/>
    </row>
    <row r="9" spans="1:8" ht="15.75" thickBot="1" x14ac:dyDescent="0.3">
      <c r="A9" s="346"/>
      <c r="B9" s="346"/>
      <c r="C9" s="346"/>
      <c r="D9" s="160" t="s">
        <v>400</v>
      </c>
      <c r="E9" s="161" t="s">
        <v>401</v>
      </c>
      <c r="F9" s="162" t="str">
        <f>Year +1 &amp; " год"</f>
        <v>2014 год</v>
      </c>
      <c r="G9" s="163" t="str">
        <f>Year +2 &amp; " год"</f>
        <v>2015 год</v>
      </c>
      <c r="H9" s="164" t="s">
        <v>48</v>
      </c>
    </row>
    <row r="10" spans="1:8" s="138" customFormat="1" x14ac:dyDescent="0.25">
      <c r="A10" s="137">
        <v>1</v>
      </c>
      <c r="B10" s="137">
        <v>2</v>
      </c>
      <c r="C10" s="137">
        <v>3</v>
      </c>
      <c r="D10" s="137">
        <v>4</v>
      </c>
      <c r="E10" s="137">
        <v>5</v>
      </c>
      <c r="F10" s="165">
        <v>7</v>
      </c>
      <c r="G10" s="165">
        <v>8</v>
      </c>
      <c r="H10" s="165">
        <v>9</v>
      </c>
    </row>
    <row r="11" spans="1:8" x14ac:dyDescent="0.25">
      <c r="A11" s="135" t="s">
        <v>49</v>
      </c>
      <c r="B11" s="166" t="s">
        <v>50</v>
      </c>
      <c r="C11" s="135" t="s">
        <v>51</v>
      </c>
      <c r="D11" s="135" t="s">
        <v>51</v>
      </c>
      <c r="E11" s="135" t="s">
        <v>51</v>
      </c>
      <c r="F11" s="167" t="s">
        <v>51</v>
      </c>
      <c r="G11" s="168" t="s">
        <v>51</v>
      </c>
      <c r="H11" s="169"/>
    </row>
    <row r="12" spans="1:8" x14ac:dyDescent="0.25">
      <c r="A12" s="135" t="s">
        <v>32</v>
      </c>
      <c r="B12" s="170" t="s">
        <v>52</v>
      </c>
      <c r="C12" s="135" t="s">
        <v>51</v>
      </c>
      <c r="D12" s="135" t="s">
        <v>51</v>
      </c>
      <c r="E12" s="135" t="s">
        <v>51</v>
      </c>
      <c r="F12" s="160" t="s">
        <v>51</v>
      </c>
      <c r="G12" s="135" t="s">
        <v>51</v>
      </c>
      <c r="H12" s="171"/>
    </row>
    <row r="13" spans="1:8" x14ac:dyDescent="0.25">
      <c r="A13" s="172" t="s">
        <v>53</v>
      </c>
      <c r="B13" s="173" t="s">
        <v>54</v>
      </c>
      <c r="C13" s="172" t="s">
        <v>249</v>
      </c>
      <c r="D13" s="174"/>
      <c r="E13" s="174"/>
      <c r="F13" s="175"/>
      <c r="G13" s="176"/>
      <c r="H13" s="177"/>
    </row>
    <row r="14" spans="1:8" x14ac:dyDescent="0.25">
      <c r="A14" s="172" t="s">
        <v>55</v>
      </c>
      <c r="B14" s="173" t="s">
        <v>56</v>
      </c>
      <c r="C14" s="172" t="s">
        <v>249</v>
      </c>
      <c r="D14" s="174"/>
      <c r="E14" s="174"/>
      <c r="F14" s="175"/>
      <c r="G14" s="176"/>
      <c r="H14" s="177"/>
    </row>
    <row r="15" spans="1:8" ht="24" x14ac:dyDescent="0.25">
      <c r="A15" s="172" t="s">
        <v>57</v>
      </c>
      <c r="B15" s="173" t="s">
        <v>58</v>
      </c>
      <c r="C15" s="172" t="s">
        <v>249</v>
      </c>
      <c r="D15" s="174"/>
      <c r="E15" s="174"/>
      <c r="F15" s="175"/>
      <c r="G15" s="176"/>
      <c r="H15" s="177"/>
    </row>
    <row r="16" spans="1:8" x14ac:dyDescent="0.25">
      <c r="A16" s="172" t="s">
        <v>59</v>
      </c>
      <c r="B16" s="173" t="s">
        <v>60</v>
      </c>
      <c r="C16" s="172" t="s">
        <v>249</v>
      </c>
      <c r="D16" s="174"/>
      <c r="E16" s="174"/>
      <c r="F16" s="175"/>
      <c r="G16" s="176"/>
      <c r="H16" s="177"/>
    </row>
    <row r="17" spans="1:8" x14ac:dyDescent="0.25">
      <c r="A17" s="172" t="s">
        <v>61</v>
      </c>
      <c r="B17" s="173" t="s">
        <v>62</v>
      </c>
      <c r="C17" s="172" t="s">
        <v>249</v>
      </c>
      <c r="D17" s="174"/>
      <c r="E17" s="174"/>
      <c r="F17" s="175"/>
      <c r="G17" s="176"/>
      <c r="H17" s="177"/>
    </row>
    <row r="18" spans="1:8" x14ac:dyDescent="0.25">
      <c r="A18" s="172" t="s">
        <v>63</v>
      </c>
      <c r="B18" s="173" t="s">
        <v>64</v>
      </c>
      <c r="C18" s="172" t="s">
        <v>249</v>
      </c>
      <c r="D18" s="174"/>
      <c r="E18" s="174"/>
      <c r="F18" s="175"/>
      <c r="G18" s="176"/>
      <c r="H18" s="177"/>
    </row>
    <row r="19" spans="1:8" x14ac:dyDescent="0.25">
      <c r="A19" s="172" t="s">
        <v>65</v>
      </c>
      <c r="B19" s="173" t="s">
        <v>66</v>
      </c>
      <c r="C19" s="172" t="s">
        <v>249</v>
      </c>
      <c r="D19" s="174"/>
      <c r="E19" s="174"/>
      <c r="F19" s="175"/>
      <c r="G19" s="176"/>
      <c r="H19" s="177"/>
    </row>
    <row r="20" spans="1:8" x14ac:dyDescent="0.25">
      <c r="A20" s="172" t="s">
        <v>67</v>
      </c>
      <c r="B20" s="173" t="s">
        <v>68</v>
      </c>
      <c r="C20" s="172" t="s">
        <v>249</v>
      </c>
      <c r="D20" s="174"/>
      <c r="E20" s="174"/>
      <c r="F20" s="175"/>
      <c r="G20" s="176"/>
      <c r="H20" s="177"/>
    </row>
    <row r="21" spans="1:8" x14ac:dyDescent="0.25">
      <c r="A21" s="135" t="s">
        <v>69</v>
      </c>
      <c r="B21" s="170" t="s">
        <v>70</v>
      </c>
      <c r="C21" s="135" t="s">
        <v>51</v>
      </c>
      <c r="D21" s="135" t="s">
        <v>51</v>
      </c>
      <c r="E21" s="178" t="s">
        <v>51</v>
      </c>
      <c r="F21" s="179" t="s">
        <v>51</v>
      </c>
      <c r="G21" s="180" t="s">
        <v>51</v>
      </c>
      <c r="H21" s="181"/>
    </row>
    <row r="22" spans="1:8" x14ac:dyDescent="0.25">
      <c r="A22" s="172" t="s">
        <v>71</v>
      </c>
      <c r="B22" s="173" t="s">
        <v>72</v>
      </c>
      <c r="C22" s="172" t="s">
        <v>450</v>
      </c>
      <c r="D22" s="182"/>
      <c r="E22" s="182"/>
      <c r="F22" s="183"/>
      <c r="G22" s="184"/>
      <c r="H22" s="181"/>
    </row>
    <row r="23" spans="1:8" x14ac:dyDescent="0.25">
      <c r="A23" s="172" t="s">
        <v>73</v>
      </c>
      <c r="B23" s="173" t="s">
        <v>74</v>
      </c>
      <c r="C23" s="172" t="s">
        <v>450</v>
      </c>
      <c r="D23" s="182"/>
      <c r="E23" s="182"/>
      <c r="F23" s="183"/>
      <c r="G23" s="184"/>
      <c r="H23" s="181"/>
    </row>
    <row r="24" spans="1:8" x14ac:dyDescent="0.25">
      <c r="A24" s="172" t="s">
        <v>75</v>
      </c>
      <c r="B24" s="173" t="s">
        <v>76</v>
      </c>
      <c r="C24" s="172" t="s">
        <v>450</v>
      </c>
      <c r="D24" s="182"/>
      <c r="E24" s="182"/>
      <c r="F24" s="183"/>
      <c r="G24" s="184"/>
      <c r="H24" s="181"/>
    </row>
    <row r="25" spans="1:8" x14ac:dyDescent="0.25">
      <c r="A25" s="172" t="s">
        <v>77</v>
      </c>
      <c r="B25" s="173" t="s">
        <v>78</v>
      </c>
      <c r="C25" s="172" t="s">
        <v>450</v>
      </c>
      <c r="D25" s="182"/>
      <c r="E25" s="182"/>
      <c r="F25" s="183"/>
      <c r="G25" s="184"/>
      <c r="H25" s="181"/>
    </row>
    <row r="26" spans="1:8" x14ac:dyDescent="0.25">
      <c r="A26" s="135" t="s">
        <v>79</v>
      </c>
      <c r="B26" s="166" t="s">
        <v>80</v>
      </c>
      <c r="C26" s="135" t="s">
        <v>451</v>
      </c>
      <c r="D26" s="185"/>
      <c r="E26" s="185"/>
      <c r="F26" s="186"/>
      <c r="G26" s="187"/>
      <c r="H26" s="181"/>
    </row>
    <row r="27" spans="1:8" x14ac:dyDescent="0.25">
      <c r="A27" s="135" t="s">
        <v>81</v>
      </c>
      <c r="B27" s="166" t="s">
        <v>82</v>
      </c>
      <c r="C27" s="135" t="s">
        <v>83</v>
      </c>
      <c r="D27" s="185"/>
      <c r="E27" s="185"/>
      <c r="F27" s="186"/>
      <c r="G27" s="187"/>
      <c r="H27" s="181"/>
    </row>
    <row r="28" spans="1:8" x14ac:dyDescent="0.25">
      <c r="A28" s="135" t="s">
        <v>84</v>
      </c>
      <c r="B28" s="166" t="s">
        <v>85</v>
      </c>
      <c r="C28" s="135" t="s">
        <v>452</v>
      </c>
      <c r="D28" s="188"/>
      <c r="E28" s="188"/>
      <c r="F28" s="189">
        <f>F26*F27</f>
        <v>0</v>
      </c>
      <c r="G28" s="190">
        <f>G26*G27</f>
        <v>0</v>
      </c>
      <c r="H28" s="181"/>
    </row>
    <row r="29" spans="1:8" ht="24.75" thickBot="1" x14ac:dyDescent="0.3">
      <c r="A29" s="135" t="s">
        <v>12</v>
      </c>
      <c r="B29" s="166" t="s">
        <v>86</v>
      </c>
      <c r="C29" s="135" t="s">
        <v>87</v>
      </c>
      <c r="D29" s="185"/>
      <c r="E29" s="185"/>
      <c r="F29" s="191"/>
      <c r="G29" s="192"/>
      <c r="H29" s="193"/>
    </row>
    <row r="30" spans="1:8" x14ac:dyDescent="0.25">
      <c r="A30" s="194"/>
      <c r="B30" s="195"/>
      <c r="C30" s="196"/>
      <c r="D30" s="197"/>
      <c r="E30" s="157"/>
      <c r="F30" s="157"/>
      <c r="G30" s="157"/>
      <c r="H30" s="157"/>
    </row>
    <row r="32" spans="1:8" x14ac:dyDescent="0.25">
      <c r="A32" s="104" t="s">
        <v>101</v>
      </c>
    </row>
    <row r="33" spans="2:8" x14ac:dyDescent="0.25">
      <c r="B33" s="91"/>
      <c r="C33" s="92"/>
      <c r="D33" s="92"/>
      <c r="E33" s="99"/>
    </row>
    <row r="34" spans="2:8" ht="24" x14ac:dyDescent="0.25">
      <c r="B34" s="94" t="s">
        <v>43</v>
      </c>
      <c r="C34" s="94"/>
      <c r="D34" s="335" t="s">
        <v>44</v>
      </c>
      <c r="E34" s="335"/>
      <c r="F34" s="335"/>
      <c r="G34" s="95"/>
      <c r="H34" s="95"/>
    </row>
    <row r="35" spans="2:8" x14ac:dyDescent="0.25">
      <c r="B35" s="96"/>
      <c r="C35" s="96"/>
      <c r="D35" s="97"/>
      <c r="E35" s="97"/>
      <c r="F35" s="97"/>
      <c r="G35" s="60"/>
      <c r="H35" s="60"/>
    </row>
    <row r="36" spans="2:8" x14ac:dyDescent="0.25">
      <c r="B36" s="92"/>
      <c r="C36" s="92" t="s">
        <v>45</v>
      </c>
      <c r="D36" s="92"/>
      <c r="E36" s="99"/>
      <c r="F36" s="60"/>
      <c r="G36" s="60"/>
      <c r="H36" s="60"/>
    </row>
    <row r="37" spans="2:8" ht="24" x14ac:dyDescent="0.25">
      <c r="B37" s="94" t="s">
        <v>46</v>
      </c>
      <c r="C37" s="94"/>
      <c r="D37" s="335" t="s">
        <v>44</v>
      </c>
      <c r="E37" s="335"/>
      <c r="F37" s="335"/>
      <c r="G37" s="95"/>
      <c r="H37" s="95"/>
    </row>
  </sheetData>
  <mergeCells count="7">
    <mergeCell ref="A5:H5"/>
    <mergeCell ref="D34:F34"/>
    <mergeCell ref="D37:F37"/>
    <mergeCell ref="A8:A9"/>
    <mergeCell ref="B8:B9"/>
    <mergeCell ref="C8:C9"/>
    <mergeCell ref="D8:E8"/>
  </mergeCells>
  <phoneticPr fontId="0" type="noConversion"/>
  <dataValidations count="3">
    <dataValidation type="decimal" allowBlank="1" showErrorMessage="1" errorTitle="Ошибка" error="Допускается ввод только неотрицательных чисел!" sqref="H21:H28 D22:G27 D29:H29">
      <formula1>0</formula1>
      <formula2>9.99999999999999E+37</formula2>
    </dataValidation>
    <dataValidation type="decimal" allowBlank="1" showInputMessage="1" showErrorMessage="1" sqref="C30">
      <formula1>-9.99999999999999E+23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3:H20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Normal="100" workbookViewId="0">
      <selection activeCell="H17" sqref="H17"/>
    </sheetView>
  </sheetViews>
  <sheetFormatPr defaultRowHeight="15" x14ac:dyDescent="0.25"/>
  <cols>
    <col min="1" max="1" width="9.140625" style="56"/>
    <col min="2" max="2" width="32.85546875" style="56" customWidth="1"/>
    <col min="3" max="3" width="11.85546875" style="56" customWidth="1"/>
    <col min="4" max="5" width="18.28515625" style="56" customWidth="1"/>
    <col min="6" max="6" width="15.28515625" style="56" customWidth="1"/>
    <col min="7" max="7" width="17.7109375" style="56" customWidth="1"/>
    <col min="8" max="8" width="14.42578125" style="56" customWidth="1"/>
    <col min="9" max="9" width="13.85546875" style="56" customWidth="1"/>
    <col min="10" max="12" width="0" style="56" hidden="1" customWidth="1"/>
    <col min="13" max="16384" width="9.140625" style="56"/>
  </cols>
  <sheetData>
    <row r="1" spans="1:12" x14ac:dyDescent="0.25">
      <c r="I1" s="56" t="s">
        <v>21</v>
      </c>
    </row>
    <row r="2" spans="1:12" x14ac:dyDescent="0.25">
      <c r="I2" s="156" t="s">
        <v>107</v>
      </c>
    </row>
    <row r="6" spans="1:12" x14ac:dyDescent="0.25">
      <c r="A6" s="357" t="s">
        <v>246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8"/>
    </row>
    <row r="7" spans="1:12" s="60" customForma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.75" thickBot="1" x14ac:dyDescent="0.3">
      <c r="A8" s="359" t="s">
        <v>3</v>
      </c>
      <c r="B8" s="359" t="s">
        <v>90</v>
      </c>
      <c r="C8" s="359" t="s">
        <v>5</v>
      </c>
      <c r="D8" s="361" t="s">
        <v>377</v>
      </c>
      <c r="E8" s="362"/>
      <c r="F8" s="361" t="s">
        <v>381</v>
      </c>
      <c r="G8" s="362"/>
      <c r="H8" s="349" t="s">
        <v>402</v>
      </c>
      <c r="I8" s="351"/>
      <c r="J8" s="198" t="str">
        <f>Year +1 &amp; " год"</f>
        <v>2014 год</v>
      </c>
      <c r="K8" s="199" t="str">
        <f>Year +2 &amp; " год"</f>
        <v>2015 год</v>
      </c>
      <c r="L8" s="200"/>
    </row>
    <row r="9" spans="1:12" ht="36" x14ac:dyDescent="0.25">
      <c r="A9" s="360"/>
      <c r="B9" s="360"/>
      <c r="C9" s="360"/>
      <c r="D9" s="135" t="s">
        <v>244</v>
      </c>
      <c r="E9" s="135" t="s">
        <v>236</v>
      </c>
      <c r="F9" s="135" t="s">
        <v>244</v>
      </c>
      <c r="G9" s="135" t="s">
        <v>238</v>
      </c>
      <c r="H9" s="135" t="s">
        <v>245</v>
      </c>
      <c r="I9" s="161" t="s">
        <v>20</v>
      </c>
      <c r="J9" s="201"/>
      <c r="K9" s="201"/>
      <c r="L9" s="202"/>
    </row>
    <row r="10" spans="1:12" s="205" customFormat="1" ht="11.25" x14ac:dyDescent="0.2">
      <c r="A10" s="203">
        <v>1</v>
      </c>
      <c r="B10" s="204">
        <v>2</v>
      </c>
      <c r="C10" s="204">
        <v>3</v>
      </c>
      <c r="D10" s="204">
        <v>4</v>
      </c>
      <c r="E10" s="204">
        <v>5</v>
      </c>
      <c r="F10" s="204">
        <v>6</v>
      </c>
      <c r="G10" s="204">
        <v>7</v>
      </c>
      <c r="H10" s="204">
        <v>8</v>
      </c>
      <c r="I10" s="204">
        <v>9</v>
      </c>
      <c r="J10" s="204">
        <v>10</v>
      </c>
      <c r="K10" s="204">
        <v>11</v>
      </c>
      <c r="L10" s="204">
        <v>12</v>
      </c>
    </row>
    <row r="11" spans="1:12" x14ac:dyDescent="0.25">
      <c r="A11" s="206">
        <v>1</v>
      </c>
      <c r="B11" s="151" t="s">
        <v>91</v>
      </c>
      <c r="C11" s="161" t="s">
        <v>177</v>
      </c>
      <c r="D11" s="207"/>
      <c r="E11" s="207"/>
      <c r="F11" s="207"/>
      <c r="G11" s="207"/>
      <c r="H11" s="207"/>
      <c r="I11" s="207"/>
      <c r="J11" s="208">
        <f>SUM(J12,J15)</f>
        <v>0</v>
      </c>
      <c r="K11" s="209">
        <f>SUM(K12,K15)</f>
        <v>0</v>
      </c>
      <c r="L11" s="210"/>
    </row>
    <row r="12" spans="1:12" ht="24" x14ac:dyDescent="0.25">
      <c r="A12" s="206">
        <v>2</v>
      </c>
      <c r="B12" s="151" t="s">
        <v>92</v>
      </c>
      <c r="C12" s="161" t="s">
        <v>177</v>
      </c>
      <c r="D12" s="207"/>
      <c r="E12" s="207"/>
      <c r="F12" s="207"/>
      <c r="G12" s="207"/>
      <c r="H12" s="207"/>
      <c r="I12" s="207"/>
      <c r="J12" s="211">
        <f>J13+J14</f>
        <v>0</v>
      </c>
      <c r="K12" s="212">
        <f>K13+K14</f>
        <v>0</v>
      </c>
      <c r="L12" s="213"/>
    </row>
    <row r="13" spans="1:12" x14ac:dyDescent="0.25">
      <c r="A13" s="214" t="s">
        <v>6</v>
      </c>
      <c r="B13" s="215" t="s">
        <v>93</v>
      </c>
      <c r="C13" s="216" t="s">
        <v>177</v>
      </c>
      <c r="D13" s="182"/>
      <c r="E13" s="182"/>
      <c r="F13" s="182"/>
      <c r="G13" s="182"/>
      <c r="H13" s="182"/>
      <c r="I13" s="182"/>
      <c r="J13" s="183"/>
      <c r="K13" s="184"/>
      <c r="L13" s="213"/>
    </row>
    <row r="14" spans="1:12" x14ac:dyDescent="0.25">
      <c r="A14" s="214" t="s">
        <v>7</v>
      </c>
      <c r="B14" s="215" t="s">
        <v>94</v>
      </c>
      <c r="C14" s="216" t="s">
        <v>177</v>
      </c>
      <c r="D14" s="182"/>
      <c r="E14" s="182"/>
      <c r="F14" s="182"/>
      <c r="G14" s="182"/>
      <c r="H14" s="182"/>
      <c r="I14" s="182"/>
      <c r="J14" s="183"/>
      <c r="K14" s="184"/>
      <c r="L14" s="213"/>
    </row>
    <row r="15" spans="1:12" ht="24" x14ac:dyDescent="0.25">
      <c r="A15" s="217" t="s">
        <v>81</v>
      </c>
      <c r="B15" s="151" t="s">
        <v>95</v>
      </c>
      <c r="C15" s="161" t="s">
        <v>177</v>
      </c>
      <c r="D15" s="207"/>
      <c r="E15" s="207"/>
      <c r="F15" s="207"/>
      <c r="G15" s="207"/>
      <c r="H15" s="207"/>
      <c r="I15" s="207"/>
      <c r="J15" s="211">
        <f>SUM(J16:J18)</f>
        <v>0</v>
      </c>
      <c r="K15" s="212">
        <f>SUM(K16:K18)</f>
        <v>0</v>
      </c>
      <c r="L15" s="213"/>
    </row>
    <row r="16" spans="1:12" ht="24" x14ac:dyDescent="0.25">
      <c r="A16" s="214" t="s">
        <v>11</v>
      </c>
      <c r="B16" s="215" t="s">
        <v>96</v>
      </c>
      <c r="C16" s="216" t="s">
        <v>177</v>
      </c>
      <c r="D16" s="182"/>
      <c r="E16" s="182"/>
      <c r="F16" s="182"/>
      <c r="G16" s="182"/>
      <c r="H16" s="182"/>
      <c r="I16" s="182"/>
      <c r="J16" s="183"/>
      <c r="K16" s="184"/>
      <c r="L16" s="213"/>
    </row>
    <row r="17" spans="1:12" x14ac:dyDescent="0.25">
      <c r="A17" s="214" t="s">
        <v>97</v>
      </c>
      <c r="B17" s="215" t="s">
        <v>98</v>
      </c>
      <c r="C17" s="216" t="s">
        <v>177</v>
      </c>
      <c r="D17" s="182"/>
      <c r="E17" s="182"/>
      <c r="F17" s="182"/>
      <c r="G17" s="182"/>
      <c r="H17" s="182"/>
      <c r="I17" s="182"/>
      <c r="J17" s="183"/>
      <c r="K17" s="184"/>
      <c r="L17" s="213"/>
    </row>
    <row r="18" spans="1:12" ht="24.75" thickBot="1" x14ac:dyDescent="0.3">
      <c r="A18" s="214" t="s">
        <v>99</v>
      </c>
      <c r="B18" s="215" t="s">
        <v>100</v>
      </c>
      <c r="C18" s="216" t="s">
        <v>177</v>
      </c>
      <c r="D18" s="182"/>
      <c r="E18" s="182"/>
      <c r="F18" s="182"/>
      <c r="G18" s="182"/>
      <c r="H18" s="182"/>
      <c r="I18" s="182"/>
      <c r="J18" s="218"/>
      <c r="K18" s="219"/>
      <c r="L18" s="220"/>
    </row>
    <row r="19" spans="1:12" x14ac:dyDescent="0.25">
      <c r="A19" s="221"/>
      <c r="B19" s="222"/>
      <c r="C19" s="222"/>
      <c r="D19" s="222"/>
      <c r="E19" s="222"/>
      <c r="F19" s="222"/>
      <c r="G19" s="222"/>
      <c r="H19" s="222"/>
      <c r="I19" s="222"/>
      <c r="J19" s="221"/>
      <c r="K19" s="221"/>
      <c r="L19" s="221"/>
    </row>
    <row r="20" spans="1:12" x14ac:dyDescent="0.25">
      <c r="A20" s="222" t="s">
        <v>101</v>
      </c>
    </row>
    <row r="21" spans="1:12" x14ac:dyDescent="0.25">
      <c r="B21" s="91"/>
      <c r="C21" s="92"/>
      <c r="D21" s="92"/>
      <c r="E21" s="92"/>
      <c r="F21" s="93"/>
      <c r="G21" s="99"/>
      <c r="H21" s="99"/>
      <c r="I21" s="99"/>
    </row>
    <row r="22" spans="1:12" x14ac:dyDescent="0.25">
      <c r="B22" s="94" t="s">
        <v>43</v>
      </c>
      <c r="C22" s="94"/>
      <c r="D22" s="335" t="s">
        <v>44</v>
      </c>
      <c r="E22" s="335"/>
      <c r="F22" s="335"/>
      <c r="G22" s="335"/>
      <c r="H22" s="335"/>
      <c r="I22" s="335"/>
      <c r="J22" s="335"/>
      <c r="K22" s="95"/>
      <c r="L22" s="95"/>
    </row>
    <row r="23" spans="1:12" x14ac:dyDescent="0.25">
      <c r="B23" s="96"/>
      <c r="C23" s="96"/>
      <c r="D23" s="97"/>
      <c r="E23" s="97"/>
      <c r="F23" s="97"/>
      <c r="G23" s="97"/>
      <c r="H23" s="97"/>
      <c r="I23" s="97"/>
      <c r="J23" s="97"/>
      <c r="K23" s="60"/>
      <c r="L23" s="60"/>
    </row>
    <row r="24" spans="1:12" x14ac:dyDescent="0.25">
      <c r="B24" s="92"/>
      <c r="C24" s="92" t="s">
        <v>45</v>
      </c>
      <c r="D24" s="92"/>
      <c r="E24" s="92"/>
      <c r="F24" s="93"/>
      <c r="G24" s="99"/>
      <c r="H24" s="99"/>
      <c r="I24" s="99"/>
      <c r="J24" s="60"/>
      <c r="K24" s="60"/>
      <c r="L24" s="60"/>
    </row>
    <row r="25" spans="1:12" x14ac:dyDescent="0.25">
      <c r="B25" s="94" t="s">
        <v>46</v>
      </c>
      <c r="C25" s="94"/>
      <c r="D25" s="335" t="s">
        <v>44</v>
      </c>
      <c r="E25" s="335"/>
      <c r="F25" s="335"/>
      <c r="G25" s="335"/>
      <c r="H25" s="335"/>
      <c r="I25" s="335"/>
      <c r="J25" s="335"/>
      <c r="K25" s="95"/>
      <c r="L25" s="95"/>
    </row>
  </sheetData>
  <mergeCells count="9">
    <mergeCell ref="A6:L6"/>
    <mergeCell ref="D22:J22"/>
    <mergeCell ref="D25:J25"/>
    <mergeCell ref="A8:A9"/>
    <mergeCell ref="B8:B9"/>
    <mergeCell ref="C8:C9"/>
    <mergeCell ref="D8:E8"/>
    <mergeCell ref="F8:G8"/>
    <mergeCell ref="H8:I8"/>
  </mergeCells>
  <phoneticPr fontId="0" type="noConversion"/>
  <dataValidations count="1">
    <dataValidation type="decimal" allowBlank="1" showErrorMessage="1" errorTitle="Ошибка" error="Допускается ввод только неотрицательных чисел!" sqref="D16:K18 D13:K14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11</vt:i4>
      </vt:variant>
    </vt:vector>
  </HeadingPairs>
  <TitlesOfParts>
    <vt:vector size="31" baseType="lpstr">
      <vt:lpstr>титульный лист</vt:lpstr>
      <vt:lpstr>ПП 2017</vt:lpstr>
      <vt:lpstr>ПП 2019</vt:lpstr>
      <vt:lpstr>ПП 2017-2019</vt:lpstr>
      <vt:lpstr>Расчет_объемы </vt:lpstr>
      <vt:lpstr>ПМ оборудования 2017 года</vt:lpstr>
      <vt:lpstr>ПМ оборудования 2019 года</vt:lpstr>
      <vt:lpstr>ПМ КОС</vt:lpstr>
      <vt:lpstr>Расход ээ</vt:lpstr>
      <vt:lpstr>Расчет ээ на общепроизв.нужды</vt:lpstr>
      <vt:lpstr>Хар-ка сетей</vt:lpstr>
      <vt:lpstr>Расчет переданных стоков</vt:lpstr>
      <vt:lpstr>Транспортировка стоков</vt:lpstr>
      <vt:lpstr>Стоки от собственных нужд</vt:lpstr>
      <vt:lpstr>Реализация услуг</vt:lpstr>
      <vt:lpstr>Расчет потребления</vt:lpstr>
      <vt:lpstr>показатели надежности</vt:lpstr>
      <vt:lpstr>План мероприятий 2016</vt:lpstr>
      <vt:lpstr>План мероприятий 2017</vt:lpstr>
      <vt:lpstr>План мероприятий 2018</vt:lpstr>
      <vt:lpstr>'ПП 2017-2019'!Заголовки_для_печати</vt:lpstr>
      <vt:lpstr>'Расчет потребления'!Заголовки_для_печати</vt:lpstr>
      <vt:lpstr>'План мероприятий 2016'!Область_печати</vt:lpstr>
      <vt:lpstr>'План мероприятий 2017'!Область_печати</vt:lpstr>
      <vt:lpstr>'План мероприятий 2018'!Область_печати</vt:lpstr>
      <vt:lpstr>'ПМ оборудования 2017 года'!Область_печати</vt:lpstr>
      <vt:lpstr>'ПМ оборудования 2019 года'!Область_печати</vt:lpstr>
      <vt:lpstr>'ПП 2017'!Область_печати</vt:lpstr>
      <vt:lpstr>'ПП 2017-2019'!Область_печати</vt:lpstr>
      <vt:lpstr>'Расчет_объемы '!Область_печати</vt:lpstr>
      <vt:lpstr>'Реализация услуг'!Область_печати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Егор Викторович Ковалёв</cp:lastModifiedBy>
  <cp:lastPrinted>2015-03-18T09:14:00Z</cp:lastPrinted>
  <dcterms:created xsi:type="dcterms:W3CDTF">2013-03-28T19:19:22Z</dcterms:created>
  <dcterms:modified xsi:type="dcterms:W3CDTF">2018-04-19T11:40:40Z</dcterms:modified>
</cp:coreProperties>
</file>