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7635" windowHeight="3345"/>
  </bookViews>
  <sheets>
    <sheet name="ВОДА" sheetId="1" r:id="rId1"/>
    <sheet name="СТОК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2" i="1" l="1"/>
  <c r="I21" i="2"/>
  <c r="I24" i="1" l="1"/>
  <c r="H23" i="2"/>
</calcChain>
</file>

<file path=xl/sharedStrings.xml><?xml version="1.0" encoding="utf-8"?>
<sst xmlns="http://schemas.openxmlformats.org/spreadsheetml/2006/main" count="57" uniqueCount="36">
  <si>
    <t>ООО "ЛенОблВод-Инвест"</t>
  </si>
  <si>
    <t>ГУП "Водоканал СПб"</t>
  </si>
  <si>
    <t>ООО "АЛЬФА"</t>
  </si>
  <si>
    <t>ООО «ЛенОблВод-Инвест» наделено статусом гарантирующей организации на территории МО «Муринское СП» ВР ЛО постановлением администрации от 21.05.2015г. № 125 (водоснабжение, водоотведение).</t>
  </si>
  <si>
    <t>Расход на энергетические ресурсы</t>
  </si>
  <si>
    <t>Амортизация основных средств, относимых к объектам ЦС водоснабжения</t>
  </si>
  <si>
    <t>Ремонтные расходы</t>
  </si>
  <si>
    <t>Цеховые расходы</t>
  </si>
  <si>
    <t>Прочие прямы расходы</t>
  </si>
  <si>
    <t>Оплата воды, полученной со стороны</t>
  </si>
  <si>
    <t>Общехозяйственные расходы (административные расходы), отнесенные на товарную воду</t>
  </si>
  <si>
    <t>с 01.01.2017 по 30.06.2017 -52,19 руб./м3 (с НДС - 61,58 руб./м3)</t>
  </si>
  <si>
    <t>с 01.01.2017 по 30.06.2017 -52,19 руб./м3 (с НДС 61,58 руб./м3);</t>
  </si>
  <si>
    <t>с 01.07.2017 по 31.12.2017 - 52,19 руб./м3 (с НДС 61,58 руб./м3)</t>
  </si>
  <si>
    <t>с 01.07.2017 по 31.12.2017 - 23,72 руб./м3 (с НДС 27,99  руб./м3)</t>
  </si>
  <si>
    <t>с 01.01.2017 по 30.06.2017 - 21,56 руб./м3 (с НДС 25,44  руб./м3)</t>
  </si>
  <si>
    <t>с 01.01.2017 по 30.06.2017 - 39,28 руб./м3 (с НДС 46,35  руб./м3)</t>
  </si>
  <si>
    <t>с 01.07.2017 по 31.12.2017 - 39,28 руб./м3 (с НДС 46,35  руб./м3)</t>
  </si>
  <si>
    <t>ООО "ЛенОблВод-Инвест" (2017 год) - ВОДОСНАБЖЕНИЕ</t>
  </si>
  <si>
    <t>ООО "ЛенОблВод-Инвест" (2017 год) - ВОДООТВЕДЕНИЕ</t>
  </si>
  <si>
    <t>ФГУП РНЦ "Прикладная химия"</t>
  </si>
  <si>
    <t>с 01.01.2017 по 30.06.2017 - 16,29 руб./м3 (с НДС 19,22  руб./м3)</t>
  </si>
  <si>
    <t>с 01.07.2017 по 31.12.2017 - 16,29 руб./м3 (с НДС 19,22  руб./м3)</t>
  </si>
  <si>
    <t>Оплата объемов сточных вод, переданных на очистку другим организациям</t>
  </si>
  <si>
    <t>Себестоимость производства и реализацииводоотведения сточной жидкости (очистка сточных вод + затраты по содержанию сетей), тыс.руб.:</t>
  </si>
  <si>
    <t>ИТОГО ЗАТРАТ</t>
  </si>
  <si>
    <t>Себестоимость производства и реализации воды (затраты по покупке воды + содержанию сетей), тыс.руб.:</t>
  </si>
  <si>
    <t>с 01.01.2017 по 30.06.2017 - 40,10 руб./м3 (с НДС 47,32 руб./м3);</t>
  </si>
  <si>
    <t>с 01.07.2017 по 31.12.2017 - 40,10 руб./м3 (с НДС 47,32 руб./м3)</t>
  </si>
  <si>
    <t xml:space="preserve">Приказом ЛенРТК от 16.12.2016 года № 345-п «Об установлении тарифов на питьевую воду и водоотведение общества с ограниченной ответственностью «ЛенОблВод-Инвест» на 2017-2019 годы» на 2017 год установлены тарифы: </t>
  </si>
  <si>
    <t>Приказом ЛенРТК от 19.12.2016 года № 372 -пн «Об установлении тарифов на услуги в сфере водоснабжения (питьевая вода) и водоотведение общества с ограниченной ответственностью «ЛенОблВод-Инвест», на 2017 год» для потребителей категории «Население» установлены тарифы:</t>
  </si>
  <si>
    <t>Потребители:</t>
  </si>
  <si>
    <t>- управляющие компании, ТСЖ и др. (по населению);</t>
  </si>
  <si>
    <t>- бюджетные потребители;</t>
  </si>
  <si>
    <t>- иные потребители</t>
  </si>
  <si>
    <t>ООО «АЛЬФА» покупало техническую воду у ФГУП «РНЦ «Прикладная химия» и производило очистку воды до питьевого качества, а ФГУП «РНЦ «Прикладная химия» покупало техническую воду у МП "Единая служба Заказчика"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</si>
</sst>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justify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Alignment="1">
      <alignment vertical="justify" wrapText="1"/>
    </xf>
    <xf numFmtId="49" fontId="1" fillId="0" borderId="3" xfId="0" applyNumberFormat="1" applyFont="1" applyBorder="1" applyAlignment="1">
      <alignment wrapText="1"/>
    </xf>
    <xf numFmtId="0" fontId="1" fillId="0" borderId="0" xfId="0" applyFont="1" applyBorder="1" applyAlignment="1">
      <alignment vertical="justify" wrapText="1"/>
    </xf>
    <xf numFmtId="0" fontId="1" fillId="0" borderId="0" xfId="0" applyFont="1" applyBorder="1" applyAlignment="1">
      <alignment horizontal="center" vertical="justify" wrapText="1"/>
    </xf>
    <xf numFmtId="49" fontId="1" fillId="0" borderId="4" xfId="0" applyNumberFormat="1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Alignment="1">
      <alignment vertical="justify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justify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57150</xdr:rowOff>
    </xdr:from>
    <xdr:to>
      <xdr:col>5</xdr:col>
      <xdr:colOff>9525</xdr:colOff>
      <xdr:row>10</xdr:row>
      <xdr:rowOff>95250</xdr:rowOff>
    </xdr:to>
    <xdr:cxnSp macro="">
      <xdr:nvCxnSpPr>
        <xdr:cNvPr id="6" name="Прямая со стрелкой 5"/>
        <xdr:cNvCxnSpPr/>
      </xdr:nvCxnSpPr>
      <xdr:spPr>
        <a:xfrm>
          <a:off x="3352800" y="1752600"/>
          <a:ext cx="1533525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171450</xdr:rowOff>
    </xdr:from>
    <xdr:to>
      <xdr:col>4</xdr:col>
      <xdr:colOff>600075</xdr:colOff>
      <xdr:row>12</xdr:row>
      <xdr:rowOff>152401</xdr:rowOff>
    </xdr:to>
    <xdr:cxnSp macro="">
      <xdr:nvCxnSpPr>
        <xdr:cNvPr id="8" name="Прямая со стрелкой 7"/>
        <xdr:cNvCxnSpPr/>
      </xdr:nvCxnSpPr>
      <xdr:spPr>
        <a:xfrm flipV="1">
          <a:off x="3352800" y="2247900"/>
          <a:ext cx="1514475" cy="3714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9525</xdr:colOff>
      <xdr:row>10</xdr:row>
      <xdr:rowOff>104775</xdr:rowOff>
    </xdr:to>
    <xdr:cxnSp macro="">
      <xdr:nvCxnSpPr>
        <xdr:cNvPr id="12" name="Прямая со стрелкой 11"/>
        <xdr:cNvCxnSpPr/>
      </xdr:nvCxnSpPr>
      <xdr:spPr>
        <a:xfrm flipV="1">
          <a:off x="6705600" y="2171700"/>
          <a:ext cx="9048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8</xdr:row>
      <xdr:rowOff>57150</xdr:rowOff>
    </xdr:from>
    <xdr:to>
      <xdr:col>5</xdr:col>
      <xdr:colOff>9525</xdr:colOff>
      <xdr:row>10</xdr:row>
      <xdr:rowOff>95250</xdr:rowOff>
    </xdr:to>
    <xdr:cxnSp macro="">
      <xdr:nvCxnSpPr>
        <xdr:cNvPr id="16" name="Прямая со стрелкой 15"/>
        <xdr:cNvCxnSpPr/>
      </xdr:nvCxnSpPr>
      <xdr:spPr>
        <a:xfrm>
          <a:off x="4029075" y="1819275"/>
          <a:ext cx="1533525" cy="41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10</xdr:row>
      <xdr:rowOff>171450</xdr:rowOff>
    </xdr:from>
    <xdr:to>
      <xdr:col>4</xdr:col>
      <xdr:colOff>600075</xdr:colOff>
      <xdr:row>12</xdr:row>
      <xdr:rowOff>152401</xdr:rowOff>
    </xdr:to>
    <xdr:cxnSp macro="">
      <xdr:nvCxnSpPr>
        <xdr:cNvPr id="17" name="Прямая со стрелкой 16"/>
        <xdr:cNvCxnSpPr/>
      </xdr:nvCxnSpPr>
      <xdr:spPr>
        <a:xfrm flipV="1">
          <a:off x="4029075" y="2314575"/>
          <a:ext cx="1514475" cy="5810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95250</xdr:rowOff>
    </xdr:from>
    <xdr:to>
      <xdr:col>10</xdr:col>
      <xdr:colOff>9525</xdr:colOff>
      <xdr:row>10</xdr:row>
      <xdr:rowOff>104775</xdr:rowOff>
    </xdr:to>
    <xdr:cxnSp macro="">
      <xdr:nvCxnSpPr>
        <xdr:cNvPr id="18" name="Прямая со стрелкой 17"/>
        <xdr:cNvCxnSpPr/>
      </xdr:nvCxnSpPr>
      <xdr:spPr>
        <a:xfrm flipV="1">
          <a:off x="7381875" y="2238375"/>
          <a:ext cx="904875" cy="95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857250</xdr:colOff>
      <xdr:row>7</xdr:row>
      <xdr:rowOff>133350</xdr:rowOff>
    </xdr:from>
    <xdr:to>
      <xdr:col>9</xdr:col>
      <xdr:colOff>19050</xdr:colOff>
      <xdr:row>9</xdr:row>
      <xdr:rowOff>161926</xdr:rowOff>
    </xdr:to>
    <xdr:cxnSp macro="">
      <xdr:nvCxnSpPr>
        <xdr:cNvPr id="8" name="Прямая со стрелкой 7"/>
        <xdr:cNvCxnSpPr/>
      </xdr:nvCxnSpPr>
      <xdr:spPr>
        <a:xfrm flipV="1">
          <a:off x="6181725" y="1704975"/>
          <a:ext cx="1181100" cy="4095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238125</xdr:rowOff>
    </xdr:from>
    <xdr:to>
      <xdr:col>9</xdr:col>
      <xdr:colOff>0</xdr:colOff>
      <xdr:row>11</xdr:row>
      <xdr:rowOff>171450</xdr:rowOff>
    </xdr:to>
    <xdr:cxnSp macro="">
      <xdr:nvCxnSpPr>
        <xdr:cNvPr id="10" name="Прямая со стрелкой 9"/>
        <xdr:cNvCxnSpPr/>
      </xdr:nvCxnSpPr>
      <xdr:spPr>
        <a:xfrm>
          <a:off x="6191250" y="2190750"/>
          <a:ext cx="1152525" cy="476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2562225</xdr:colOff>
      <xdr:row>9</xdr:row>
      <xdr:rowOff>228600</xdr:rowOff>
    </xdr:from>
    <xdr:to>
      <xdr:col>4</xdr:col>
      <xdr:colOff>0</xdr:colOff>
      <xdr:row>9</xdr:row>
      <xdr:rowOff>228600</xdr:rowOff>
    </xdr:to>
    <xdr:cxnSp macro="">
      <xdr:nvCxnSpPr>
        <xdr:cNvPr id="12" name="Прямая со стрелкой 11"/>
        <xdr:cNvCxnSpPr/>
      </xdr:nvCxnSpPr>
      <xdr:spPr>
        <a:xfrm>
          <a:off x="2562225" y="2181225"/>
          <a:ext cx="15430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tabSelected="1" zoomScaleNormal="100" workbookViewId="0">
      <selection activeCell="J22" sqref="J22"/>
    </sheetView>
  </sheetViews>
  <sheetFormatPr defaultRowHeight="15" x14ac:dyDescent="0.25"/>
  <cols>
    <col min="1" max="1" width="1.140625" style="2" customWidth="1"/>
    <col min="2" max="2" width="59.140625" style="2" customWidth="1"/>
    <col min="3" max="3" width="4.7109375" style="2" customWidth="1"/>
    <col min="4" max="7" width="9.140625" style="2"/>
    <col min="8" max="8" width="13.28515625" style="2" customWidth="1"/>
    <col min="9" max="9" width="10.42578125" style="2" bestFit="1" customWidth="1"/>
    <col min="10" max="10" width="5.140625" style="2" customWidth="1"/>
    <col min="11" max="11" width="38.5703125" style="2" customWidth="1"/>
    <col min="12" max="12" width="0.28515625" style="2" customWidth="1"/>
    <col min="13" max="16384" width="9.140625" style="2"/>
  </cols>
  <sheetData>
    <row r="2" spans="2:12" ht="20.25" x14ac:dyDescent="0.3">
      <c r="B2" s="33" t="s">
        <v>18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27.75" customHeight="1" x14ac:dyDescent="0.25"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8" spans="2:12" ht="15.75" customHeight="1" x14ac:dyDescent="0.25">
      <c r="B8" s="5" t="s">
        <v>1</v>
      </c>
      <c r="C8" s="6"/>
    </row>
    <row r="9" spans="2:12" ht="15" customHeight="1" x14ac:dyDescent="0.25">
      <c r="B9" s="7" t="s">
        <v>15</v>
      </c>
      <c r="C9" s="8"/>
    </row>
    <row r="10" spans="2:12" ht="15" customHeight="1" x14ac:dyDescent="0.25">
      <c r="B10" s="9" t="s">
        <v>14</v>
      </c>
      <c r="C10" s="8"/>
      <c r="K10" s="5" t="s">
        <v>31</v>
      </c>
    </row>
    <row r="11" spans="2:12" ht="32.25" customHeight="1" x14ac:dyDescent="0.25">
      <c r="D11" s="10"/>
      <c r="E11" s="10"/>
      <c r="F11" s="29" t="s">
        <v>0</v>
      </c>
      <c r="G11" s="30"/>
      <c r="H11" s="31"/>
      <c r="I11" s="10"/>
      <c r="J11" s="3"/>
      <c r="K11" s="11" t="s">
        <v>32</v>
      </c>
    </row>
    <row r="12" spans="2:12" x14ac:dyDescent="0.25">
      <c r="B12" s="5" t="s">
        <v>2</v>
      </c>
      <c r="C12" s="6"/>
      <c r="E12" s="3"/>
      <c r="F12" s="3"/>
      <c r="G12" s="3"/>
      <c r="H12" s="3"/>
      <c r="I12" s="3"/>
      <c r="J12" s="3"/>
      <c r="K12" s="11" t="s">
        <v>33</v>
      </c>
    </row>
    <row r="13" spans="2:12" ht="16.5" customHeight="1" x14ac:dyDescent="0.25">
      <c r="B13" s="7" t="s">
        <v>16</v>
      </c>
      <c r="C13" s="8"/>
      <c r="D13" s="12"/>
      <c r="E13" s="12"/>
      <c r="F13" s="12"/>
      <c r="G13" s="12"/>
      <c r="H13" s="12"/>
      <c r="I13" s="12"/>
      <c r="J13" s="13"/>
      <c r="K13" s="14" t="s">
        <v>34</v>
      </c>
    </row>
    <row r="14" spans="2:12" ht="16.5" customHeight="1" x14ac:dyDescent="0.25">
      <c r="B14" s="9" t="s">
        <v>17</v>
      </c>
      <c r="C14" s="8"/>
      <c r="D14" s="12"/>
      <c r="E14" s="12"/>
      <c r="F14" s="12"/>
      <c r="G14" s="12"/>
      <c r="H14" s="12"/>
      <c r="I14" s="12"/>
      <c r="J14" s="13"/>
    </row>
    <row r="15" spans="2:12" ht="18" customHeight="1" x14ac:dyDescent="0.25">
      <c r="B15" s="36" t="s">
        <v>35</v>
      </c>
      <c r="C15" s="8"/>
      <c r="D15" s="28" t="s">
        <v>26</v>
      </c>
      <c r="E15" s="28"/>
      <c r="F15" s="28"/>
      <c r="G15" s="28"/>
      <c r="H15" s="28"/>
      <c r="I15" s="28"/>
      <c r="J15" s="13"/>
    </row>
    <row r="16" spans="2:12" ht="24" customHeight="1" x14ac:dyDescent="0.25">
      <c r="B16" s="37"/>
      <c r="C16" s="8"/>
      <c r="D16" s="28"/>
      <c r="E16" s="28"/>
      <c r="F16" s="28"/>
      <c r="G16" s="28"/>
      <c r="H16" s="28"/>
      <c r="I16" s="28"/>
      <c r="J16" s="13"/>
    </row>
    <row r="17" spans="1:11" ht="16.5" customHeight="1" x14ac:dyDescent="0.25">
      <c r="B17" s="37"/>
      <c r="C17" s="8"/>
      <c r="D17" s="32" t="s">
        <v>4</v>
      </c>
      <c r="E17" s="32"/>
      <c r="F17" s="32"/>
      <c r="G17" s="32"/>
      <c r="H17" s="32"/>
      <c r="I17" s="15">
        <v>3860.01</v>
      </c>
      <c r="J17" s="1"/>
    </row>
    <row r="18" spans="1:11" ht="29.25" customHeight="1" x14ac:dyDescent="0.25">
      <c r="B18" s="8"/>
      <c r="C18" s="8"/>
      <c r="D18" s="32" t="s">
        <v>5</v>
      </c>
      <c r="E18" s="32"/>
      <c r="F18" s="32"/>
      <c r="G18" s="32"/>
      <c r="H18" s="32"/>
      <c r="I18" s="15">
        <v>5823.99</v>
      </c>
      <c r="J18" s="1"/>
    </row>
    <row r="19" spans="1:11" ht="15" customHeight="1" x14ac:dyDescent="0.25">
      <c r="B19" s="8"/>
      <c r="C19" s="8"/>
      <c r="D19" s="27" t="s">
        <v>6</v>
      </c>
      <c r="E19" s="27"/>
      <c r="F19" s="27"/>
      <c r="G19" s="27"/>
      <c r="H19" s="27"/>
      <c r="I19" s="15">
        <v>4471.42</v>
      </c>
      <c r="J19" s="1"/>
    </row>
    <row r="20" spans="1:11" ht="15" customHeight="1" x14ac:dyDescent="0.25">
      <c r="B20" s="8"/>
      <c r="C20" s="8"/>
      <c r="D20" s="27" t="s">
        <v>7</v>
      </c>
      <c r="E20" s="27"/>
      <c r="F20" s="27"/>
      <c r="G20" s="27"/>
      <c r="H20" s="27"/>
      <c r="I20" s="15">
        <v>1268.6099999999999</v>
      </c>
      <c r="J20" s="1"/>
    </row>
    <row r="21" spans="1:11" ht="15" customHeight="1" x14ac:dyDescent="0.25">
      <c r="B21" s="8"/>
      <c r="C21" s="8"/>
      <c r="D21" s="27" t="s">
        <v>8</v>
      </c>
      <c r="E21" s="27"/>
      <c r="F21" s="27"/>
      <c r="G21" s="27"/>
      <c r="H21" s="27"/>
      <c r="I21" s="15">
        <v>3369.25</v>
      </c>
      <c r="J21" s="1"/>
    </row>
    <row r="22" spans="1:11" ht="15" customHeight="1" x14ac:dyDescent="0.25">
      <c r="B22" s="8"/>
      <c r="C22" s="8"/>
      <c r="D22" s="27" t="s">
        <v>9</v>
      </c>
      <c r="E22" s="27"/>
      <c r="F22" s="27"/>
      <c r="G22" s="27"/>
      <c r="H22" s="27"/>
      <c r="I22" s="15">
        <v>47701</v>
      </c>
      <c r="J22" s="38">
        <f>I22*100/I24</f>
        <v>68.34966669847654</v>
      </c>
    </row>
    <row r="23" spans="1:11" ht="30" customHeight="1" x14ac:dyDescent="0.25">
      <c r="C23" s="8"/>
      <c r="D23" s="27" t="s">
        <v>10</v>
      </c>
      <c r="E23" s="27"/>
      <c r="F23" s="27"/>
      <c r="G23" s="27"/>
      <c r="H23" s="27"/>
      <c r="I23" s="15">
        <v>3295.38</v>
      </c>
      <c r="J23" s="1"/>
    </row>
    <row r="24" spans="1:11" s="18" customFormat="1" ht="16.5" customHeight="1" x14ac:dyDescent="0.2">
      <c r="C24" s="19"/>
      <c r="D24" s="24" t="s">
        <v>25</v>
      </c>
      <c r="E24" s="25"/>
      <c r="F24" s="25"/>
      <c r="G24" s="25"/>
      <c r="H24" s="26"/>
      <c r="I24" s="20">
        <f>SUM(I17:I23)</f>
        <v>69789.66</v>
      </c>
      <c r="J24" s="21"/>
    </row>
    <row r="25" spans="1:11" x14ac:dyDescent="0.25">
      <c r="C25" s="8"/>
      <c r="D25" s="8"/>
      <c r="E25" s="12"/>
      <c r="F25" s="12"/>
      <c r="G25" s="12"/>
      <c r="H25" s="12"/>
      <c r="I25" s="16"/>
      <c r="J25" s="3"/>
    </row>
    <row r="26" spans="1:11" ht="29.25" customHeight="1" x14ac:dyDescent="0.25">
      <c r="B26" s="23" t="s">
        <v>29</v>
      </c>
      <c r="C26" s="23"/>
      <c r="D26" s="23"/>
      <c r="E26" s="23"/>
      <c r="F26" s="23"/>
      <c r="G26" s="23"/>
      <c r="H26" s="23"/>
      <c r="I26" s="23"/>
      <c r="J26" s="23"/>
      <c r="K26" s="23"/>
    </row>
    <row r="27" spans="1:11" ht="18.75" customHeight="1" x14ac:dyDescent="0.25">
      <c r="A27" s="8"/>
      <c r="B27" s="22" t="s">
        <v>12</v>
      </c>
      <c r="C27" s="22"/>
      <c r="D27" s="22"/>
      <c r="E27" s="22"/>
      <c r="F27" s="17"/>
      <c r="G27" s="17"/>
      <c r="H27" s="17"/>
      <c r="I27" s="3"/>
      <c r="J27" s="3"/>
    </row>
    <row r="28" spans="1:11" ht="17.25" customHeight="1" x14ac:dyDescent="0.25">
      <c r="A28" s="8"/>
      <c r="B28" s="22" t="s">
        <v>13</v>
      </c>
      <c r="C28" s="22"/>
      <c r="D28" s="22"/>
      <c r="E28" s="22"/>
      <c r="F28" s="17"/>
      <c r="G28" s="17"/>
      <c r="H28" s="17"/>
      <c r="I28" s="3"/>
      <c r="J28" s="3"/>
    </row>
    <row r="29" spans="1:11" x14ac:dyDescent="0.25">
      <c r="A29" s="8"/>
      <c r="B29" s="8"/>
      <c r="C29" s="8"/>
      <c r="D29" s="8"/>
      <c r="E29" s="3"/>
      <c r="F29" s="3"/>
      <c r="G29" s="3"/>
      <c r="H29" s="3"/>
      <c r="I29" s="3"/>
      <c r="J29" s="3"/>
    </row>
    <row r="30" spans="1:11" ht="29.25" customHeight="1" x14ac:dyDescent="0.25">
      <c r="B30" s="23" t="s">
        <v>30</v>
      </c>
      <c r="C30" s="23"/>
      <c r="D30" s="23"/>
      <c r="E30" s="23"/>
      <c r="F30" s="23"/>
      <c r="G30" s="23"/>
      <c r="H30" s="23"/>
      <c r="I30" s="23"/>
      <c r="J30" s="23"/>
      <c r="K30" s="23"/>
    </row>
    <row r="31" spans="1:11" ht="16.5" customHeight="1" x14ac:dyDescent="0.25">
      <c r="B31" s="23" t="s">
        <v>11</v>
      </c>
      <c r="C31" s="23"/>
      <c r="D31" s="23"/>
      <c r="E31" s="23"/>
      <c r="F31" s="3"/>
      <c r="G31" s="3"/>
      <c r="H31" s="3"/>
      <c r="I31" s="3"/>
      <c r="J31" s="3"/>
    </row>
    <row r="32" spans="1:11" ht="16.5" customHeight="1" x14ac:dyDescent="0.25">
      <c r="B32" s="23" t="s">
        <v>11</v>
      </c>
      <c r="C32" s="23"/>
      <c r="D32" s="23"/>
      <c r="E32" s="23"/>
      <c r="F32" s="3"/>
      <c r="G32" s="3"/>
      <c r="H32" s="3"/>
      <c r="I32" s="3"/>
      <c r="J32" s="3"/>
    </row>
  </sheetData>
  <mergeCells count="19">
    <mergeCell ref="B2:L2"/>
    <mergeCell ref="B4:L4"/>
    <mergeCell ref="B15:B17"/>
    <mergeCell ref="D21:H21"/>
    <mergeCell ref="D22:H22"/>
    <mergeCell ref="D23:H23"/>
    <mergeCell ref="D15:I16"/>
    <mergeCell ref="F11:H11"/>
    <mergeCell ref="D17:H17"/>
    <mergeCell ref="D18:H18"/>
    <mergeCell ref="D19:H19"/>
    <mergeCell ref="D20:H20"/>
    <mergeCell ref="B27:E27"/>
    <mergeCell ref="B28:E28"/>
    <mergeCell ref="B31:E31"/>
    <mergeCell ref="B32:E32"/>
    <mergeCell ref="D24:H24"/>
    <mergeCell ref="B26:K26"/>
    <mergeCell ref="B30:K3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3"/>
  <sheetViews>
    <sheetView topLeftCell="A10" zoomScaleNormal="100" workbookViewId="0">
      <selection activeCell="D25" sqref="D25"/>
    </sheetView>
  </sheetViews>
  <sheetFormatPr defaultRowHeight="15" x14ac:dyDescent="0.25"/>
  <cols>
    <col min="1" max="1" width="38.5703125" style="2" customWidth="1"/>
    <col min="2" max="2" width="4.7109375" style="2" customWidth="1"/>
    <col min="3" max="6" width="9.140625" style="2"/>
    <col min="7" max="7" width="13" style="2" customWidth="1"/>
    <col min="8" max="8" width="11.140625" style="2" customWidth="1"/>
    <col min="9" max="9" width="6.140625" style="2" customWidth="1"/>
    <col min="10" max="10" width="59.140625" style="2" customWidth="1"/>
    <col min="11" max="11" width="0.28515625" style="2" customWidth="1"/>
    <col min="12" max="16384" width="9.140625" style="2"/>
  </cols>
  <sheetData>
    <row r="2" spans="1:11" ht="20.25" customHeight="1" x14ac:dyDescent="0.3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7.75" customHeight="1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7" spans="1:11" ht="15.75" customHeight="1" x14ac:dyDescent="0.25">
      <c r="B7" s="6"/>
      <c r="J7" s="5" t="s">
        <v>1</v>
      </c>
    </row>
    <row r="8" spans="1:11" ht="15" customHeight="1" x14ac:dyDescent="0.25">
      <c r="B8" s="8"/>
      <c r="J8" s="7" t="s">
        <v>15</v>
      </c>
    </row>
    <row r="9" spans="1:11" ht="15" customHeight="1" x14ac:dyDescent="0.25">
      <c r="A9" s="5" t="s">
        <v>31</v>
      </c>
      <c r="B9" s="8"/>
      <c r="J9" s="9" t="s">
        <v>14</v>
      </c>
    </row>
    <row r="10" spans="1:11" ht="27.75" customHeight="1" x14ac:dyDescent="0.25">
      <c r="A10" s="11" t="s">
        <v>32</v>
      </c>
      <c r="C10" s="10"/>
      <c r="D10" s="10"/>
      <c r="E10" s="29" t="s">
        <v>0</v>
      </c>
      <c r="F10" s="30"/>
      <c r="G10" s="31"/>
      <c r="H10" s="10"/>
      <c r="I10" s="3"/>
    </row>
    <row r="11" spans="1:11" x14ac:dyDescent="0.25">
      <c r="A11" s="11" t="s">
        <v>33</v>
      </c>
      <c r="B11" s="6"/>
      <c r="D11" s="3"/>
      <c r="E11" s="3"/>
      <c r="F11" s="3"/>
      <c r="G11" s="3"/>
      <c r="H11" s="3"/>
      <c r="I11" s="3"/>
      <c r="J11" s="5" t="s">
        <v>20</v>
      </c>
    </row>
    <row r="12" spans="1:11" ht="16.5" customHeight="1" x14ac:dyDescent="0.25">
      <c r="A12" s="14" t="s">
        <v>34</v>
      </c>
      <c r="B12" s="8"/>
      <c r="C12" s="12"/>
      <c r="D12" s="12"/>
      <c r="E12" s="12"/>
      <c r="F12" s="12"/>
      <c r="G12" s="12"/>
      <c r="H12" s="12"/>
      <c r="I12" s="13"/>
      <c r="J12" s="7" t="s">
        <v>21</v>
      </c>
    </row>
    <row r="13" spans="1:11" ht="16.5" customHeight="1" x14ac:dyDescent="0.25">
      <c r="B13" s="8"/>
      <c r="C13" s="12"/>
      <c r="D13" s="12"/>
      <c r="E13" s="12"/>
      <c r="F13" s="12"/>
      <c r="G13" s="12"/>
      <c r="H13" s="12"/>
      <c r="I13" s="13"/>
      <c r="J13" s="9" t="s">
        <v>22</v>
      </c>
    </row>
    <row r="14" spans="1:11" ht="16.5" customHeight="1" x14ac:dyDescent="0.25">
      <c r="B14" s="8"/>
      <c r="C14" s="28" t="s">
        <v>24</v>
      </c>
      <c r="D14" s="28"/>
      <c r="E14" s="28"/>
      <c r="F14" s="28"/>
      <c r="G14" s="28"/>
      <c r="H14" s="28"/>
      <c r="I14" s="13"/>
      <c r="J14" s="8"/>
    </row>
    <row r="15" spans="1:11" ht="34.5" customHeight="1" x14ac:dyDescent="0.25">
      <c r="B15" s="8"/>
      <c r="C15" s="28"/>
      <c r="D15" s="28"/>
      <c r="E15" s="28"/>
      <c r="F15" s="28"/>
      <c r="G15" s="28"/>
      <c r="H15" s="28"/>
      <c r="I15" s="13"/>
      <c r="J15" s="8"/>
    </row>
    <row r="16" spans="1:11" ht="16.5" customHeight="1" x14ac:dyDescent="0.25">
      <c r="B16" s="8"/>
      <c r="C16" s="32" t="s">
        <v>4</v>
      </c>
      <c r="D16" s="32"/>
      <c r="E16" s="32"/>
      <c r="F16" s="32"/>
      <c r="G16" s="32"/>
      <c r="H16" s="15">
        <v>2750.54</v>
      </c>
      <c r="I16" s="1"/>
    </row>
    <row r="17" spans="1:10" ht="29.25" customHeight="1" x14ac:dyDescent="0.25">
      <c r="B17" s="8"/>
      <c r="C17" s="32" t="s">
        <v>5</v>
      </c>
      <c r="D17" s="32"/>
      <c r="E17" s="32"/>
      <c r="F17" s="32"/>
      <c r="G17" s="32"/>
      <c r="H17" s="15">
        <v>6640.09</v>
      </c>
      <c r="I17" s="1"/>
    </row>
    <row r="18" spans="1:10" ht="15" customHeight="1" x14ac:dyDescent="0.25">
      <c r="B18" s="8"/>
      <c r="C18" s="27" t="s">
        <v>6</v>
      </c>
      <c r="D18" s="27"/>
      <c r="E18" s="27"/>
      <c r="F18" s="27"/>
      <c r="G18" s="27"/>
      <c r="H18" s="15">
        <v>7308.64</v>
      </c>
      <c r="I18" s="1"/>
    </row>
    <row r="19" spans="1:10" ht="15" customHeight="1" x14ac:dyDescent="0.25">
      <c r="B19" s="8"/>
      <c r="C19" s="27" t="s">
        <v>7</v>
      </c>
      <c r="D19" s="27"/>
      <c r="E19" s="27"/>
      <c r="F19" s="27"/>
      <c r="G19" s="27"/>
      <c r="H19" s="15">
        <v>3424.35</v>
      </c>
      <c r="I19" s="1"/>
    </row>
    <row r="20" spans="1:10" ht="15" customHeight="1" x14ac:dyDescent="0.25">
      <c r="B20" s="8"/>
      <c r="C20" s="27" t="s">
        <v>8</v>
      </c>
      <c r="D20" s="27"/>
      <c r="E20" s="27"/>
      <c r="F20" s="27"/>
      <c r="G20" s="27"/>
      <c r="H20" s="15">
        <v>8795.91</v>
      </c>
      <c r="I20" s="1"/>
    </row>
    <row r="21" spans="1:10" ht="15" customHeight="1" x14ac:dyDescent="0.25">
      <c r="B21" s="8"/>
      <c r="C21" s="27" t="s">
        <v>23</v>
      </c>
      <c r="D21" s="27"/>
      <c r="E21" s="27"/>
      <c r="F21" s="27"/>
      <c r="G21" s="27"/>
      <c r="H21" s="15">
        <v>26037.78</v>
      </c>
      <c r="I21" s="1">
        <f>H21*100/H23</f>
        <v>44.810651112625962</v>
      </c>
    </row>
    <row r="22" spans="1:10" ht="30" customHeight="1" x14ac:dyDescent="0.25">
      <c r="B22" s="8"/>
      <c r="C22" s="27" t="s">
        <v>10</v>
      </c>
      <c r="D22" s="27"/>
      <c r="E22" s="27"/>
      <c r="F22" s="27"/>
      <c r="G22" s="27"/>
      <c r="H22" s="15">
        <v>3148.92</v>
      </c>
      <c r="I22" s="1"/>
    </row>
    <row r="23" spans="1:10" s="18" customFormat="1" ht="14.25" customHeight="1" x14ac:dyDescent="0.2">
      <c r="B23" s="19"/>
      <c r="C23" s="24" t="s">
        <v>25</v>
      </c>
      <c r="D23" s="25"/>
      <c r="E23" s="25"/>
      <c r="F23" s="25"/>
      <c r="G23" s="26"/>
      <c r="H23" s="20">
        <f>SUM(H16:H22)</f>
        <v>58106.229999999996</v>
      </c>
      <c r="I23" s="21"/>
    </row>
    <row r="24" spans="1:10" s="18" customFormat="1" ht="14.25" customHeight="1" x14ac:dyDescent="0.2">
      <c r="B24" s="19"/>
      <c r="C24" s="35"/>
      <c r="D24" s="35"/>
      <c r="E24" s="35"/>
      <c r="F24" s="35"/>
      <c r="G24" s="35"/>
      <c r="H24" s="21"/>
      <c r="I24" s="21"/>
    </row>
    <row r="25" spans="1:10" s="18" customFormat="1" ht="14.25" customHeight="1" x14ac:dyDescent="0.2">
      <c r="B25" s="19"/>
      <c r="C25" s="35"/>
      <c r="D25" s="35"/>
      <c r="E25" s="35"/>
      <c r="F25" s="35"/>
      <c r="G25" s="35"/>
      <c r="H25" s="21"/>
      <c r="I25" s="21"/>
    </row>
    <row r="26" spans="1:10" x14ac:dyDescent="0.25">
      <c r="B26" s="8"/>
      <c r="C26" s="8"/>
      <c r="D26" s="12"/>
      <c r="E26" s="12"/>
      <c r="F26" s="12"/>
      <c r="G26" s="12"/>
      <c r="H26" s="16"/>
      <c r="I26" s="3"/>
    </row>
    <row r="27" spans="1:10" ht="29.25" customHeight="1" x14ac:dyDescent="0.25">
      <c r="A27" s="23" t="s">
        <v>29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ht="18.75" customHeight="1" x14ac:dyDescent="0.25">
      <c r="A28" s="22" t="s">
        <v>27</v>
      </c>
      <c r="B28" s="22"/>
      <c r="C28" s="22"/>
      <c r="D28" s="22"/>
      <c r="E28" s="17"/>
      <c r="F28" s="17"/>
      <c r="G28" s="17"/>
      <c r="H28" s="3"/>
      <c r="I28" s="3"/>
      <c r="J28" s="3"/>
    </row>
    <row r="29" spans="1:10" ht="17.25" customHeight="1" x14ac:dyDescent="0.25">
      <c r="A29" s="22" t="s">
        <v>28</v>
      </c>
      <c r="B29" s="22"/>
      <c r="C29" s="22"/>
      <c r="D29" s="22"/>
      <c r="E29" s="17"/>
      <c r="F29" s="17"/>
      <c r="G29" s="17"/>
      <c r="H29" s="3"/>
      <c r="I29" s="3"/>
      <c r="J29" s="3"/>
    </row>
    <row r="30" spans="1:10" x14ac:dyDescent="0.25">
      <c r="B30" s="8"/>
      <c r="C30" s="8"/>
      <c r="D30" s="3"/>
      <c r="E30" s="3"/>
      <c r="F30" s="3"/>
      <c r="G30" s="3"/>
      <c r="H30" s="3"/>
      <c r="I30" s="3"/>
      <c r="J30" s="8"/>
    </row>
    <row r="31" spans="1:10" ht="29.25" customHeight="1" x14ac:dyDescent="0.25">
      <c r="A31" s="23" t="s">
        <v>30</v>
      </c>
      <c r="B31" s="23"/>
      <c r="C31" s="23"/>
      <c r="D31" s="23"/>
      <c r="E31" s="23"/>
      <c r="F31" s="23"/>
      <c r="G31" s="23"/>
      <c r="H31" s="23"/>
      <c r="I31" s="23"/>
      <c r="J31" s="23"/>
    </row>
    <row r="32" spans="1:10" ht="16.5" customHeight="1" x14ac:dyDescent="0.25">
      <c r="A32" s="23" t="s">
        <v>27</v>
      </c>
      <c r="B32" s="23"/>
      <c r="C32" s="23"/>
      <c r="D32" s="23"/>
      <c r="E32" s="3"/>
      <c r="F32" s="3"/>
      <c r="G32" s="3"/>
      <c r="H32" s="3"/>
      <c r="I32" s="3"/>
      <c r="J32" s="3"/>
    </row>
    <row r="33" spans="1:10" ht="16.5" customHeight="1" x14ac:dyDescent="0.25">
      <c r="A33" s="23" t="s">
        <v>28</v>
      </c>
      <c r="B33" s="23"/>
      <c r="C33" s="23"/>
      <c r="D33" s="23"/>
      <c r="E33" s="3"/>
      <c r="F33" s="3"/>
      <c r="G33" s="3"/>
      <c r="H33" s="3"/>
      <c r="I33" s="3"/>
      <c r="J33" s="3"/>
    </row>
  </sheetData>
  <mergeCells count="18">
    <mergeCell ref="E10:G10"/>
    <mergeCell ref="C14:H15"/>
    <mergeCell ref="C16:G16"/>
    <mergeCell ref="C17:G17"/>
    <mergeCell ref="A27:J27"/>
    <mergeCell ref="A2:K2"/>
    <mergeCell ref="A4:K4"/>
    <mergeCell ref="C23:G23"/>
    <mergeCell ref="C18:G18"/>
    <mergeCell ref="C19:G19"/>
    <mergeCell ref="C20:G20"/>
    <mergeCell ref="C21:G21"/>
    <mergeCell ref="C22:G22"/>
    <mergeCell ref="A28:D28"/>
    <mergeCell ref="A29:D29"/>
    <mergeCell ref="A31:J31"/>
    <mergeCell ref="A32:D32"/>
    <mergeCell ref="A33:D3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colBreaks count="1" manualBreakCount="1">
    <brk id="10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ВОДА</vt:lpstr>
      <vt:lpstr>СТОКИ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Юрьевна КОМИССАРОВА</dc:creator>
  <cp:lastModifiedBy>Ирина Юрьевна КОМИССАРОВА</cp:lastModifiedBy>
  <cp:lastPrinted>2018-01-24T09:13:33Z</cp:lastPrinted>
  <dcterms:created xsi:type="dcterms:W3CDTF">2018-01-23T13:23:26Z</dcterms:created>
  <dcterms:modified xsi:type="dcterms:W3CDTF">2018-01-24T09:35:21Z</dcterms:modified>
</cp:coreProperties>
</file>