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225" windowWidth="14085" windowHeight="12495" tabRatio="823" firstSheet="11" activeTab="18"/>
  </bookViews>
  <sheets>
    <sheet name="Титульный" sheetId="1" r:id="rId1"/>
    <sheet name="ПП 2018" sheetId="2" r:id="rId2"/>
    <sheet name="ПП 2020-2022" sheetId="3" r:id="rId3"/>
    <sheet name="ПП 2018-2022" sheetId="4" r:id="rId4"/>
    <sheet name="Расчет_объемы " sheetId="22" r:id="rId5"/>
    <sheet name="ПМ оборудования 2018" sheetId="5" r:id="rId6"/>
    <sheet name="ПМ оборудования 2020" sheetId="6" r:id="rId7"/>
    <sheet name="ПМ оборудования 2021" sheetId="19" r:id="rId8"/>
    <sheet name="ПМ оборудования 2022" sheetId="20" r:id="rId9"/>
    <sheet name="Расчет ээ" sheetId="9" r:id="rId10"/>
    <sheet name="Расшифровка ээ на общепр. нужды" sheetId="15" r:id="rId11"/>
    <sheet name="Хар-ка сетей" sheetId="7" r:id="rId12"/>
    <sheet name="Реализация услуг" sheetId="8" r:id="rId13"/>
    <sheet name="Стоки от собственного произв." sheetId="16" r:id="rId14"/>
    <sheet name="План мероприятий 2018" sheetId="12" r:id="rId15"/>
    <sheet name="План мероприятий 2019" sheetId="10" r:id="rId16"/>
    <sheet name="План мероприятий 2020" sheetId="11" r:id="rId17"/>
    <sheet name="План мероприятий 2021" sheetId="17" r:id="rId18"/>
    <sheet name="План мероприятий 2022" sheetId="18" r:id="rId19"/>
  </sheets>
  <externalReferences>
    <externalReference r:id="rId20"/>
    <externalReference r:id="rId21"/>
    <externalReference r:id="rId22"/>
    <externalReference r:id="rId23"/>
  </externalReferences>
  <definedNames>
    <definedName name="god" localSheetId="4">[1]титульный!$F$9</definedName>
    <definedName name="god">[2]титульный!$F$9</definedName>
    <definedName name="kind_of_activity_4" localSheetId="4">[3]TEHSHEET!$G$7:$G$9</definedName>
    <definedName name="kind_of_activity_4">[4]TEHSHEET!$G$7:$G$9</definedName>
    <definedName name="org" localSheetId="4">[3]Титульный!$F$12</definedName>
    <definedName name="org">[4]Титульный!$F$12</definedName>
    <definedName name="service" localSheetId="4">[3]Титульный!$F$25</definedName>
    <definedName name="service">[4]Титульный!$F$25</definedName>
    <definedName name="Year" localSheetId="4">[3]Титульный!$F$19</definedName>
    <definedName name="Year">[4]Титульный!$F$19</definedName>
    <definedName name="_xlnm.Print_Area" localSheetId="4">'Расчет_объемы '!$A$1:$H$27</definedName>
  </definedNames>
  <calcPr calcId="145621"/>
</workbook>
</file>

<file path=xl/calcChain.xml><?xml version="1.0" encoding="utf-8"?>
<calcChain xmlns="http://schemas.openxmlformats.org/spreadsheetml/2006/main">
  <c r="N52" i="20" l="1"/>
  <c r="G52" i="20"/>
  <c r="E52" i="20"/>
  <c r="D52" i="20"/>
  <c r="N51" i="20"/>
  <c r="E51" i="20"/>
  <c r="D51" i="20"/>
  <c r="G47" i="20"/>
  <c r="E47" i="20"/>
  <c r="D47" i="20"/>
  <c r="N45" i="20"/>
  <c r="E45" i="20"/>
  <c r="D45" i="20"/>
  <c r="G41" i="20"/>
  <c r="E41" i="20"/>
  <c r="D41" i="20"/>
  <c r="N52" i="19"/>
  <c r="G52" i="19"/>
  <c r="E52" i="19"/>
  <c r="D52" i="19"/>
  <c r="N51" i="19"/>
  <c r="E51" i="19"/>
  <c r="D51" i="19"/>
  <c r="G47" i="19"/>
  <c r="E47" i="19"/>
  <c r="D47" i="19"/>
  <c r="N45" i="19"/>
  <c r="E45" i="19"/>
  <c r="D45" i="19"/>
  <c r="G41" i="19"/>
  <c r="E41" i="19"/>
  <c r="D41" i="19"/>
  <c r="I43" i="20"/>
  <c r="I44" i="20"/>
  <c r="I44" i="19"/>
  <c r="I50" i="19"/>
  <c r="I43" i="19"/>
  <c r="I50" i="20"/>
  <c r="I48" i="19"/>
  <c r="I49" i="19"/>
  <c r="I42" i="20"/>
  <c r="I49" i="20"/>
  <c r="I42" i="19"/>
  <c r="I48" i="20"/>
  <c r="AJ11" i="3" l="1"/>
  <c r="AM11" i="3" s="1"/>
  <c r="AG11" i="3"/>
  <c r="AF11" i="3"/>
  <c r="AI11" i="3" s="1"/>
  <c r="AL11" i="3" s="1"/>
  <c r="W11" i="3"/>
  <c r="Z11" i="3" s="1"/>
  <c r="U11" i="3"/>
  <c r="X11" i="3" s="1"/>
  <c r="AA11" i="3" s="1"/>
  <c r="T11" i="3"/>
  <c r="I11" i="3"/>
  <c r="L11" i="3" s="1"/>
  <c r="O11" i="3" s="1"/>
  <c r="H11" i="3"/>
  <c r="K11" i="3" s="1"/>
  <c r="N11" i="3" s="1"/>
  <c r="I14" i="2"/>
  <c r="L14" i="2" s="1"/>
  <c r="O14" i="2" s="1"/>
  <c r="R14" i="2" s="1"/>
  <c r="H14" i="2"/>
  <c r="K14" i="2" s="1"/>
  <c r="N14" i="2" s="1"/>
  <c r="Q14" i="2" s="1"/>
  <c r="N52" i="6" l="1"/>
  <c r="D52" i="6"/>
  <c r="N51" i="6"/>
  <c r="E51" i="6"/>
  <c r="D51" i="6"/>
  <c r="G47" i="6"/>
  <c r="E47" i="6"/>
  <c r="D47" i="6"/>
  <c r="N45" i="6"/>
  <c r="E45" i="6"/>
  <c r="G52" i="6" s="1"/>
  <c r="D45" i="6"/>
  <c r="E52" i="6" s="1"/>
  <c r="G41" i="6"/>
  <c r="E41" i="6"/>
  <c r="D41" i="6"/>
  <c r="I50" i="6"/>
  <c r="I48" i="6"/>
  <c r="I44" i="6"/>
  <c r="I43" i="6"/>
  <c r="I49" i="6"/>
  <c r="I42" i="6"/>
</calcChain>
</file>

<file path=xl/sharedStrings.xml><?xml version="1.0" encoding="utf-8"?>
<sst xmlns="http://schemas.openxmlformats.org/spreadsheetml/2006/main" count="1467" uniqueCount="307">
  <si>
    <t>Утверждаю :</t>
  </si>
  <si>
    <t>Руководитель предприятия</t>
  </si>
  <si>
    <t>"             "</t>
  </si>
  <si>
    <t>Показатели</t>
  </si>
  <si>
    <t>Ед. изм.</t>
  </si>
  <si>
    <t>Всего в год</t>
  </si>
  <si>
    <t>в том числе</t>
  </si>
  <si>
    <t>1</t>
  </si>
  <si>
    <t>2</t>
  </si>
  <si>
    <t>3</t>
  </si>
  <si>
    <t>4.1</t>
  </si>
  <si>
    <t>тыс. кВт.ч</t>
  </si>
  <si>
    <t>Приложение 1</t>
  </si>
  <si>
    <t>Данные организации</t>
  </si>
  <si>
    <t>Принято ЛенРТК</t>
  </si>
  <si>
    <t>№ п/п</t>
  </si>
  <si>
    <t>Марка насоса</t>
  </si>
  <si>
    <t>Количество насосов находящихся в работе, шт</t>
  </si>
  <si>
    <t>Количество насосов, находящихся в резерве, шт</t>
  </si>
  <si>
    <t>Характеристика оборудования</t>
  </si>
  <si>
    <t>Количество час работы насосов году, час</t>
  </si>
  <si>
    <t>КПД насосов, %</t>
  </si>
  <si>
    <t>КПД электродвигателя (по паспорту), %</t>
  </si>
  <si>
    <t>Технологические затраты электроэнергии, кВт.ч</t>
  </si>
  <si>
    <t>Производительность, м3/час</t>
  </si>
  <si>
    <t>Напор, м</t>
  </si>
  <si>
    <t>Мощность электродвигателя, кВт</t>
  </si>
  <si>
    <t>х</t>
  </si>
  <si>
    <t>1.1</t>
  </si>
  <si>
    <t>2.1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</si>
  <si>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</si>
  <si>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</si>
  <si>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</si>
  <si>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</si>
  <si>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</t>
  </si>
  <si>
    <t>Всего</t>
  </si>
  <si>
    <t>в том числе по поселениям</t>
  </si>
  <si>
    <t>Протяженность сетей</t>
  </si>
  <si>
    <t>Итого, км</t>
  </si>
  <si>
    <t>в том числе:</t>
  </si>
  <si>
    <t>1.1.1</t>
  </si>
  <si>
    <t>диаметр от 50мм до 250мм</t>
  </si>
  <si>
    <t>1.1.2</t>
  </si>
  <si>
    <t>диаметр от 250мм до 500мм</t>
  </si>
  <si>
    <t>1.1.3</t>
  </si>
  <si>
    <t>диаметр от 500мм до 1000мм</t>
  </si>
  <si>
    <t>1.1.4</t>
  </si>
  <si>
    <t>диаметр от 1000мм</t>
  </si>
  <si>
    <t>1.2</t>
  </si>
  <si>
    <t>Протяженность сетей, нуждающихся в замене</t>
  </si>
  <si>
    <t>1.2.1</t>
  </si>
  <si>
    <t>1.2.2</t>
  </si>
  <si>
    <t>1.2.3</t>
  </si>
  <si>
    <t>1.2.4</t>
  </si>
  <si>
    <t>Предусмотрено в тарифе</t>
  </si>
  <si>
    <t>Всего, в том числе:</t>
  </si>
  <si>
    <t>Наименование направления расхода электрической энергии</t>
  </si>
  <si>
    <t>План организации</t>
  </si>
  <si>
    <t>Всего по организации (стр2+стр3)</t>
  </si>
  <si>
    <t>тыс кВт.ч</t>
  </si>
  <si>
    <t>3.1</t>
  </si>
  <si>
    <t>На электроотопление зданий и сооружений</t>
  </si>
  <si>
    <t>3.2</t>
  </si>
  <si>
    <t>На освещение зданий и сооружений</t>
  </si>
  <si>
    <t>Согласовано:</t>
  </si>
  <si>
    <t>Приложение 2</t>
  </si>
  <si>
    <t>Таблица 2.1</t>
  </si>
  <si>
    <t>ФИО</t>
  </si>
  <si>
    <t>подпись</t>
  </si>
  <si>
    <t>МП</t>
  </si>
  <si>
    <t>"           "</t>
  </si>
  <si>
    <t>Наименование мероприятия</t>
  </si>
  <si>
    <t>Затраты на реализацию мероприятий (тыс.руб.без НДС)</t>
  </si>
  <si>
    <t>Источники финансирования</t>
  </si>
  <si>
    <t>Объем работ в натуральных показателях</t>
  </si>
  <si>
    <t>Вид ремонта</t>
  </si>
  <si>
    <t>Примечание</t>
  </si>
  <si>
    <t>план</t>
  </si>
  <si>
    <t>факт</t>
  </si>
  <si>
    <t>Значение (количество)</t>
  </si>
  <si>
    <t>Итого по I разделу</t>
  </si>
  <si>
    <t xml:space="preserve">II раздел. Мероприятия по реконструкции </t>
  </si>
  <si>
    <t>Итого по II разделу</t>
  </si>
  <si>
    <t>III раздел.  Иные мероприятия, направленные на совершенствование организации производства</t>
  </si>
  <si>
    <t>Итого по III разделу</t>
  </si>
  <si>
    <t>Итого по IV разделу</t>
  </si>
  <si>
    <t>Таблица 2.2</t>
  </si>
  <si>
    <t>ожидаемое</t>
  </si>
  <si>
    <t>Таблица 2.3</t>
  </si>
  <si>
    <t>(таблица не подлежит распечатке)</t>
  </si>
  <si>
    <t>тыс. м3</t>
  </si>
  <si>
    <t>Удельный расход электроэнергии на технологические нужды</t>
  </si>
  <si>
    <t>кВтч/м3</t>
  </si>
  <si>
    <t>Характеристика сетей водоотведения</t>
  </si>
  <si>
    <t>Сети водоотведения</t>
  </si>
  <si>
    <t>предусмотрено в тарифе</t>
  </si>
  <si>
    <t>МО 2</t>
  </si>
  <si>
    <t>…</t>
  </si>
  <si>
    <t>Наименование оборудования и его местоположение</t>
  </si>
  <si>
    <t>Формула расчёта технологических затрат электроэнергии</t>
  </si>
  <si>
    <t>Муниципальный район: МО 1</t>
  </si>
  <si>
    <t>Насос 1</t>
  </si>
  <si>
    <t>Насос 2</t>
  </si>
  <si>
    <t>0</t>
  </si>
  <si>
    <t>Итого по МО</t>
  </si>
  <si>
    <t>Муниципальный район: МО 2</t>
  </si>
  <si>
    <t>В целом по предприятию</t>
  </si>
  <si>
    <t xml:space="preserve"> </t>
  </si>
  <si>
    <t>Транспортировка стоков</t>
  </si>
  <si>
    <t>Мероприятие 1</t>
  </si>
  <si>
    <t>Мероприятие 2</t>
  </si>
  <si>
    <t>2.2</t>
  </si>
  <si>
    <t>4.2</t>
  </si>
  <si>
    <t>Комитет по тарифам и ценовой политике</t>
  </si>
  <si>
    <t>Ленинградской области</t>
  </si>
  <si>
    <t>(191311, Санкт-Петербург, ул. Смольного, д.3)</t>
  </si>
  <si>
    <t>приказ ЛенРТК от _______________________ № _______</t>
  </si>
  <si>
    <t>Приложение:  на ________________ листах</t>
  </si>
  <si>
    <t>транспортировка сточных вод</t>
  </si>
  <si>
    <t>(транспортировка сточных вод)</t>
  </si>
  <si>
    <t>факт по данным организации</t>
  </si>
  <si>
    <t>всего по организации</t>
  </si>
  <si>
    <t>в том числе по ЦСВ</t>
  </si>
  <si>
    <t>МО 1</t>
  </si>
  <si>
    <t>МО 3</t>
  </si>
  <si>
    <t xml:space="preserve">всего по организации </t>
  </si>
  <si>
    <t>расход электроэнергии на технологические нужды</t>
  </si>
  <si>
    <t>расход электроэнергии на общепроизводственные нужды</t>
  </si>
  <si>
    <t xml:space="preserve">Предусмотрено в тарифе </t>
  </si>
  <si>
    <t>Факт по данным организации</t>
  </si>
  <si>
    <t>Ожидаемое исполнение по данным организации</t>
  </si>
  <si>
    <t>Расход электроэнергии на технологические нужды, тыс.кВт.ч</t>
  </si>
  <si>
    <t>М.П.</t>
  </si>
  <si>
    <t>Расчет электрической энергии на производство и реализацию услуг в сфере водоотведения</t>
  </si>
  <si>
    <t>Транспортировка сточных вод</t>
  </si>
  <si>
    <t>3.3</t>
  </si>
  <si>
    <t>тыс.кВт.ч</t>
  </si>
  <si>
    <t>На работу вспомогательного оборудования</t>
  </si>
  <si>
    <t>Раздел 1. Обоснование обеспечения прогнозируемого объема и качества услуг в сфере водоотведения (транспортировка сточных вод)</t>
  </si>
  <si>
    <t>Объем стоков в год, тыс. м3</t>
  </si>
  <si>
    <t>Примечание: Данные, предусмотренные организацией в графе 13, должны быть подтверждены расчетом</t>
  </si>
  <si>
    <t>Расчет потребности в электрической энергии на общепроизводственные нужды</t>
  </si>
  <si>
    <t>ВСЕГО  сетей водоотведения,</t>
  </si>
  <si>
    <t>в том числе нуждающихся в замене (ед.)</t>
  </si>
  <si>
    <t>№ и дата договора</t>
  </si>
  <si>
    <t>Предусмотрено в договоре</t>
  </si>
  <si>
    <t>и т.д.</t>
  </si>
  <si>
    <t>Всего по организации, в том числе:</t>
  </si>
  <si>
    <t>Согласовано:*</t>
  </si>
  <si>
    <t>Глава администрации МО</t>
  </si>
  <si>
    <t xml:space="preserve">Руководитель </t>
  </si>
  <si>
    <t>Стадия технологического цикла</t>
  </si>
  <si>
    <t>Затраты на реализацию мероприятий (тыс.руб. без НДС)</t>
  </si>
  <si>
    <t>МО 1______________________________________________________</t>
  </si>
  <si>
    <t>I раздел. Мероприятия по ремонту (капитальный, текущий и др)</t>
  </si>
  <si>
    <t xml:space="preserve"> *  Согласуется руководителем Арендодателя в случае, если данное требование предусмотрено договорами аренды</t>
  </si>
  <si>
    <t>МО 1 ___________________________________________________________________________</t>
  </si>
  <si>
    <t>6</t>
  </si>
  <si>
    <t>МО 1 _________________________________________________________________________</t>
  </si>
  <si>
    <t xml:space="preserve">Итого по организации </t>
  </si>
  <si>
    <t xml:space="preserve">                                                 (наименование организации,ее местонахождение)</t>
  </si>
  <si>
    <t>2.</t>
  </si>
  <si>
    <t>Принято сточных вод для передачи (транспортировки), всего, в том числе:</t>
  </si>
  <si>
    <t>Расход электроэнергии – всего, в том числе:</t>
  </si>
  <si>
    <t>Примечание: Данные, предусмотренные организацией в графе 12, должны быть подтверждены расчетом</t>
  </si>
  <si>
    <t>На технологические нужды,  всего, в том числе:</t>
  </si>
  <si>
    <t>На общепроизводственные нужды,  всего, в том числе:</t>
  </si>
  <si>
    <t>Наименование потребителей</t>
  </si>
  <si>
    <r>
      <t>Принятый объем (тыс.м</t>
    </r>
    <r>
      <rPr>
        <b/>
        <vertAlign val="superscript"/>
        <sz val="11"/>
        <color rgb="FF000000"/>
        <rFont val="Times New Roman"/>
        <family val="1"/>
        <charset val="204"/>
      </rPr>
      <t>3</t>
    </r>
    <r>
      <rPr>
        <b/>
        <sz val="11"/>
        <color rgb="FF000000"/>
        <rFont val="Times New Roman"/>
        <family val="1"/>
        <charset val="204"/>
      </rPr>
      <t>)</t>
    </r>
  </si>
  <si>
    <t>ожидаемое исполнение по данным организации</t>
  </si>
  <si>
    <t>план организации</t>
  </si>
  <si>
    <t>принято ЛенРТК</t>
  </si>
  <si>
    <t>Муниципальный район: МО 1______________________________________</t>
  </si>
  <si>
    <t>1.</t>
  </si>
  <si>
    <t>1.1.</t>
  </si>
  <si>
    <t>от Управляющих компаний, ТСЖ и др. (по населению)</t>
  </si>
  <si>
    <t>1.1.1.</t>
  </si>
  <si>
    <t>Потребитель 1</t>
  </si>
  <si>
    <t>1.1.2.</t>
  </si>
  <si>
    <t>Потребитель 2</t>
  </si>
  <si>
    <t>1.2.</t>
  </si>
  <si>
    <t>от населения</t>
  </si>
  <si>
    <t>1.3.</t>
  </si>
  <si>
    <t xml:space="preserve">от бюджетных организаций </t>
  </si>
  <si>
    <t>1.3.1.</t>
  </si>
  <si>
    <t>1.3.2.</t>
  </si>
  <si>
    <t>1.4.</t>
  </si>
  <si>
    <t>от организаций, оказывающих услуги в сфере водоотведения</t>
  </si>
  <si>
    <t>1.4.1.</t>
  </si>
  <si>
    <t>1.4.2.</t>
  </si>
  <si>
    <t>1.5.</t>
  </si>
  <si>
    <t>от иных потребителей</t>
  </si>
  <si>
    <t>1.5.1.</t>
  </si>
  <si>
    <t>1.5.2.</t>
  </si>
  <si>
    <t>Муниципальный район: МО 2______________________________________</t>
  </si>
  <si>
    <t>2.1.</t>
  </si>
  <si>
    <t>2.1.1.</t>
  </si>
  <si>
    <t>2.1.2.</t>
  </si>
  <si>
    <t>2.2.</t>
  </si>
  <si>
    <t>2.3.</t>
  </si>
  <si>
    <t>2.3.1.</t>
  </si>
  <si>
    <t>2.3.2.</t>
  </si>
  <si>
    <t>2.4.</t>
  </si>
  <si>
    <t>2.4.1.</t>
  </si>
  <si>
    <t>2.4.2.</t>
  </si>
  <si>
    <t>2.5.</t>
  </si>
  <si>
    <t>2.5.1.</t>
  </si>
  <si>
    <t>2.5.2.</t>
  </si>
  <si>
    <t>Объемы транспортируемых сточных вод, принимаемых от потребителей</t>
  </si>
  <si>
    <t>Приложение1</t>
  </si>
  <si>
    <t xml:space="preserve"> № п/п</t>
  </si>
  <si>
    <t>Наименование показателя</t>
  </si>
  <si>
    <t xml:space="preserve"> 1.2.</t>
  </si>
  <si>
    <t xml:space="preserve"> 1.3.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</si>
  <si>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</si>
  <si>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</si>
  <si>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 xml:space="preserve"> - от гарантирующих организаций</t>
  </si>
  <si>
    <t>- от иных потребителей</t>
  </si>
  <si>
    <t>вид услуги</t>
  </si>
  <si>
    <t>2.1.1</t>
  </si>
  <si>
    <t>Объем транспортируемой сточной жидкости от собственных подразделений (цехов) - всего:</t>
  </si>
  <si>
    <t>Расчет (обоснование)  объемов транспортируемой сточной жидкости от собственных подразделений (цехов)</t>
  </si>
  <si>
    <t>Таблица 1.7</t>
  </si>
  <si>
    <t>Таблица 1.6</t>
  </si>
  <si>
    <t>Таблица 1.5</t>
  </si>
  <si>
    <t>Таблица 1.4</t>
  </si>
  <si>
    <t>Таблица 1.2</t>
  </si>
  <si>
    <t>Таблица 1.8</t>
  </si>
  <si>
    <t>Утверждаю:</t>
  </si>
  <si>
    <t>2018 год</t>
  </si>
  <si>
    <t>2019 год</t>
  </si>
  <si>
    <t xml:space="preserve">                                    2016 год</t>
  </si>
  <si>
    <t>План мероприятий по повышению эффективности деятельности и энергосбережению на 2018 год</t>
  </si>
  <si>
    <t>План мероприятий по повышению эффективности деятельности и энергосбережению на 2019 год</t>
  </si>
  <si>
    <t>Таблица 2.4</t>
  </si>
  <si>
    <t>Таблица 2.5</t>
  </si>
  <si>
    <t>Плановый  период (2020 год)</t>
  </si>
  <si>
    <t>с 01.01.2020 по 30.06.2020</t>
  </si>
  <si>
    <t>с 01.07.2020 по 31.12.2020</t>
  </si>
  <si>
    <t>Плановый период (2020 год)</t>
  </si>
  <si>
    <t>2020 год</t>
  </si>
  <si>
    <t>План мероприятий по повышению эффективности деятельности и энергосбережению на 2020 год</t>
  </si>
  <si>
    <t>сфера</t>
  </si>
  <si>
    <t>водоотведение</t>
  </si>
  <si>
    <t>Плановый  период (2021 год)</t>
  </si>
  <si>
    <t>с 01.01.2021 по 30.06.2021</t>
  </si>
  <si>
    <t>с 01.07.2021 по 31.12.2021</t>
  </si>
  <si>
    <t>Плановый период (2021 год)</t>
  </si>
  <si>
    <t>2021 год</t>
  </si>
  <si>
    <t>План мероприятий по повышению эффективности деятельности и энергосбережению на 2021 год</t>
  </si>
  <si>
    <t>Таблица 1.3.1</t>
  </si>
  <si>
    <t>Время работы оборудования в год,час</t>
  </si>
  <si>
    <t>Перечень насосного оборудования по объектам водоотведения (транспортировка сточных вод) (план 2020 года)</t>
  </si>
  <si>
    <t>Таблица 1.3.2</t>
  </si>
  <si>
    <t>Таблица 1.3.3</t>
  </si>
  <si>
    <t>Перечень насосного оборудования по объектам водоотведения (транспортировка сточных вод) (план 2021 года)</t>
  </si>
  <si>
    <t>Время работы оборудования в год, час</t>
  </si>
  <si>
    <t>Количество насосов, находящихся в работе, шт</t>
  </si>
  <si>
    <t xml:space="preserve">Инвентарный номер и адрес объекта </t>
  </si>
  <si>
    <t>Исполнитель работ (наименование организации, номер и дата договора)</t>
  </si>
  <si>
    <t>IV раздел. Мероприятия по энергосбережению и повышению энергетической эффективности (в соответствии с утвержденной Программой энергосбережения и повышения энергоэффективности)</t>
  </si>
  <si>
    <t>IV раздел. Мероприятия по энергосбережению и повышению энергетической эффективности (в соответствии с  Программой энергосбережения и повышения энергоэффективности)</t>
  </si>
  <si>
    <t>Таблица 1.1.1</t>
  </si>
  <si>
    <t>Определение объема отпуска воды, принятых сточных вод, используемых для расчета тарифов в сфере водоснабжения и водоотведения</t>
  </si>
  <si>
    <t>Водоснабжение</t>
  </si>
  <si>
    <t>тыс.куб.м.</t>
  </si>
  <si>
    <t>2015 *</t>
  </si>
  <si>
    <t>2016 *</t>
  </si>
  <si>
    <t>2017 *</t>
  </si>
  <si>
    <r>
      <rPr>
        <b/>
        <sz val="11"/>
        <color theme="1"/>
        <rFont val="Times New Roman"/>
        <family val="1"/>
        <charset val="204"/>
      </rPr>
      <t xml:space="preserve">План Организации </t>
    </r>
    <r>
      <rPr>
        <sz val="11"/>
        <color theme="1"/>
        <rFont val="Times New Roman"/>
        <family val="1"/>
        <charset val="204"/>
      </rPr>
      <t>(согласно производственной программы, калькуляции)</t>
    </r>
  </si>
  <si>
    <t>Водоотведение</t>
  </si>
  <si>
    <r>
      <rPr>
        <b/>
        <sz val="11"/>
        <color theme="1"/>
        <rFont val="Times New Roman"/>
        <family val="1"/>
        <charset val="204"/>
      </rPr>
      <t>План Организации</t>
    </r>
    <r>
      <rPr>
        <sz val="11"/>
        <color theme="1"/>
        <rFont val="Times New Roman"/>
        <family val="1"/>
        <charset val="204"/>
      </rPr>
      <t xml:space="preserve"> (согласно производственной программы, калькуляции)</t>
    </r>
  </si>
  <si>
    <r>
      <t>** Согласно пунктам</t>
    </r>
    <r>
      <rPr>
        <sz val="11"/>
        <rFont val="Times New Roman"/>
        <family val="1"/>
        <charset val="204"/>
      </rPr>
      <t xml:space="preserve"> 4,</t>
    </r>
    <r>
      <rPr>
        <sz val="11"/>
        <color theme="1"/>
        <rFont val="Times New Roman"/>
        <family val="1"/>
        <charset val="204"/>
      </rPr>
      <t xml:space="preserve"> 5 и 8 Методических указаний объем воды, отпускаемой (планируемой к отпуску) абонентам, определяется отдельно в отношении питьевой воды, технической воды, а также объем принятых сточных вод от абонентов по формулам:
</t>
    </r>
  </si>
  <si>
    <t>(1.)</t>
  </si>
  <si>
    <t>(1.1)</t>
  </si>
  <si>
    <t>где:</t>
  </si>
  <si>
    <t xml:space="preserve"> - объем воды, отпускаемой абонентам (планируемой к отпуску) в году i, тыс. куб. м;</t>
  </si>
  <si>
    <t>- расчетный объем воды, отпускаемой новым абонентам, подключившимся к централизованной системе водоснабжения в году i, за вычетом потребления воды абонентами, водоснабжение которых прекращено (планируется прекратить), тыс. куб. м. Указанная величина может принимать, в том числе, отрицательные значения;</t>
  </si>
  <si>
    <t>- планируемое в году i изменение (снижение) объема воды, отпускаемой гарантирующей организацией абонентам по отношению к году i-1, связанное с изменением нормативов потребления воды, тыс. куб. м. Указанная величина может принимать как положительные, так и отрицательные значения;</t>
  </si>
  <si>
    <t>- темп изменения (снижения) потребления воды. В случае, если данные об объеме отпуска воды в предыдущие годы недоступны, темп изменения (снижения) потребления воды рассчитывается без учета этих лет. Темп изменения (снижения) потребления воды не должен превышать 5 процентов в год.</t>
  </si>
  <si>
    <r>
      <t xml:space="preserve">Заполняется организацией в произвольной форме </t>
    </r>
    <r>
      <rPr>
        <b/>
        <u/>
        <sz val="14"/>
        <color indexed="8"/>
        <rFont val="Times New Roman"/>
        <family val="1"/>
        <charset val="204"/>
      </rPr>
      <t xml:space="preserve">с указанием  оборудования в соответствии с таблицей 1.4. </t>
    </r>
    <r>
      <rPr>
        <sz val="14"/>
        <color indexed="8"/>
        <rFont val="Times New Roman"/>
        <family val="1"/>
        <charset val="204"/>
      </rPr>
      <t>Кроме того, необходимо предоставить расчет расхода электрической энергии, предусмотренного организацией по статьям "Цеховые расходы" и "Общехозяйственные расходы" (с указанием оборудования, его характеристик, формулы расчета).</t>
    </r>
  </si>
  <si>
    <r>
      <t>(тыс.м</t>
    </r>
    <r>
      <rPr>
        <i/>
        <vertAlign val="superscript"/>
        <sz val="11"/>
        <color rgb="FF000000"/>
        <rFont val="Times New Roman"/>
        <family val="1"/>
        <charset val="204"/>
      </rPr>
      <t>3</t>
    </r>
    <r>
      <rPr>
        <i/>
        <sz val="11"/>
        <color rgb="FF000000"/>
        <rFont val="Times New Roman"/>
        <family val="1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</si>
  <si>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Объем отпускаемой воды (товарной), всего                   </t>
    </r>
  </si>
  <si>
    <t>Объем, отпускаемый воды новым абонентам, за вычетом абонентов, водоснабжение которых прекращено</t>
  </si>
  <si>
    <t>Изменение объема отпускаемой воды, связанное с пересмотром нормативов</t>
  </si>
  <si>
    <r>
      <rPr>
        <b/>
        <sz val="11"/>
        <color theme="1"/>
        <rFont val="Times New Roman"/>
        <family val="1"/>
        <charset val="204"/>
      </rPr>
      <t>Расчет согласно п. 5 главы II Методических указаний  по фактическим данным Организации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Объем принятых сточных вод (товарных), всего</t>
    </r>
  </si>
  <si>
    <t>Объем, принятых сточных вод от новых абонентов, за вычетом абонентов, водоотведение которых прекращено</t>
  </si>
  <si>
    <t>Изменение объема принятых сточных вод, связанное с пересмотром нормативов</t>
  </si>
  <si>
    <t>Производственная программа  в сфере водоотведения на ___________2020-2022 годы_________________________________</t>
  </si>
  <si>
    <t>Раздел 1. Обоснование обеспечения фактического объема и качества услуг в сфере водоотведения (транспортировка сточных вод)  за  2018 год</t>
  </si>
  <si>
    <t>с 01.01.2018 по 30.06.2018</t>
  </si>
  <si>
    <t>с 01.07.2018 по 31.12.2018</t>
  </si>
  <si>
    <t xml:space="preserve">Раздел 1. Обоснование обеспечения прогнозируемого объема и качества услуг в сфере водоотведения (транспортировка сточных вод) в 2020-2022  годах с разбивкой по периодам </t>
  </si>
  <si>
    <t>Плановый  период (2022 год)</t>
  </si>
  <si>
    <t>с 01.01.2022 по 30.06.2022</t>
  </si>
  <si>
    <t>с 01.07.2022 по 31.12.2022</t>
  </si>
  <si>
    <t>Отчетный период (2018 год)</t>
  </si>
  <si>
    <t>Базовый  период (2019 год)</t>
  </si>
  <si>
    <t>Плановый период (2022 год)</t>
  </si>
  <si>
    <t>2020**</t>
  </si>
  <si>
    <t>2018 *</t>
  </si>
  <si>
    <t>*2015, 2016, 2017, 2018 года фактические данные Организации</t>
  </si>
  <si>
    <t>Перечень насосного оборудования по объектам водоотведения (транспортировка сточных вод) -  факт 2018 года</t>
  </si>
  <si>
    <t>Перечень насосного оборудования по объектам водоотведения (транспортировка сточных вод) (план 2022 года)</t>
  </si>
  <si>
    <t>2022 год</t>
  </si>
  <si>
    <t xml:space="preserve">                                    2019 год</t>
  </si>
  <si>
    <t>План мероприятий по повышению эффективности деятельности и энергосбережению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</si>
</sst>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indexed="22"/>
      <name val="Times New Roman"/>
      <family val="1"/>
      <charset val="204"/>
    </font>
    <font>
      <sz val="1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9"/>
      <color rgb="FF808080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6" fillId="0" borderId="0"/>
    <xf numFmtId="0" fontId="6" fillId="0" borderId="0"/>
    <xf numFmtId="0" fontId="5" fillId="2" borderId="1">
      <alignment horizontal="center" vertical="center" wrapText="1"/>
    </xf>
    <xf numFmtId="0" fontId="5" fillId="2" borderId="1">
      <alignment horizontal="center" vertical="center" wrapText="1"/>
    </xf>
    <xf numFmtId="0" fontId="5" fillId="2" borderId="1">
      <alignment horizontal="center" vertical="center" wrapText="1"/>
    </xf>
  </cellStyleXfs>
  <cellXfs count="31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Border="1" applyAlignment="1">
      <alignment horizontal="left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2" xfId="0" applyFont="1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3" fillId="0" borderId="1" xfId="3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/>
    </xf>
    <xf numFmtId="0" fontId="20" fillId="0" borderId="0" xfId="0" applyFont="1" applyBorder="1"/>
    <xf numFmtId="0" fontId="20" fillId="4" borderId="0" xfId="0" applyFont="1" applyFill="1" applyBorder="1"/>
    <xf numFmtId="0" fontId="10" fillId="0" borderId="0" xfId="0" applyFont="1" applyBorder="1"/>
    <xf numFmtId="0" fontId="20" fillId="0" borderId="0" xfId="0" applyFont="1"/>
    <xf numFmtId="0" fontId="22" fillId="0" borderId="0" xfId="0" applyFont="1"/>
    <xf numFmtId="0" fontId="3" fillId="0" borderId="1" xfId="0" applyFont="1" applyBorder="1" applyAlignment="1">
      <alignment horizontal="center"/>
    </xf>
    <xf numFmtId="0" fontId="23" fillId="0" borderId="1" xfId="4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20" fillId="0" borderId="1" xfId="0" applyFont="1" applyBorder="1"/>
    <xf numFmtId="49" fontId="23" fillId="3" borderId="1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horizontal="center"/>
    </xf>
    <xf numFmtId="0" fontId="20" fillId="4" borderId="0" xfId="0" applyFont="1" applyFill="1"/>
    <xf numFmtId="0" fontId="3" fillId="0" borderId="0" xfId="0" applyFont="1" applyBorder="1"/>
    <xf numFmtId="0" fontId="20" fillId="0" borderId="0" xfId="0" applyFont="1" applyBorder="1" applyAlignment="1">
      <alignment horizontal="center"/>
    </xf>
    <xf numFmtId="0" fontId="13" fillId="0" borderId="0" xfId="0" applyFont="1"/>
    <xf numFmtId="0" fontId="19" fillId="0" borderId="0" xfId="0" applyFont="1"/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23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0" fontId="7" fillId="3" borderId="1" xfId="0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0" borderId="1" xfId="4" applyFont="1" applyBorder="1" applyAlignment="1" applyProtection="1">
      <alignment horizontal="center" vertical="center" wrapText="1"/>
    </xf>
    <xf numFmtId="49" fontId="11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3" applyNumberFormat="1" applyFont="1" applyFill="1" applyBorder="1" applyAlignment="1" applyProtection="1">
      <alignment horizontal="left" vertical="top" wrapText="1"/>
      <protection locked="0"/>
    </xf>
    <xf numFmtId="0" fontId="22" fillId="0" borderId="1" xfId="0" applyFont="1" applyBorder="1"/>
    <xf numFmtId="0" fontId="2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6" borderId="0" xfId="0" applyFont="1" applyFill="1"/>
    <xf numFmtId="0" fontId="2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0" fillId="0" borderId="0" xfId="0" applyFont="1" applyFill="1" applyBorder="1"/>
    <xf numFmtId="0" fontId="20" fillId="0" borderId="2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8" borderId="49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>
      <alignment horizontal="right"/>
    </xf>
    <xf numFmtId="0" fontId="20" fillId="6" borderId="49" xfId="0" applyFont="1" applyFill="1" applyBorder="1" applyAlignment="1">
      <alignment horizontal="center"/>
    </xf>
    <xf numFmtId="0" fontId="13" fillId="0" borderId="49" xfId="0" applyFont="1" applyBorder="1" applyAlignment="1">
      <alignment horizontal="center" wrapText="1"/>
    </xf>
    <xf numFmtId="0" fontId="20" fillId="0" borderId="49" xfId="0" applyFont="1" applyBorder="1" applyAlignment="1">
      <alignment vertical="center" wrapText="1"/>
    </xf>
    <xf numFmtId="2" fontId="20" fillId="0" borderId="49" xfId="0" applyNumberFormat="1" applyFont="1" applyBorder="1"/>
    <xf numFmtId="2" fontId="13" fillId="0" borderId="49" xfId="0" applyNumberFormat="1" applyFont="1" applyBorder="1"/>
    <xf numFmtId="0" fontId="20" fillId="6" borderId="49" xfId="0" applyFont="1" applyFill="1" applyBorder="1" applyAlignment="1">
      <alignment vertical="center" wrapText="1"/>
    </xf>
    <xf numFmtId="2" fontId="20" fillId="6" borderId="49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 vertical="center" wrapText="1"/>
    </xf>
    <xf numFmtId="0" fontId="20" fillId="0" borderId="49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/>
    <xf numFmtId="0" fontId="34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2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35" fillId="0" borderId="0" xfId="0" applyFont="1" applyFill="1"/>
    <xf numFmtId="0" fontId="21" fillId="0" borderId="0" xfId="3" applyFont="1" applyFill="1" applyBorder="1" applyAlignment="1" applyProtection="1">
      <alignment horizontal="center" vertical="top" wrapText="1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0" fontId="36" fillId="0" borderId="1" xfId="3" applyNumberFormat="1" applyFont="1" applyFill="1" applyBorder="1" applyAlignment="1" applyProtection="1">
      <alignment horizontal="center" vertical="center"/>
    </xf>
    <xf numFmtId="4" fontId="21" fillId="0" borderId="1" xfId="3" applyNumberFormat="1" applyFont="1" applyFill="1" applyBorder="1" applyAlignment="1" applyProtection="1">
      <alignment horizontal="left" vertical="center" wrapText="1"/>
    </xf>
    <xf numFmtId="2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3" applyNumberFormat="1" applyFont="1" applyFill="1" applyBorder="1" applyAlignment="1" applyProtection="1">
      <alignment horizontal="center" vertical="center" wrapText="1"/>
    </xf>
    <xf numFmtId="49" fontId="36" fillId="0" borderId="1" xfId="3" applyNumberFormat="1" applyFont="1" applyFill="1" applyBorder="1" applyAlignment="1" applyProtection="1">
      <alignment horizontal="center" vertical="top" wrapText="1"/>
      <protection locked="0"/>
    </xf>
    <xf numFmtId="49" fontId="36" fillId="0" borderId="1" xfId="3" applyNumberFormat="1" applyFont="1" applyFill="1" applyBorder="1" applyAlignment="1" applyProtection="1">
      <alignment vertical="top" wrapText="1"/>
      <protection locked="0"/>
    </xf>
    <xf numFmtId="2" fontId="3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1" applyNumberFormat="1" applyFont="1" applyFill="1" applyBorder="1" applyAlignment="1" applyProtection="1">
      <alignment horizontal="center" vertical="center" wrapText="1"/>
    </xf>
    <xf numFmtId="2" fontId="36" fillId="0" borderId="1" xfId="1" applyNumberFormat="1" applyFont="1" applyFill="1" applyBorder="1" applyAlignment="1" applyProtection="1">
      <alignment horizontal="center" vertical="center" wrapText="1"/>
    </xf>
    <xf numFmtId="49" fontId="37" fillId="0" borderId="1" xfId="3" applyNumberFormat="1" applyFont="1" applyFill="1" applyBorder="1" applyAlignment="1" applyProtection="1">
      <alignment horizontal="center" wrapText="1"/>
    </xf>
    <xf numFmtId="0" fontId="21" fillId="0" borderId="1" xfId="3" applyFont="1" applyFill="1" applyBorder="1" applyAlignment="1" applyProtection="1">
      <alignment horizontal="left" vertical="center" wrapText="1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/>
    <xf numFmtId="0" fontId="38" fillId="0" borderId="0" xfId="0" applyFont="1" applyFill="1"/>
    <xf numFmtId="0" fontId="39" fillId="7" borderId="0" xfId="0" applyFont="1" applyFill="1"/>
    <xf numFmtId="0" fontId="38" fillId="7" borderId="0" xfId="0" applyFont="1" applyFill="1"/>
    <xf numFmtId="0" fontId="40" fillId="3" borderId="2" xfId="3" applyFont="1" applyFill="1" applyBorder="1" applyAlignment="1" applyProtection="1">
      <alignment vertical="top" wrapText="1"/>
    </xf>
    <xf numFmtId="0" fontId="36" fillId="3" borderId="2" xfId="3" applyFont="1" applyFill="1" applyBorder="1" applyAlignment="1" applyProtection="1">
      <alignment vertical="top" wrapText="1"/>
    </xf>
    <xf numFmtId="0" fontId="36" fillId="3" borderId="2" xfId="3" applyFont="1" applyFill="1" applyBorder="1" applyAlignment="1" applyProtection="1">
      <alignment horizontal="center" vertical="top" wrapText="1"/>
    </xf>
    <xf numFmtId="0" fontId="41" fillId="3" borderId="10" xfId="3" applyFont="1" applyFill="1" applyBorder="1" applyAlignment="1" applyProtection="1">
      <alignment vertical="top" wrapText="1"/>
    </xf>
    <xf numFmtId="0" fontId="20" fillId="0" borderId="10" xfId="0" applyFont="1" applyBorder="1"/>
    <xf numFmtId="0" fontId="41" fillId="3" borderId="0" xfId="3" applyFont="1" applyFill="1" applyBorder="1" applyAlignment="1" applyProtection="1">
      <alignment vertical="top" wrapText="1"/>
    </xf>
    <xf numFmtId="0" fontId="41" fillId="3" borderId="0" xfId="3" applyFont="1" applyFill="1" applyBorder="1" applyAlignment="1" applyProtection="1">
      <alignment horizontal="center" vertical="top" wrapText="1"/>
    </xf>
    <xf numFmtId="0" fontId="36" fillId="0" borderId="0" xfId="3" applyFont="1" applyFill="1" applyAlignment="1" applyProtection="1">
      <alignment vertical="top" wrapText="1"/>
    </xf>
    <xf numFmtId="0" fontId="36" fillId="0" borderId="0" xfId="3" applyFont="1" applyFill="1" applyBorder="1" applyAlignment="1" applyProtection="1">
      <alignment vertical="top" wrapText="1"/>
    </xf>
    <xf numFmtId="0" fontId="36" fillId="0" borderId="0" xfId="3" applyFont="1" applyFill="1" applyAlignment="1" applyProtection="1">
      <alignment horizontal="center" vertical="top" wrapText="1"/>
    </xf>
    <xf numFmtId="0" fontId="36" fillId="0" borderId="0" xfId="3" applyFont="1" applyFill="1" applyBorder="1" applyAlignment="1" applyProtection="1">
      <alignment horizontal="center" vertical="top" wrapText="1"/>
    </xf>
    <xf numFmtId="0" fontId="13" fillId="0" borderId="0" xfId="0" applyFont="1" applyFill="1" applyBorder="1"/>
    <xf numFmtId="0" fontId="41" fillId="0" borderId="0" xfId="3" applyFont="1" applyFill="1" applyBorder="1" applyAlignment="1" applyProtection="1">
      <alignment vertical="top" wrapText="1"/>
    </xf>
    <xf numFmtId="0" fontId="41" fillId="0" borderId="0" xfId="3" applyFont="1" applyFill="1" applyBorder="1" applyAlignment="1" applyProtection="1">
      <alignment horizontal="center" vertical="top" wrapText="1"/>
    </xf>
    <xf numFmtId="0" fontId="20" fillId="0" borderId="0" xfId="0" applyFont="1" applyFill="1"/>
    <xf numFmtId="0" fontId="36" fillId="3" borderId="0" xfId="3" applyFont="1" applyFill="1" applyBorder="1" applyAlignment="1" applyProtection="1">
      <alignment horizontal="center" vertical="top" wrapText="1"/>
    </xf>
    <xf numFmtId="49" fontId="21" fillId="0" borderId="44" xfId="3" applyNumberFormat="1" applyFont="1" applyFill="1" applyBorder="1" applyAlignment="1" applyProtection="1">
      <alignment horizontal="center" vertical="center" wrapText="1"/>
    </xf>
    <xf numFmtId="49" fontId="21" fillId="0" borderId="25" xfId="3" applyNumberFormat="1" applyFont="1" applyFill="1" applyBorder="1" applyAlignment="1" applyProtection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center" vertical="center" wrapText="1"/>
    </xf>
    <xf numFmtId="0" fontId="42" fillId="0" borderId="8" xfId="3" applyNumberFormat="1" applyFont="1" applyFill="1" applyBorder="1" applyAlignment="1" applyProtection="1">
      <alignment horizontal="center" vertical="center"/>
    </xf>
    <xf numFmtId="49" fontId="21" fillId="0" borderId="35" xfId="3" applyNumberFormat="1" applyFont="1" applyFill="1" applyBorder="1" applyAlignment="1" applyProtection="1">
      <alignment horizontal="center" vertical="center" wrapText="1"/>
    </xf>
    <xf numFmtId="1" fontId="21" fillId="0" borderId="13" xfId="1" applyNumberFormat="1" applyFont="1" applyFill="1" applyBorder="1" applyAlignment="1" applyProtection="1">
      <alignment horizontal="center" vertical="center" wrapText="1"/>
    </xf>
    <xf numFmtId="2" fontId="21" fillId="0" borderId="13" xfId="1" applyNumberFormat="1" applyFont="1" applyFill="1" applyBorder="1" applyAlignment="1" applyProtection="1">
      <alignment horizontal="center" vertical="center" wrapText="1"/>
    </xf>
    <xf numFmtId="2" fontId="21" fillId="0" borderId="13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36" xfId="1" applyNumberFormat="1" applyFont="1" applyFill="1" applyBorder="1" applyAlignment="1" applyProtection="1">
      <alignment horizontal="center" vertical="center" wrapText="1"/>
    </xf>
    <xf numFmtId="49" fontId="36" fillId="0" borderId="27" xfId="3" applyNumberFormat="1" applyFont="1" applyFill="1" applyBorder="1" applyAlignment="1" applyProtection="1">
      <alignment horizontal="center" vertical="center" wrapText="1"/>
    </xf>
    <xf numFmtId="49" fontId="36" fillId="0" borderId="37" xfId="3" applyNumberFormat="1" applyFont="1" applyFill="1" applyBorder="1" applyAlignment="1" applyProtection="1">
      <alignment horizontal="center" vertical="top" wrapText="1"/>
      <protection locked="0"/>
    </xf>
    <xf numFmtId="49" fontId="36" fillId="0" borderId="27" xfId="3" applyNumberFormat="1" applyFont="1" applyFill="1" applyBorder="1" applyAlignment="1" applyProtection="1">
      <alignment vertical="top" wrapText="1"/>
      <protection locked="0"/>
    </xf>
    <xf numFmtId="2" fontId="36" fillId="0" borderId="27" xfId="3" applyNumberFormat="1" applyFont="1" applyFill="1" applyBorder="1" applyAlignment="1" applyProtection="1">
      <alignment horizontal="center" vertical="center" wrapText="1"/>
      <protection locked="0"/>
    </xf>
    <xf numFmtId="2" fontId="36" fillId="0" borderId="38" xfId="3" applyNumberFormat="1" applyFont="1" applyFill="1" applyBorder="1" applyAlignment="1" applyProtection="1">
      <alignment horizontal="center" vertical="center" wrapText="1"/>
      <protection locked="0"/>
    </xf>
    <xf numFmtId="2" fontId="36" fillId="0" borderId="38" xfId="1" applyNumberFormat="1" applyFont="1" applyFill="1" applyBorder="1" applyAlignment="1" applyProtection="1">
      <alignment horizontal="center" vertical="center" wrapText="1"/>
    </xf>
    <xf numFmtId="49" fontId="43" fillId="0" borderId="5" xfId="3" applyNumberFormat="1" applyFont="1" applyFill="1" applyBorder="1" applyAlignment="1" applyProtection="1">
      <alignment horizontal="center" wrapText="1"/>
    </xf>
    <xf numFmtId="0" fontId="21" fillId="0" borderId="21" xfId="3" applyFont="1" applyFill="1" applyBorder="1" applyAlignment="1" applyProtection="1">
      <alignment horizontal="left" vertical="center" wrapText="1"/>
    </xf>
    <xf numFmtId="2" fontId="21" fillId="0" borderId="22" xfId="1" applyNumberFormat="1" applyFont="1" applyFill="1" applyBorder="1" applyAlignment="1" applyProtection="1">
      <alignment horizontal="center" vertical="center" wrapText="1"/>
    </xf>
    <xf numFmtId="1" fontId="21" fillId="0" borderId="22" xfId="1" applyNumberFormat="1" applyFont="1" applyFill="1" applyBorder="1" applyAlignment="1" applyProtection="1">
      <alignment horizontal="center" vertical="center" wrapText="1"/>
    </xf>
    <xf numFmtId="2" fontId="21" fillId="0" borderId="39" xfId="1" applyNumberFormat="1" applyFont="1" applyFill="1" applyBorder="1" applyAlignment="1" applyProtection="1">
      <alignment horizontal="center" vertical="center" wrapText="1"/>
    </xf>
    <xf numFmtId="2" fontId="21" fillId="0" borderId="40" xfId="1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/>
    <xf numFmtId="0" fontId="40" fillId="0" borderId="2" xfId="3" applyFont="1" applyFill="1" applyBorder="1" applyAlignment="1" applyProtection="1">
      <alignment vertical="top" wrapText="1"/>
    </xf>
    <xf numFmtId="0" fontId="36" fillId="0" borderId="2" xfId="3" applyFont="1" applyFill="1" applyBorder="1" applyAlignment="1" applyProtection="1">
      <alignment vertical="top" wrapText="1"/>
    </xf>
    <xf numFmtId="0" fontId="36" fillId="0" borderId="2" xfId="3" applyFont="1" applyFill="1" applyBorder="1" applyAlignment="1" applyProtection="1">
      <alignment horizontal="center" vertical="top" wrapText="1"/>
    </xf>
    <xf numFmtId="0" fontId="41" fillId="0" borderId="10" xfId="3" applyFont="1" applyFill="1" applyBorder="1" applyAlignment="1" applyProtection="1">
      <alignment vertical="top" wrapText="1"/>
    </xf>
    <xf numFmtId="0" fontId="20" fillId="0" borderId="10" xfId="0" applyFont="1" applyFill="1" applyBorder="1"/>
    <xf numFmtId="0" fontId="10" fillId="0" borderId="0" xfId="0" applyFont="1" applyFill="1"/>
    <xf numFmtId="0" fontId="21" fillId="0" borderId="1" xfId="3" applyFont="1" applyFill="1" applyBorder="1" applyAlignment="1" applyProtection="1">
      <alignment horizontal="center" vertical="center" wrapText="1"/>
    </xf>
    <xf numFmtId="1" fontId="44" fillId="0" borderId="1" xfId="3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/>
    <xf numFmtId="49" fontId="21" fillId="0" borderId="1" xfId="3" applyNumberFormat="1" applyFont="1" applyFill="1" applyBorder="1" applyAlignment="1" applyProtection="1">
      <alignment horizontal="left"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</xf>
    <xf numFmtId="49" fontId="36" fillId="0" borderId="1" xfId="3" applyNumberFormat="1" applyFont="1" applyFill="1" applyBorder="1" applyAlignment="1" applyProtection="1">
      <alignment horizontal="left" vertical="center" wrapText="1" indent="1"/>
    </xf>
    <xf numFmtId="4" fontId="3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1" fontId="21" fillId="0" borderId="1" xfId="3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2" fontId="21" fillId="0" borderId="1" xfId="3" applyNumberFormat="1" applyFont="1" applyFill="1" applyBorder="1" applyAlignment="1" applyProtection="1">
      <alignment horizontal="center" vertical="center" wrapText="1"/>
    </xf>
    <xf numFmtId="0" fontId="36" fillId="0" borderId="1" xfId="3" applyFont="1" applyFill="1" applyBorder="1" applyAlignment="1" applyProtection="1">
      <alignment vertical="top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0" fontId="36" fillId="0" borderId="1" xfId="3" applyFont="1" applyFill="1" applyBorder="1" applyAlignment="1" applyProtection="1">
      <alignment horizontal="left" vertical="top" wrapText="1"/>
    </xf>
    <xf numFmtId="2" fontId="36" fillId="0" borderId="1" xfId="3" applyNumberFormat="1" applyFont="1" applyFill="1" applyBorder="1" applyAlignment="1" applyProtection="1">
      <alignment horizontal="center" vertical="center" wrapText="1"/>
    </xf>
    <xf numFmtId="49" fontId="21" fillId="0" borderId="0" xfId="3" applyNumberFormat="1" applyFont="1" applyFill="1" applyBorder="1" applyAlignment="1" applyProtection="1">
      <alignment horizontal="center" vertical="center" wrapText="1"/>
    </xf>
    <xf numFmtId="4" fontId="21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 applyProtection="1">
      <alignment horizontal="left" vertical="center" wrapText="1"/>
    </xf>
    <xf numFmtId="4" fontId="36" fillId="0" borderId="1" xfId="0" applyNumberFormat="1" applyFont="1" applyFill="1" applyBorder="1" applyAlignment="1" applyProtection="1">
      <alignment horizontal="right" vertical="center"/>
    </xf>
    <xf numFmtId="4" fontId="21" fillId="0" borderId="1" xfId="0" applyNumberFormat="1" applyFont="1" applyFill="1" applyBorder="1" applyAlignment="1" applyProtection="1">
      <alignment horizontal="center" vertical="center"/>
    </xf>
    <xf numFmtId="4" fontId="36" fillId="0" borderId="1" xfId="0" applyNumberFormat="1" applyFont="1" applyFill="1" applyBorder="1" applyAlignment="1" applyProtection="1">
      <alignment horizontal="center" vertical="center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1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Border="1" applyAlignment="1">
      <alignment horizontal="left"/>
    </xf>
    <xf numFmtId="0" fontId="46" fillId="5" borderId="2" xfId="3" applyFont="1" applyFill="1" applyBorder="1" applyAlignment="1" applyProtection="1">
      <alignment vertical="top" wrapText="1"/>
    </xf>
    <xf numFmtId="0" fontId="36" fillId="5" borderId="2" xfId="3" applyFont="1" applyFill="1" applyBorder="1" applyAlignment="1" applyProtection="1">
      <alignment vertical="top" wrapText="1"/>
    </xf>
    <xf numFmtId="0" fontId="36" fillId="5" borderId="2" xfId="3" applyFont="1" applyFill="1" applyBorder="1" applyAlignment="1" applyProtection="1">
      <alignment horizontal="center" vertical="top" wrapText="1"/>
    </xf>
    <xf numFmtId="0" fontId="41" fillId="5" borderId="10" xfId="3" applyFont="1" applyFill="1" applyBorder="1" applyAlignment="1" applyProtection="1">
      <alignment vertical="top" wrapText="1"/>
    </xf>
    <xf numFmtId="0" fontId="41" fillId="5" borderId="0" xfId="3" applyFont="1" applyFill="1" applyBorder="1" applyAlignment="1" applyProtection="1">
      <alignment vertical="top" wrapText="1"/>
    </xf>
    <xf numFmtId="0" fontId="41" fillId="5" borderId="0" xfId="3" applyFont="1" applyFill="1" applyBorder="1" applyAlignment="1" applyProtection="1">
      <alignment horizontal="center" vertical="top" wrapText="1"/>
    </xf>
    <xf numFmtId="0" fontId="24" fillId="0" borderId="0" xfId="0" applyFont="1" applyFill="1" applyBorder="1"/>
    <xf numFmtId="0" fontId="14" fillId="0" borderId="0" xfId="0" applyFont="1" applyFill="1" applyBorder="1" applyAlignment="1"/>
    <xf numFmtId="0" fontId="31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4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horizontal="justify" vertical="center" wrapText="1"/>
    </xf>
    <xf numFmtId="0" fontId="36" fillId="0" borderId="1" xfId="0" applyFont="1" applyFill="1" applyBorder="1" applyAlignment="1" applyProtection="1">
      <alignment horizontal="right" vertical="center" wrapText="1"/>
    </xf>
    <xf numFmtId="0" fontId="46" fillId="0" borderId="2" xfId="3" applyFont="1" applyFill="1" applyBorder="1" applyAlignment="1" applyProtection="1">
      <alignment vertical="top" wrapText="1"/>
    </xf>
    <xf numFmtId="0" fontId="20" fillId="0" borderId="2" xfId="0" applyFont="1" applyFill="1" applyBorder="1" applyAlignment="1">
      <alignment horizontal="right"/>
    </xf>
    <xf numFmtId="0" fontId="36" fillId="0" borderId="3" xfId="3" applyNumberFormat="1" applyFont="1" applyFill="1" applyBorder="1" applyAlignment="1" applyProtection="1">
      <alignment horizontal="center" vertical="center"/>
    </xf>
    <xf numFmtId="49" fontId="36" fillId="0" borderId="1" xfId="3" applyNumberFormat="1" applyFont="1" applyFill="1" applyBorder="1" applyAlignment="1" applyProtection="1">
      <alignment horizontal="center" vertical="center"/>
    </xf>
    <xf numFmtId="0" fontId="36" fillId="0" borderId="11" xfId="3" applyNumberFormat="1" applyFont="1" applyFill="1" applyBorder="1" applyAlignment="1" applyProtection="1">
      <alignment horizontal="center" vertical="center"/>
    </xf>
    <xf numFmtId="49" fontId="36" fillId="0" borderId="3" xfId="3" applyNumberFormat="1" applyFont="1" applyFill="1" applyBorder="1" applyAlignment="1" applyProtection="1">
      <alignment horizontal="center" vertical="center" wrapText="1"/>
    </xf>
    <xf numFmtId="49" fontId="36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6" fillId="0" borderId="11" xfId="3" applyNumberFormat="1" applyFont="1" applyFill="1" applyBorder="1" applyAlignment="1" applyProtection="1">
      <alignment horizontal="left" vertical="center" wrapText="1"/>
      <protection locked="0"/>
    </xf>
    <xf numFmtId="49" fontId="21" fillId="0" borderId="1" xfId="1" applyNumberFormat="1" applyFont="1" applyFill="1" applyBorder="1" applyAlignment="1" applyProtection="1">
      <alignment horizontal="center" vertical="center" wrapText="1"/>
    </xf>
    <xf numFmtId="2" fontId="21" fillId="0" borderId="11" xfId="1" applyNumberFormat="1" applyFont="1" applyFill="1" applyBorder="1" applyAlignment="1" applyProtection="1">
      <alignment horizontal="center" vertical="center" wrapText="1"/>
    </xf>
    <xf numFmtId="2" fontId="21" fillId="0" borderId="5" xfId="1" applyNumberFormat="1" applyFont="1" applyFill="1" applyBorder="1" applyAlignment="1" applyProtection="1">
      <alignment horizontal="center" vertical="center" wrapText="1"/>
    </xf>
    <xf numFmtId="49" fontId="21" fillId="0" borderId="5" xfId="1" applyNumberFormat="1" applyFont="1" applyFill="1" applyBorder="1" applyAlignment="1" applyProtection="1">
      <alignment horizontal="center" vertical="center" wrapText="1"/>
    </xf>
    <xf numFmtId="2" fontId="21" fillId="0" borderId="19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/>
    <xf numFmtId="49" fontId="20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7" fillId="0" borderId="0" xfId="3" applyFont="1" applyFill="1" applyBorder="1" applyAlignment="1" applyProtection="1">
      <alignment vertical="top" wrapText="1"/>
    </xf>
    <xf numFmtId="0" fontId="20" fillId="8" borderId="49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0" fontId="32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3" borderId="1" xfId="4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" borderId="1" xfId="4" applyFont="1" applyFill="1" applyBorder="1" applyAlignment="1" applyProtection="1">
      <alignment horizontal="center" vertical="center" wrapText="1"/>
    </xf>
    <xf numFmtId="0" fontId="20" fillId="8" borderId="49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20" xfId="3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49" fontId="21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Fill="1" applyBorder="1" applyAlignment="1" applyProtection="1">
      <alignment horizontal="center" vertical="top" wrapText="1"/>
      <protection locked="0"/>
    </xf>
    <xf numFmtId="0" fontId="41" fillId="0" borderId="0" xfId="3" applyFont="1" applyFill="1" applyBorder="1" applyAlignment="1" applyProtection="1">
      <alignment horizontal="center" vertical="top" wrapText="1"/>
    </xf>
    <xf numFmtId="0" fontId="41" fillId="3" borderId="10" xfId="3" applyFont="1" applyFill="1" applyBorder="1" applyAlignment="1" applyProtection="1">
      <alignment horizontal="center" vertical="top" wrapText="1"/>
    </xf>
    <xf numFmtId="49" fontId="21" fillId="0" borderId="27" xfId="3" applyNumberFormat="1" applyFont="1" applyFill="1" applyBorder="1" applyAlignment="1" applyProtection="1">
      <alignment horizontal="center" vertical="center" wrapText="1"/>
    </xf>
    <xf numFmtId="49" fontId="21" fillId="0" borderId="16" xfId="3" applyNumberFormat="1" applyFont="1" applyFill="1" applyBorder="1" applyAlignment="1" applyProtection="1">
      <alignment horizontal="center" vertical="center" wrapText="1"/>
    </xf>
    <xf numFmtId="0" fontId="41" fillId="0" borderId="10" xfId="3" applyFont="1" applyFill="1" applyBorder="1" applyAlignment="1" applyProtection="1">
      <alignment horizontal="center" vertical="top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49" fontId="21" fillId="0" borderId="31" xfId="3" applyNumberFormat="1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center" vertical="center" wrapText="1"/>
    </xf>
    <xf numFmtId="49" fontId="21" fillId="0" borderId="32" xfId="3" applyNumberFormat="1" applyFont="1" applyFill="1" applyBorder="1" applyAlignment="1" applyProtection="1">
      <alignment horizontal="center" vertical="center" wrapText="1"/>
    </xf>
    <xf numFmtId="49" fontId="21" fillId="0" borderId="30" xfId="3" applyNumberFormat="1" applyFont="1" applyFill="1" applyBorder="1" applyAlignment="1" applyProtection="1">
      <alignment horizontal="center" vertical="center" wrapText="1"/>
    </xf>
    <xf numFmtId="49" fontId="21" fillId="0" borderId="25" xfId="3" applyNumberFormat="1" applyFont="1" applyFill="1" applyBorder="1" applyAlignment="1" applyProtection="1">
      <alignment horizontal="center" vertical="center" wrapText="1"/>
    </xf>
    <xf numFmtId="49" fontId="21" fillId="0" borderId="33" xfId="3" applyNumberFormat="1" applyFont="1" applyFill="1" applyBorder="1" applyAlignment="1" applyProtection="1">
      <alignment horizontal="center" vertical="center" wrapText="1"/>
    </xf>
    <xf numFmtId="49" fontId="21" fillId="0" borderId="26" xfId="3" applyNumberFormat="1" applyFont="1" applyFill="1" applyBorder="1" applyAlignment="1" applyProtection="1">
      <alignment horizontal="center" vertical="center" wrapText="1"/>
    </xf>
    <xf numFmtId="49" fontId="7" fillId="0" borderId="34" xfId="3" applyNumberFormat="1" applyFont="1" applyFill="1" applyBorder="1" applyAlignment="1" applyProtection="1">
      <alignment horizontal="center" vertical="top" wrapText="1"/>
      <protection locked="0"/>
    </xf>
    <xf numFmtId="49" fontId="7" fillId="0" borderId="0" xfId="3" applyNumberFormat="1" applyFont="1" applyFill="1" applyBorder="1" applyAlignment="1" applyProtection="1">
      <alignment horizontal="center" vertical="top" wrapText="1"/>
      <protection locked="0"/>
    </xf>
    <xf numFmtId="49" fontId="21" fillId="0" borderId="29" xfId="3" applyNumberFormat="1" applyFont="1" applyFill="1" applyBorder="1" applyAlignment="1" applyProtection="1">
      <alignment horizontal="center" vertical="center" wrapText="1"/>
    </xf>
    <xf numFmtId="0" fontId="7" fillId="0" borderId="20" xfId="3" applyNumberFormat="1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1" fillId="0" borderId="0" xfId="3" applyFont="1" applyFill="1" applyBorder="1" applyAlignment="1" applyProtection="1">
      <alignment horizontal="right" vertical="top" wrapText="1"/>
    </xf>
    <xf numFmtId="0" fontId="21" fillId="0" borderId="1" xfId="3" applyFont="1" applyFill="1" applyBorder="1" applyAlignment="1" applyProtection="1">
      <alignment horizontal="center" vertical="top" wrapText="1"/>
    </xf>
    <xf numFmtId="0" fontId="21" fillId="0" borderId="1" xfId="3" applyFont="1" applyFill="1" applyBorder="1" applyAlignment="1" applyProtection="1">
      <alignment horizontal="right" vertical="top" wrapText="1"/>
    </xf>
    <xf numFmtId="49" fontId="36" fillId="0" borderId="1" xfId="3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3" applyFont="1" applyFill="1" applyBorder="1" applyAlignment="1" applyProtection="1">
      <alignment horizontal="center" vertical="center" wrapText="1"/>
    </xf>
    <xf numFmtId="0" fontId="21" fillId="0" borderId="20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top"/>
    </xf>
    <xf numFmtId="49" fontId="11" fillId="0" borderId="1" xfId="3" applyNumberFormat="1" applyFont="1" applyFill="1" applyBorder="1" applyAlignment="1" applyProtection="1">
      <alignment horizontal="center" vertical="top" wrapText="1"/>
      <protection locked="0"/>
    </xf>
    <xf numFmtId="0" fontId="41" fillId="5" borderId="10" xfId="3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0" fillId="0" borderId="1" xfId="0" applyFont="1" applyBorder="1" applyAlignment="1"/>
    <xf numFmtId="0" fontId="20" fillId="0" borderId="0" xfId="0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2" fontId="21" fillId="0" borderId="3" xfId="1" applyNumberFormat="1" applyFont="1" applyFill="1" applyBorder="1" applyAlignment="1" applyProtection="1">
      <alignment horizontal="right" vertical="center" wrapText="1"/>
    </xf>
    <xf numFmtId="2" fontId="21" fillId="0" borderId="1" xfId="1" applyNumberFormat="1" applyFont="1" applyFill="1" applyBorder="1" applyAlignment="1" applyProtection="1">
      <alignment horizontal="right" vertical="center" wrapText="1"/>
    </xf>
    <xf numFmtId="0" fontId="21" fillId="0" borderId="6" xfId="3" applyFont="1" applyFill="1" applyBorder="1" applyAlignment="1" applyProtection="1">
      <alignment horizontal="right" vertical="center" wrapText="1"/>
    </xf>
    <xf numFmtId="0" fontId="21" fillId="0" borderId="5" xfId="3" applyFont="1" applyFill="1" applyBorder="1" applyAlignment="1" applyProtection="1">
      <alignment horizontal="right" vertical="center" wrapText="1"/>
    </xf>
    <xf numFmtId="0" fontId="41" fillId="0" borderId="10" xfId="3" applyFont="1" applyFill="1" applyBorder="1" applyAlignment="1" applyProtection="1">
      <alignment horizontal="left" vertical="top" wrapText="1"/>
    </xf>
    <xf numFmtId="0" fontId="7" fillId="0" borderId="0" xfId="5" applyFont="1" applyFill="1" applyBorder="1" applyAlignment="1" applyProtection="1">
      <alignment horizontal="left" vertical="center" wrapText="1"/>
    </xf>
    <xf numFmtId="0" fontId="7" fillId="0" borderId="2" xfId="5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>
      <alignment horizontal="center"/>
    </xf>
    <xf numFmtId="0" fontId="7" fillId="0" borderId="0" xfId="3" applyFont="1" applyFill="1" applyBorder="1" applyAlignment="1" applyProtection="1">
      <alignment horizontal="center" vertical="top" wrapText="1"/>
    </xf>
    <xf numFmtId="49" fontId="21" fillId="0" borderId="15" xfId="3" applyNumberFormat="1" applyFont="1" applyFill="1" applyBorder="1" applyAlignment="1" applyProtection="1">
      <alignment horizontal="center" vertical="center" wrapText="1"/>
    </xf>
    <xf numFmtId="0" fontId="21" fillId="0" borderId="3" xfId="3" applyFont="1" applyFill="1" applyBorder="1" applyAlignment="1" applyProtection="1">
      <alignment horizontal="center" vertical="center" wrapText="1"/>
    </xf>
    <xf numFmtId="49" fontId="21" fillId="0" borderId="23" xfId="3" applyNumberFormat="1" applyFont="1" applyFill="1" applyBorder="1" applyAlignment="1" applyProtection="1">
      <alignment horizontal="center" vertical="center" wrapText="1"/>
    </xf>
    <xf numFmtId="0" fontId="21" fillId="0" borderId="23" xfId="3" applyFont="1" applyFill="1" applyBorder="1" applyAlignment="1" applyProtection="1">
      <alignment horizontal="center" vertical="center" wrapText="1"/>
    </xf>
    <xf numFmtId="0" fontId="21" fillId="0" borderId="11" xfId="3" applyFont="1" applyFill="1" applyBorder="1" applyAlignment="1" applyProtection="1">
      <alignment horizontal="center" vertical="center" wrapText="1"/>
    </xf>
    <xf numFmtId="49" fontId="21" fillId="0" borderId="24" xfId="3" applyNumberFormat="1" applyFont="1" applyFill="1" applyBorder="1" applyAlignment="1" applyProtection="1">
      <alignment horizontal="center" vertical="center" wrapText="1"/>
    </xf>
    <xf numFmtId="49" fontId="21" fillId="0" borderId="43" xfId="3" applyNumberFormat="1" applyFont="1" applyFill="1" applyBorder="1" applyAlignment="1" applyProtection="1">
      <alignment horizontal="center" vertical="center" wrapText="1"/>
    </xf>
    <xf numFmtId="49" fontId="21" fillId="0" borderId="28" xfId="3" applyNumberFormat="1" applyFont="1" applyFill="1" applyBorder="1" applyAlignment="1" applyProtection="1">
      <alignment horizontal="center" vertical="center" wrapText="1"/>
    </xf>
    <xf numFmtId="49" fontId="21" fillId="0" borderId="45" xfId="3" applyNumberFormat="1" applyFont="1" applyFill="1" applyBorder="1" applyAlignment="1" applyProtection="1">
      <alignment horizontal="center" vertical="center" wrapText="1"/>
    </xf>
    <xf numFmtId="49" fontId="21" fillId="0" borderId="46" xfId="3" applyNumberFormat="1" applyFont="1" applyFill="1" applyBorder="1" applyAlignment="1" applyProtection="1">
      <alignment horizontal="center" vertical="center" wrapText="1"/>
    </xf>
    <xf numFmtId="49" fontId="21" fillId="0" borderId="41" xfId="3" applyNumberFormat="1" applyFont="1" applyFill="1" applyBorder="1" applyAlignment="1" applyProtection="1">
      <alignment horizontal="center" vertical="center" wrapText="1"/>
    </xf>
    <xf numFmtId="49" fontId="21" fillId="0" borderId="42" xfId="3" applyNumberFormat="1" applyFont="1" applyFill="1" applyBorder="1" applyAlignment="1" applyProtection="1">
      <alignment horizontal="center" vertical="center" wrapText="1"/>
    </xf>
    <xf numFmtId="49" fontId="21" fillId="0" borderId="17" xfId="3" applyNumberFormat="1" applyFont="1" applyFill="1" applyBorder="1" applyAlignment="1" applyProtection="1">
      <alignment horizontal="center" vertical="center" wrapText="1"/>
    </xf>
    <xf numFmtId="49" fontId="21" fillId="0" borderId="18" xfId="3" applyNumberFormat="1" applyFont="1" applyFill="1" applyBorder="1" applyAlignment="1" applyProtection="1">
      <alignment horizontal="center" vertical="center" wrapText="1"/>
    </xf>
    <xf numFmtId="0" fontId="21" fillId="0" borderId="47" xfId="3" applyFont="1" applyFill="1" applyBorder="1" applyAlignment="1" applyProtection="1">
      <alignment horizontal="center" vertical="center" wrapText="1"/>
    </xf>
    <xf numFmtId="0" fontId="21" fillId="0" borderId="9" xfId="3" applyFont="1" applyFill="1" applyBorder="1" applyAlignment="1" applyProtection="1">
      <alignment horizontal="center" vertical="center" wrapText="1"/>
    </xf>
    <xf numFmtId="0" fontId="21" fillId="0" borderId="48" xfId="3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Гиперссылка 3" xfId="1"/>
    <cellStyle name="Обычный" xfId="0" builtinId="0"/>
    <cellStyle name="Обычный 12" xfId="2"/>
    <cellStyle name="Обычный 3" xfId="3"/>
    <cellStyle name="Обычный_PR.PROG.VO.4.47_" xfId="4"/>
    <cellStyle name="Обычный_ЖКУ_проект3" xfId="5"/>
    <cellStyle name="Стиль 2" xfId="6"/>
    <cellStyle name="Стиль 2 2" xfId="7"/>
    <cellStyle name="Стиль 2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47624</xdr:rowOff>
    </xdr:from>
    <xdr:to>
      <xdr:col>2</xdr:col>
      <xdr:colOff>4786725</xdr:colOff>
      <xdr:row>20</xdr:row>
      <xdr:rowOff>371624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6172199"/>
          <a:ext cx="4777200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</xdr:colOff>
      <xdr:row>21</xdr:row>
      <xdr:rowOff>142874</xdr:rowOff>
    </xdr:from>
    <xdr:to>
      <xdr:col>2</xdr:col>
      <xdr:colOff>4914900</xdr:colOff>
      <xdr:row>22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6657974"/>
          <a:ext cx="4914899" cy="5810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</xdr:colOff>
      <xdr:row>23</xdr:row>
      <xdr:rowOff>95250</xdr:rowOff>
    </xdr:from>
    <xdr:to>
      <xdr:col>1</xdr:col>
      <xdr:colOff>381000</xdr:colOff>
      <xdr:row>23</xdr:row>
      <xdr:rowOff>491250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5" y="7629525"/>
          <a:ext cx="38099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190505</xdr:rowOff>
    </xdr:from>
    <xdr:to>
      <xdr:col>1</xdr:col>
      <xdr:colOff>400050</xdr:colOff>
      <xdr:row>24</xdr:row>
      <xdr:rowOff>586505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343905"/>
          <a:ext cx="390525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25</xdr:row>
      <xdr:rowOff>104774</xdr:rowOff>
    </xdr:from>
    <xdr:to>
      <xdr:col>1</xdr:col>
      <xdr:colOff>390524</xdr:colOff>
      <xdr:row>25</xdr:row>
      <xdr:rowOff>428774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9210674"/>
          <a:ext cx="390525" cy="3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</xdr:row>
      <xdr:rowOff>285750</xdr:rowOff>
    </xdr:from>
    <xdr:to>
      <xdr:col>1</xdr:col>
      <xdr:colOff>400049</xdr:colOff>
      <xdr:row>26</xdr:row>
      <xdr:rowOff>609750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153650"/>
          <a:ext cx="400049" cy="3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~1\AppData\Local\Temp\pub_114256%20(1)&#1090;&#1072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yu_komissarova\Downloads\pub_114256%20(1)&#1090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>
            <v>2013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68" zoomScaleNormal="68" workbookViewId="0">
      <selection activeCell="A25" sqref="A25"/>
    </sheetView>
  </sheetViews>
  <sheetFormatPr defaultRowHeight="15" x14ac:dyDescent="0.25"/>
  <cols>
    <col min="1" max="12" width="9.140625" style="49"/>
    <col min="13" max="13" width="10.28515625" style="49" customWidth="1"/>
    <col min="14" max="16384" width="9.140625" style="49"/>
  </cols>
  <sheetData>
    <row r="1" spans="1:14" ht="18.75" x14ac:dyDescent="0.3">
      <c r="A1" s="7" t="s">
        <v>0</v>
      </c>
      <c r="J1" s="7" t="s">
        <v>228</v>
      </c>
    </row>
    <row r="2" spans="1:14" ht="18.75" x14ac:dyDescent="0.3">
      <c r="J2" s="7" t="s">
        <v>113</v>
      </c>
    </row>
    <row r="3" spans="1:14" ht="18.75" x14ac:dyDescent="0.3">
      <c r="A3" s="7" t="s">
        <v>1</v>
      </c>
      <c r="J3" s="7" t="s">
        <v>114</v>
      </c>
    </row>
    <row r="4" spans="1:14" ht="18.75" x14ac:dyDescent="0.3">
      <c r="J4" s="8" t="s">
        <v>115</v>
      </c>
    </row>
    <row r="5" spans="1:14" x14ac:dyDescent="0.25">
      <c r="A5" s="50"/>
      <c r="B5" s="50"/>
      <c r="C5" s="50"/>
      <c r="D5" s="50"/>
    </row>
    <row r="6" spans="1:14" ht="15.75" x14ac:dyDescent="0.25">
      <c r="J6" s="9" t="s">
        <v>116</v>
      </c>
    </row>
    <row r="7" spans="1:14" x14ac:dyDescent="0.25">
      <c r="A7" s="50" t="s">
        <v>2</v>
      </c>
      <c r="B7" s="50"/>
      <c r="C7" s="50"/>
      <c r="D7" s="10" t="s">
        <v>230</v>
      </c>
    </row>
    <row r="8" spans="1:14" x14ac:dyDescent="0.25">
      <c r="A8" s="49" t="s">
        <v>69</v>
      </c>
      <c r="N8" s="11"/>
    </row>
    <row r="20" spans="1:15" ht="15" customHeight="1" x14ac:dyDescent="0.25"/>
    <row r="24" spans="1:15" ht="20.25" x14ac:dyDescent="0.3">
      <c r="A24" s="213" t="s">
        <v>288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</row>
    <row r="25" spans="1:15" ht="18.75" x14ac:dyDescent="0.3">
      <c r="D25" s="7"/>
      <c r="J25" s="214"/>
      <c r="K25" s="214"/>
      <c r="L25" s="214"/>
      <c r="M25" s="214"/>
      <c r="N25" s="214"/>
      <c r="O25" s="214"/>
    </row>
    <row r="26" spans="1:15" ht="18.75" x14ac:dyDescent="0.3">
      <c r="D26" s="12"/>
      <c r="J26" s="214"/>
      <c r="K26" s="214"/>
      <c r="L26" s="214"/>
      <c r="M26" s="214"/>
      <c r="N26" s="214"/>
      <c r="O26" s="214"/>
    </row>
    <row r="27" spans="1:15" x14ac:dyDescent="0.25"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s="9" customFormat="1" ht="15.75" x14ac:dyDescent="0.25">
      <c r="C28" s="9" t="s">
        <v>160</v>
      </c>
    </row>
    <row r="33" spans="2:14" ht="16.5" x14ac:dyDescent="0.35">
      <c r="B33" s="220" t="s">
        <v>242</v>
      </c>
      <c r="C33" s="221"/>
      <c r="G33" s="218" t="s">
        <v>243</v>
      </c>
      <c r="H33" s="219"/>
      <c r="I33" s="219"/>
      <c r="J33" s="219"/>
      <c r="K33" s="219"/>
    </row>
    <row r="35" spans="2:14" ht="28.5" customHeight="1" x14ac:dyDescent="0.35">
      <c r="B35" s="220" t="s">
        <v>218</v>
      </c>
      <c r="C35" s="221"/>
      <c r="F35" s="51"/>
      <c r="G35" s="218" t="s">
        <v>118</v>
      </c>
      <c r="H35" s="219"/>
      <c r="I35" s="219"/>
      <c r="J35" s="219"/>
      <c r="K35" s="219"/>
      <c r="L35" s="52"/>
      <c r="M35" s="52"/>
      <c r="N35" s="53"/>
    </row>
    <row r="36" spans="2:14" x14ac:dyDescent="0.25"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57" spans="1:5" x14ac:dyDescent="0.25">
      <c r="A57" s="212" t="s">
        <v>117</v>
      </c>
      <c r="B57" s="212"/>
      <c r="C57" s="212"/>
      <c r="D57" s="212"/>
      <c r="E57" s="212"/>
    </row>
  </sheetData>
  <mergeCells count="9">
    <mergeCell ref="A57:E57"/>
    <mergeCell ref="A24:O24"/>
    <mergeCell ref="J25:O26"/>
    <mergeCell ref="D36:M36"/>
    <mergeCell ref="B27:O27"/>
    <mergeCell ref="G35:K35"/>
    <mergeCell ref="B35:C35"/>
    <mergeCell ref="B33:C33"/>
    <mergeCell ref="G33:K33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L11" sqref="L11"/>
    </sheetView>
  </sheetViews>
  <sheetFormatPr defaultRowHeight="15" x14ac:dyDescent="0.25"/>
  <cols>
    <col min="1" max="1" width="5.28515625" style="114" customWidth="1"/>
    <col min="2" max="2" width="33" style="114" customWidth="1"/>
    <col min="3" max="3" width="9.140625" style="114"/>
    <col min="4" max="4" width="16.42578125" style="114" customWidth="1"/>
    <col min="5" max="5" width="14.85546875" style="114" customWidth="1"/>
    <col min="6" max="6" width="14.5703125" style="114" customWidth="1"/>
    <col min="7" max="7" width="14.140625" style="114" customWidth="1"/>
    <col min="8" max="8" width="16.140625" style="114" customWidth="1"/>
    <col min="9" max="9" width="15" style="114" customWidth="1"/>
    <col min="10" max="10" width="16.140625" style="114" customWidth="1"/>
    <col min="11" max="11" width="15" style="114" customWidth="1"/>
    <col min="12" max="12" width="16.140625" style="114" customWidth="1"/>
    <col min="13" max="13" width="15" style="114" customWidth="1"/>
    <col min="14" max="16384" width="9.140625" style="114"/>
  </cols>
  <sheetData>
    <row r="1" spans="1:13" x14ac:dyDescent="0.25">
      <c r="M1" s="114" t="s">
        <v>12</v>
      </c>
    </row>
    <row r="2" spans="1:13" x14ac:dyDescent="0.25">
      <c r="M2" s="114" t="s">
        <v>225</v>
      </c>
    </row>
    <row r="7" spans="1:13" s="144" customFormat="1" ht="15" customHeight="1" x14ac:dyDescent="0.3">
      <c r="A7" s="242" t="s">
        <v>133</v>
      </c>
      <c r="B7" s="242"/>
      <c r="C7" s="242"/>
      <c r="D7" s="242"/>
      <c r="E7" s="242"/>
      <c r="F7" s="242"/>
      <c r="G7" s="242"/>
      <c r="H7" s="242"/>
      <c r="I7" s="242"/>
    </row>
    <row r="8" spans="1:13" ht="18.75" x14ac:dyDescent="0.3">
      <c r="E8" s="13" t="s">
        <v>119</v>
      </c>
    </row>
    <row r="9" spans="1:13" x14ac:dyDescent="0.25">
      <c r="E9" s="49"/>
    </row>
    <row r="10" spans="1:13" ht="15" customHeight="1" x14ac:dyDescent="0.25">
      <c r="A10" s="264" t="s">
        <v>15</v>
      </c>
      <c r="B10" s="264" t="s">
        <v>56</v>
      </c>
      <c r="C10" s="264" t="s">
        <v>4</v>
      </c>
      <c r="D10" s="244" t="s">
        <v>229</v>
      </c>
      <c r="E10" s="244"/>
      <c r="F10" s="244" t="s">
        <v>230</v>
      </c>
      <c r="G10" s="244"/>
      <c r="H10" s="264" t="s">
        <v>240</v>
      </c>
      <c r="I10" s="264"/>
      <c r="J10" s="264" t="s">
        <v>248</v>
      </c>
      <c r="K10" s="264"/>
      <c r="L10" s="264" t="s">
        <v>304</v>
      </c>
      <c r="M10" s="264"/>
    </row>
    <row r="11" spans="1:13" ht="56.25" customHeight="1" x14ac:dyDescent="0.25">
      <c r="A11" s="264"/>
      <c r="B11" s="264"/>
      <c r="C11" s="264"/>
      <c r="D11" s="82" t="s">
        <v>54</v>
      </c>
      <c r="E11" s="82" t="s">
        <v>129</v>
      </c>
      <c r="F11" s="82" t="s">
        <v>54</v>
      </c>
      <c r="G11" s="82" t="s">
        <v>130</v>
      </c>
      <c r="H11" s="82" t="s">
        <v>57</v>
      </c>
      <c r="I11" s="145" t="s">
        <v>14</v>
      </c>
      <c r="J11" s="82" t="s">
        <v>57</v>
      </c>
      <c r="K11" s="145" t="s">
        <v>14</v>
      </c>
      <c r="L11" s="82" t="s">
        <v>57</v>
      </c>
      <c r="M11" s="145" t="s">
        <v>14</v>
      </c>
    </row>
    <row r="12" spans="1:13" s="147" customFormat="1" ht="11.25" x14ac:dyDescent="0.2">
      <c r="A12" s="146">
        <v>1</v>
      </c>
      <c r="B12" s="146">
        <v>2</v>
      </c>
      <c r="C12" s="146">
        <v>3</v>
      </c>
      <c r="D12" s="146">
        <v>4</v>
      </c>
      <c r="E12" s="146">
        <v>5</v>
      </c>
      <c r="F12" s="146">
        <v>6</v>
      </c>
      <c r="G12" s="146">
        <v>7</v>
      </c>
      <c r="H12" s="146">
        <v>8</v>
      </c>
      <c r="I12" s="146">
        <v>9</v>
      </c>
      <c r="J12" s="146">
        <v>10</v>
      </c>
      <c r="K12" s="146">
        <v>11</v>
      </c>
      <c r="L12" s="146">
        <v>12</v>
      </c>
      <c r="M12" s="146">
        <v>13</v>
      </c>
    </row>
    <row r="13" spans="1:13" x14ac:dyDescent="0.25">
      <c r="A13" s="82" t="s">
        <v>7</v>
      </c>
      <c r="B13" s="148" t="s">
        <v>58</v>
      </c>
      <c r="C13" s="87" t="s">
        <v>59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24" x14ac:dyDescent="0.25">
      <c r="A14" s="82" t="s">
        <v>8</v>
      </c>
      <c r="B14" s="148" t="s">
        <v>165</v>
      </c>
      <c r="C14" s="87" t="s">
        <v>59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x14ac:dyDescent="0.25">
      <c r="A15" s="87" t="s">
        <v>29</v>
      </c>
      <c r="B15" s="150" t="s">
        <v>134</v>
      </c>
      <c r="C15" s="87" t="s">
        <v>59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24" x14ac:dyDescent="0.25">
      <c r="A16" s="82" t="s">
        <v>9</v>
      </c>
      <c r="B16" s="148" t="s">
        <v>166</v>
      </c>
      <c r="C16" s="87" t="s">
        <v>59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24" x14ac:dyDescent="0.25">
      <c r="A17" s="87" t="s">
        <v>60</v>
      </c>
      <c r="B17" s="150" t="s">
        <v>61</v>
      </c>
      <c r="C17" s="87" t="s">
        <v>59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3" x14ac:dyDescent="0.25">
      <c r="A18" s="87" t="s">
        <v>62</v>
      </c>
      <c r="B18" s="150" t="s">
        <v>63</v>
      </c>
      <c r="C18" s="87" t="s">
        <v>59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24" x14ac:dyDescent="0.25">
      <c r="A19" s="87" t="s">
        <v>135</v>
      </c>
      <c r="B19" s="150" t="s">
        <v>137</v>
      </c>
      <c r="C19" s="87" t="s">
        <v>136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1" spans="1:13" x14ac:dyDescent="0.25">
      <c r="A21" s="114" t="s">
        <v>132</v>
      </c>
    </row>
    <row r="22" spans="1:13" x14ac:dyDescent="0.25">
      <c r="B22" s="107"/>
      <c r="C22" s="107"/>
      <c r="D22" s="108"/>
      <c r="E22" s="109"/>
    </row>
    <row r="23" spans="1:13" x14ac:dyDescent="0.25">
      <c r="B23" s="139"/>
      <c r="C23" s="140"/>
      <c r="D23" s="140"/>
      <c r="E23" s="141"/>
    </row>
    <row r="24" spans="1:13" x14ac:dyDescent="0.25">
      <c r="B24" s="142" t="s">
        <v>30</v>
      </c>
      <c r="C24" s="142"/>
      <c r="D24" s="250" t="s">
        <v>31</v>
      </c>
      <c r="E24" s="250"/>
      <c r="F24" s="250"/>
      <c r="G24" s="143"/>
      <c r="H24" s="143"/>
      <c r="J24" s="143"/>
      <c r="L24" s="143"/>
    </row>
    <row r="25" spans="1:13" x14ac:dyDescent="0.25">
      <c r="B25" s="112"/>
      <c r="C25" s="112"/>
      <c r="D25" s="113"/>
      <c r="E25" s="113"/>
      <c r="F25" s="113"/>
      <c r="G25" s="49"/>
      <c r="H25" s="49"/>
      <c r="J25" s="49"/>
      <c r="L25" s="49"/>
    </row>
    <row r="26" spans="1:13" x14ac:dyDescent="0.25">
      <c r="B26" s="140"/>
      <c r="C26" s="140" t="s">
        <v>32</v>
      </c>
      <c r="D26" s="140"/>
      <c r="E26" s="141"/>
      <c r="F26" s="49"/>
      <c r="G26" s="49"/>
      <c r="H26" s="49"/>
      <c r="J26" s="49"/>
      <c r="L26" s="49"/>
    </row>
    <row r="27" spans="1:13" x14ac:dyDescent="0.25">
      <c r="B27" s="142" t="s">
        <v>33</v>
      </c>
      <c r="C27" s="142"/>
      <c r="D27" s="250" t="s">
        <v>31</v>
      </c>
      <c r="E27" s="250"/>
      <c r="F27" s="250"/>
      <c r="G27" s="143"/>
      <c r="H27" s="143"/>
      <c r="J27" s="143"/>
      <c r="L27" s="143"/>
    </row>
    <row r="28" spans="1:13" x14ac:dyDescent="0.25">
      <c r="B28" s="112"/>
      <c r="C28" s="112"/>
      <c r="D28" s="113"/>
      <c r="E28" s="113"/>
      <c r="F28" s="113"/>
      <c r="G28" s="49"/>
      <c r="H28" s="49"/>
      <c r="J28" s="49"/>
      <c r="L28" s="49"/>
    </row>
  </sheetData>
  <mergeCells count="11">
    <mergeCell ref="J10:K10"/>
    <mergeCell ref="L10:M10"/>
    <mergeCell ref="D24:F24"/>
    <mergeCell ref="D27:F27"/>
    <mergeCell ref="A7:I7"/>
    <mergeCell ref="H10:I10"/>
    <mergeCell ref="A10:A11"/>
    <mergeCell ref="B10:B11"/>
    <mergeCell ref="C10:C11"/>
    <mergeCell ref="D10:E10"/>
    <mergeCell ref="F10:G10"/>
  </mergeCells>
  <phoneticPr fontId="9" type="noConversion"/>
  <dataValidations count="2">
    <dataValidation type="decimal" allowBlank="1" showErrorMessage="1" errorTitle="Ошибка" error="Допускается ввод только неотрицательных чисел!" sqref="D17:H19 J17:J19 L17:L19">
      <formula1>0</formula1>
      <formula2>9.99999999999999E+23</formula2>
    </dataValidation>
    <dataValidation type="decimal" operator="greaterThanOrEqual" allowBlank="1" showInputMessage="1" showErrorMessage="1" sqref="D13:H16 I13:I14 I16 J13:J16 L13:L16 K13:K14 M13:M14 K16 M16">
      <formula1>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71" zoomScaleNormal="71" workbookViewId="0">
      <selection activeCell="P39" sqref="P39"/>
    </sheetView>
  </sheetViews>
  <sheetFormatPr defaultRowHeight="15" x14ac:dyDescent="0.25"/>
  <cols>
    <col min="1" max="1" width="9.140625" style="19"/>
    <col min="2" max="2" width="20.42578125" style="19" customWidth="1"/>
    <col min="3" max="16384" width="9.140625" style="19"/>
  </cols>
  <sheetData>
    <row r="1" spans="2:13" x14ac:dyDescent="0.25">
      <c r="L1" s="152" t="s">
        <v>12</v>
      </c>
    </row>
    <row r="2" spans="2:13" x14ac:dyDescent="0.25">
      <c r="L2" s="152" t="s">
        <v>224</v>
      </c>
    </row>
    <row r="8" spans="2:13" ht="18.75" x14ac:dyDescent="0.3">
      <c r="B8" s="2" t="s">
        <v>141</v>
      </c>
    </row>
    <row r="15" spans="2:13" ht="81" customHeight="1" x14ac:dyDescent="0.25">
      <c r="B15" s="265" t="s">
        <v>280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7"/>
    </row>
    <row r="20" spans="1:8" s="114" customFormat="1" x14ac:dyDescent="0.25">
      <c r="A20" s="114" t="s">
        <v>132</v>
      </c>
    </row>
    <row r="21" spans="1:8" s="114" customFormat="1" x14ac:dyDescent="0.25">
      <c r="B21" s="107"/>
      <c r="C21" s="107"/>
      <c r="D21" s="108"/>
      <c r="E21" s="109"/>
    </row>
    <row r="22" spans="1:8" s="114" customFormat="1" x14ac:dyDescent="0.25">
      <c r="B22" s="139"/>
      <c r="C22" s="140"/>
      <c r="D22" s="140"/>
      <c r="E22" s="141"/>
    </row>
    <row r="23" spans="1:8" s="114" customFormat="1" ht="24" x14ac:dyDescent="0.25">
      <c r="B23" s="142" t="s">
        <v>30</v>
      </c>
      <c r="C23" s="142"/>
      <c r="D23" s="250" t="s">
        <v>31</v>
      </c>
      <c r="E23" s="250"/>
      <c r="F23" s="250"/>
      <c r="G23" s="143"/>
      <c r="H23" s="143"/>
    </row>
    <row r="24" spans="1:8" s="114" customFormat="1" x14ac:dyDescent="0.25">
      <c r="B24" s="112"/>
      <c r="C24" s="112"/>
      <c r="D24" s="113"/>
      <c r="E24" s="113"/>
      <c r="F24" s="113"/>
      <c r="G24" s="49"/>
      <c r="H24" s="49"/>
    </row>
    <row r="25" spans="1:8" s="114" customFormat="1" x14ac:dyDescent="0.25">
      <c r="B25" s="140"/>
      <c r="C25" s="140" t="s">
        <v>32</v>
      </c>
      <c r="D25" s="140"/>
      <c r="E25" s="141"/>
      <c r="F25" s="49"/>
      <c r="G25" s="49"/>
      <c r="H25" s="49"/>
    </row>
    <row r="26" spans="1:8" s="114" customFormat="1" ht="24" x14ac:dyDescent="0.25">
      <c r="B26" s="142" t="s">
        <v>33</v>
      </c>
      <c r="C26" s="142"/>
      <c r="D26" s="250" t="s">
        <v>31</v>
      </c>
      <c r="E26" s="250"/>
      <c r="F26" s="250"/>
      <c r="G26" s="143"/>
      <c r="H26" s="143"/>
    </row>
  </sheetData>
  <mergeCells count="3">
    <mergeCell ref="B15:M15"/>
    <mergeCell ref="D23:F23"/>
    <mergeCell ref="D26:F26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34" sqref="H34"/>
    </sheetView>
  </sheetViews>
  <sheetFormatPr defaultRowHeight="15" x14ac:dyDescent="0.25"/>
  <cols>
    <col min="1" max="1" width="9.140625" style="114"/>
    <col min="2" max="2" width="22.7109375" style="114" customWidth="1"/>
    <col min="3" max="3" width="27.140625" style="114" customWidth="1"/>
    <col min="4" max="16384" width="9.140625" style="114"/>
  </cols>
  <sheetData>
    <row r="2" spans="1:8" x14ac:dyDescent="0.25">
      <c r="H2" s="153" t="s">
        <v>12</v>
      </c>
    </row>
    <row r="3" spans="1:8" x14ac:dyDescent="0.25">
      <c r="H3" s="153" t="s">
        <v>223</v>
      </c>
    </row>
    <row r="5" spans="1:8" ht="18.75" customHeight="1" x14ac:dyDescent="0.25">
      <c r="A5" s="263" t="s">
        <v>93</v>
      </c>
      <c r="B5" s="251"/>
      <c r="C5" s="251"/>
      <c r="D5" s="251"/>
      <c r="E5" s="251"/>
      <c r="F5" s="251"/>
      <c r="G5" s="251"/>
      <c r="H5" s="251"/>
    </row>
    <row r="8" spans="1:8" x14ac:dyDescent="0.25">
      <c r="A8" s="274"/>
      <c r="B8" s="275"/>
      <c r="C8" s="275"/>
      <c r="D8" s="275"/>
      <c r="E8" s="275"/>
      <c r="F8" s="275"/>
      <c r="G8" s="275"/>
      <c r="H8" s="275"/>
    </row>
    <row r="9" spans="1:8" s="154" customFormat="1" ht="14.25" x14ac:dyDescent="0.2">
      <c r="A9" s="264" t="s">
        <v>15</v>
      </c>
      <c r="B9" s="264" t="s">
        <v>34</v>
      </c>
      <c r="C9" s="276"/>
      <c r="D9" s="264" t="s">
        <v>35</v>
      </c>
      <c r="E9" s="276" t="s">
        <v>36</v>
      </c>
      <c r="F9" s="276"/>
      <c r="G9" s="276"/>
      <c r="H9" s="276"/>
    </row>
    <row r="10" spans="1:8" s="154" customFormat="1" ht="14.25" x14ac:dyDescent="0.2">
      <c r="A10" s="264"/>
      <c r="B10" s="264"/>
      <c r="C10" s="276"/>
      <c r="D10" s="264"/>
      <c r="E10" s="145" t="s">
        <v>123</v>
      </c>
      <c r="F10" s="145" t="s">
        <v>96</v>
      </c>
      <c r="G10" s="145" t="s">
        <v>124</v>
      </c>
      <c r="H10" s="145" t="s">
        <v>97</v>
      </c>
    </row>
    <row r="11" spans="1:8" s="156" customFormat="1" ht="14.25" x14ac:dyDescent="0.2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  <c r="H11" s="155">
        <v>8</v>
      </c>
    </row>
    <row r="12" spans="1:8" x14ac:dyDescent="0.25">
      <c r="A12" s="82">
        <v>1</v>
      </c>
      <c r="B12" s="269" t="s">
        <v>94</v>
      </c>
      <c r="C12" s="269"/>
      <c r="D12" s="157" t="s">
        <v>27</v>
      </c>
      <c r="E12" s="157" t="s">
        <v>27</v>
      </c>
      <c r="F12" s="157" t="s">
        <v>27</v>
      </c>
      <c r="G12" s="157" t="s">
        <v>27</v>
      </c>
      <c r="H12" s="157" t="s">
        <v>27</v>
      </c>
    </row>
    <row r="13" spans="1:8" x14ac:dyDescent="0.25">
      <c r="A13" s="271" t="s">
        <v>28</v>
      </c>
      <c r="B13" s="273" t="s">
        <v>37</v>
      </c>
      <c r="C13" s="158" t="s">
        <v>38</v>
      </c>
      <c r="D13" s="159"/>
      <c r="E13" s="159"/>
      <c r="F13" s="159"/>
      <c r="G13" s="159"/>
      <c r="H13" s="159"/>
    </row>
    <row r="14" spans="1:8" x14ac:dyDescent="0.25">
      <c r="A14" s="272"/>
      <c r="B14" s="273"/>
      <c r="C14" s="160" t="s">
        <v>39</v>
      </c>
      <c r="D14" s="161" t="s">
        <v>27</v>
      </c>
      <c r="E14" s="161" t="s">
        <v>27</v>
      </c>
      <c r="F14" s="161" t="s">
        <v>27</v>
      </c>
      <c r="G14" s="161" t="s">
        <v>27</v>
      </c>
      <c r="H14" s="161" t="s">
        <v>27</v>
      </c>
    </row>
    <row r="15" spans="1:8" x14ac:dyDescent="0.25">
      <c r="A15" s="87" t="s">
        <v>40</v>
      </c>
      <c r="B15" s="273"/>
      <c r="C15" s="160" t="s">
        <v>41</v>
      </c>
      <c r="D15" s="151"/>
      <c r="E15" s="151"/>
      <c r="F15" s="151"/>
      <c r="G15" s="151"/>
      <c r="H15" s="151"/>
    </row>
    <row r="16" spans="1:8" x14ac:dyDescent="0.25">
      <c r="A16" s="87" t="s">
        <v>42</v>
      </c>
      <c r="B16" s="273"/>
      <c r="C16" s="160" t="s">
        <v>43</v>
      </c>
      <c r="D16" s="151"/>
      <c r="E16" s="151"/>
      <c r="F16" s="151"/>
      <c r="G16" s="151"/>
      <c r="H16" s="151"/>
    </row>
    <row r="17" spans="1:8" x14ac:dyDescent="0.25">
      <c r="A17" s="87" t="s">
        <v>44</v>
      </c>
      <c r="B17" s="273"/>
      <c r="C17" s="160" t="s">
        <v>45</v>
      </c>
      <c r="D17" s="151"/>
      <c r="E17" s="151"/>
      <c r="F17" s="151"/>
      <c r="G17" s="151"/>
      <c r="H17" s="151"/>
    </row>
    <row r="18" spans="1:8" x14ac:dyDescent="0.25">
      <c r="A18" s="87" t="s">
        <v>46</v>
      </c>
      <c r="B18" s="273"/>
      <c r="C18" s="160" t="s">
        <v>47</v>
      </c>
      <c r="D18" s="151"/>
      <c r="E18" s="151"/>
      <c r="F18" s="151"/>
      <c r="G18" s="151"/>
      <c r="H18" s="151"/>
    </row>
    <row r="19" spans="1:8" x14ac:dyDescent="0.25">
      <c r="A19" s="271" t="s">
        <v>48</v>
      </c>
      <c r="B19" s="273" t="s">
        <v>49</v>
      </c>
      <c r="C19" s="160" t="s">
        <v>38</v>
      </c>
      <c r="D19" s="159"/>
      <c r="E19" s="159"/>
      <c r="F19" s="159"/>
      <c r="G19" s="159"/>
      <c r="H19" s="159"/>
    </row>
    <row r="20" spans="1:8" x14ac:dyDescent="0.25">
      <c r="A20" s="272"/>
      <c r="B20" s="273"/>
      <c r="C20" s="160" t="s">
        <v>39</v>
      </c>
      <c r="D20" s="161" t="s">
        <v>27</v>
      </c>
      <c r="E20" s="161" t="s">
        <v>27</v>
      </c>
      <c r="F20" s="161" t="s">
        <v>27</v>
      </c>
      <c r="G20" s="161" t="s">
        <v>27</v>
      </c>
      <c r="H20" s="161" t="s">
        <v>27</v>
      </c>
    </row>
    <row r="21" spans="1:8" x14ac:dyDescent="0.25">
      <c r="A21" s="87" t="s">
        <v>50</v>
      </c>
      <c r="B21" s="273"/>
      <c r="C21" s="160" t="s">
        <v>41</v>
      </c>
      <c r="D21" s="151"/>
      <c r="E21" s="151"/>
      <c r="F21" s="151"/>
      <c r="G21" s="151"/>
      <c r="H21" s="151"/>
    </row>
    <row r="22" spans="1:8" x14ac:dyDescent="0.25">
      <c r="A22" s="87" t="s">
        <v>51</v>
      </c>
      <c r="B22" s="273"/>
      <c r="C22" s="160" t="s">
        <v>43</v>
      </c>
      <c r="D22" s="151"/>
      <c r="E22" s="151"/>
      <c r="F22" s="151"/>
      <c r="G22" s="151"/>
      <c r="H22" s="151"/>
    </row>
    <row r="23" spans="1:8" x14ac:dyDescent="0.25">
      <c r="A23" s="87" t="s">
        <v>52</v>
      </c>
      <c r="B23" s="273"/>
      <c r="C23" s="160" t="s">
        <v>45</v>
      </c>
      <c r="D23" s="151"/>
      <c r="E23" s="151"/>
      <c r="F23" s="151"/>
      <c r="G23" s="151"/>
      <c r="H23" s="151"/>
    </row>
    <row r="24" spans="1:8" x14ac:dyDescent="0.25">
      <c r="A24" s="87" t="s">
        <v>53</v>
      </c>
      <c r="B24" s="273"/>
      <c r="C24" s="160" t="s">
        <v>47</v>
      </c>
      <c r="D24" s="151"/>
      <c r="E24" s="151"/>
      <c r="F24" s="151"/>
      <c r="G24" s="151"/>
      <c r="H24" s="151"/>
    </row>
    <row r="25" spans="1:8" x14ac:dyDescent="0.25">
      <c r="A25" s="270" t="s">
        <v>142</v>
      </c>
      <c r="B25" s="270"/>
      <c r="C25" s="270"/>
      <c r="D25" s="159"/>
      <c r="E25" s="159"/>
      <c r="F25" s="159"/>
      <c r="G25" s="159"/>
      <c r="H25" s="159"/>
    </row>
    <row r="26" spans="1:8" x14ac:dyDescent="0.25">
      <c r="A26" s="270" t="s">
        <v>143</v>
      </c>
      <c r="B26" s="270"/>
      <c r="C26" s="270"/>
      <c r="D26" s="159"/>
      <c r="E26" s="159"/>
      <c r="F26" s="159"/>
      <c r="G26" s="159"/>
      <c r="H26" s="159"/>
    </row>
    <row r="27" spans="1:8" x14ac:dyDescent="0.25">
      <c r="A27" s="162"/>
      <c r="B27" s="268"/>
      <c r="C27" s="268"/>
      <c r="D27" s="163"/>
      <c r="E27" s="163"/>
      <c r="F27" s="163"/>
      <c r="G27" s="163"/>
      <c r="H27" s="163"/>
    </row>
    <row r="28" spans="1:8" x14ac:dyDescent="0.25">
      <c r="A28" s="114" t="s">
        <v>132</v>
      </c>
      <c r="B28" s="107"/>
      <c r="C28" s="107"/>
      <c r="D28" s="108"/>
      <c r="E28" s="109"/>
    </row>
    <row r="29" spans="1:8" x14ac:dyDescent="0.25">
      <c r="B29" s="139"/>
      <c r="C29" s="140"/>
      <c r="D29" s="140"/>
      <c r="E29" s="141"/>
    </row>
    <row r="30" spans="1:8" ht="24" x14ac:dyDescent="0.25">
      <c r="B30" s="142" t="s">
        <v>30</v>
      </c>
      <c r="C30" s="142"/>
      <c r="D30" s="250" t="s">
        <v>31</v>
      </c>
      <c r="E30" s="250"/>
      <c r="F30" s="250"/>
      <c r="G30" s="143"/>
      <c r="H30" s="143"/>
    </row>
    <row r="31" spans="1:8" x14ac:dyDescent="0.25">
      <c r="B31" s="112"/>
      <c r="C31" s="112"/>
      <c r="D31" s="113"/>
      <c r="E31" s="113"/>
      <c r="F31" s="113"/>
      <c r="G31" s="49"/>
      <c r="H31" s="49"/>
    </row>
    <row r="32" spans="1:8" x14ac:dyDescent="0.25">
      <c r="B32" s="140"/>
      <c r="C32" s="140" t="s">
        <v>32</v>
      </c>
      <c r="D32" s="140"/>
      <c r="E32" s="141"/>
      <c r="F32" s="49"/>
      <c r="G32" s="49"/>
      <c r="H32" s="49"/>
    </row>
    <row r="33" spans="2:8" ht="24" x14ac:dyDescent="0.25">
      <c r="B33" s="142" t="s">
        <v>33</v>
      </c>
      <c r="C33" s="142"/>
      <c r="D33" s="250" t="s">
        <v>31</v>
      </c>
      <c r="E33" s="250"/>
      <c r="F33" s="250"/>
      <c r="G33" s="143"/>
      <c r="H33" s="143"/>
    </row>
    <row r="34" spans="2:8" x14ac:dyDescent="0.25">
      <c r="B34" s="112"/>
      <c r="C34" s="112"/>
      <c r="D34" s="113"/>
      <c r="E34" s="113"/>
      <c r="F34" s="113"/>
      <c r="G34" s="49"/>
      <c r="H34" s="49"/>
    </row>
  </sheetData>
  <mergeCells count="17">
    <mergeCell ref="A5:H5"/>
    <mergeCell ref="A8:H8"/>
    <mergeCell ref="A9:A10"/>
    <mergeCell ref="B9:B10"/>
    <mergeCell ref="C9:C10"/>
    <mergeCell ref="D9:D10"/>
    <mergeCell ref="E9:H9"/>
    <mergeCell ref="B27:C27"/>
    <mergeCell ref="B12:C12"/>
    <mergeCell ref="D30:F30"/>
    <mergeCell ref="D33:F33"/>
    <mergeCell ref="A25:C25"/>
    <mergeCell ref="A13:A14"/>
    <mergeCell ref="B13:B18"/>
    <mergeCell ref="A19:A20"/>
    <mergeCell ref="B19:B24"/>
    <mergeCell ref="A26:C26"/>
  </mergeCells>
  <phoneticPr fontId="9" type="noConversion"/>
  <dataValidations count="3">
    <dataValidation type="decimal" allowBlank="1" showInputMessage="1" showErrorMessage="1" sqref="C13:C14 C19">
      <formula1>-9.99999999999999E+23</formula1>
      <formula2>9.99999999999999E+23</formula2>
    </dataValidation>
    <dataValidation type="decimal" operator="greaterThanOrEqual" allowBlank="1" showInputMessage="1" showErrorMessage="1" sqref="D12:H14 D19:H20 D25:H26">
      <formula1>0</formula1>
    </dataValidation>
    <dataValidation type="decimal" allowBlank="1" showErrorMessage="1" errorTitle="Ошибка" error="Допускается ввод только неотрицательных чисел!" sqref="D27:H27 D21:H24 D15:H18">
      <formula1>0</formula1>
      <formula2>9.99999999999999E+23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4" zoomScale="89" zoomScaleNormal="89" workbookViewId="0">
      <selection activeCell="M9" sqref="M9"/>
    </sheetView>
  </sheetViews>
  <sheetFormatPr defaultRowHeight="15" x14ac:dyDescent="0.25"/>
  <cols>
    <col min="1" max="1" width="9.140625" style="54"/>
    <col min="2" max="2" width="52.5703125" style="49" customWidth="1"/>
    <col min="3" max="3" width="15.42578125" style="49" customWidth="1"/>
    <col min="4" max="4" width="16.85546875" style="49" customWidth="1"/>
    <col min="5" max="5" width="19.5703125" style="49" customWidth="1"/>
    <col min="6" max="6" width="17.7109375" style="49" customWidth="1"/>
    <col min="7" max="7" width="16" style="49" customWidth="1"/>
    <col min="8" max="8" width="18.140625" style="49" customWidth="1"/>
    <col min="9" max="9" width="16.42578125" style="49" customWidth="1"/>
    <col min="10" max="10" width="14" style="49" customWidth="1"/>
    <col min="11" max="11" width="16.42578125" style="49" customWidth="1"/>
    <col min="12" max="12" width="14" style="49" customWidth="1"/>
    <col min="13" max="13" width="16.42578125" style="49" customWidth="1"/>
    <col min="14" max="14" width="14" style="49" customWidth="1"/>
    <col min="15" max="16384" width="9.140625" style="49"/>
  </cols>
  <sheetData>
    <row r="1" spans="1:14" x14ac:dyDescent="0.25">
      <c r="N1" s="49" t="s">
        <v>12</v>
      </c>
    </row>
    <row r="2" spans="1:14" x14ac:dyDescent="0.25">
      <c r="J2" s="11"/>
      <c r="L2" s="11"/>
      <c r="N2" s="11" t="s">
        <v>222</v>
      </c>
    </row>
    <row r="4" spans="1:14" ht="18.75" x14ac:dyDescent="0.25">
      <c r="B4" s="242" t="s">
        <v>208</v>
      </c>
      <c r="C4" s="242"/>
      <c r="D4" s="242"/>
      <c r="E4" s="242"/>
      <c r="F4" s="242"/>
      <c r="G4" s="242"/>
      <c r="H4" s="242"/>
      <c r="I4" s="282"/>
      <c r="J4" s="282"/>
    </row>
    <row r="7" spans="1:14" ht="17.25" x14ac:dyDescent="0.25">
      <c r="A7" s="283" t="s">
        <v>15</v>
      </c>
      <c r="B7" s="283" t="s">
        <v>167</v>
      </c>
      <c r="C7" s="284" t="s">
        <v>144</v>
      </c>
      <c r="D7" s="280" t="s">
        <v>168</v>
      </c>
      <c r="E7" s="280"/>
      <c r="F7" s="280"/>
      <c r="G7" s="280"/>
      <c r="H7" s="280"/>
      <c r="I7" s="280"/>
      <c r="J7" s="280"/>
      <c r="K7" s="281"/>
      <c r="L7" s="281"/>
      <c r="M7" s="281"/>
      <c r="N7" s="281"/>
    </row>
    <row r="8" spans="1:14" x14ac:dyDescent="0.25">
      <c r="A8" s="283"/>
      <c r="B8" s="283"/>
      <c r="C8" s="284"/>
      <c r="D8" s="285" t="s">
        <v>145</v>
      </c>
      <c r="E8" s="279" t="s">
        <v>229</v>
      </c>
      <c r="F8" s="279"/>
      <c r="G8" s="279" t="s">
        <v>230</v>
      </c>
      <c r="H8" s="279"/>
      <c r="I8" s="279" t="s">
        <v>240</v>
      </c>
      <c r="J8" s="279"/>
      <c r="K8" s="279" t="s">
        <v>248</v>
      </c>
      <c r="L8" s="279"/>
      <c r="M8" s="279" t="s">
        <v>304</v>
      </c>
      <c r="N8" s="279"/>
    </row>
    <row r="9" spans="1:14" ht="57" x14ac:dyDescent="0.25">
      <c r="A9" s="283"/>
      <c r="B9" s="283"/>
      <c r="C9" s="284"/>
      <c r="D9" s="285"/>
      <c r="E9" s="57" t="s">
        <v>95</v>
      </c>
      <c r="F9" s="57" t="s">
        <v>120</v>
      </c>
      <c r="G9" s="57" t="s">
        <v>95</v>
      </c>
      <c r="H9" s="57" t="s">
        <v>169</v>
      </c>
      <c r="I9" s="57" t="s">
        <v>170</v>
      </c>
      <c r="J9" s="57" t="s">
        <v>171</v>
      </c>
      <c r="K9" s="57" t="s">
        <v>170</v>
      </c>
      <c r="L9" s="57" t="s">
        <v>171</v>
      </c>
      <c r="M9" s="57" t="s">
        <v>170</v>
      </c>
      <c r="N9" s="57" t="s">
        <v>171</v>
      </c>
    </row>
    <row r="10" spans="1:14" s="11" customFormat="1" x14ac:dyDescent="0.2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48">
        <v>14</v>
      </c>
    </row>
    <row r="11" spans="1:14" ht="18.75" x14ac:dyDescent="0.25">
      <c r="A11" s="164"/>
      <c r="B11" s="277" t="s">
        <v>172</v>
      </c>
      <c r="C11" s="277"/>
      <c r="D11" s="277"/>
      <c r="E11" s="277"/>
      <c r="F11" s="277"/>
      <c r="G11" s="277"/>
      <c r="H11" s="277"/>
      <c r="I11" s="277"/>
      <c r="J11" s="277"/>
    </row>
    <row r="12" spans="1:14" ht="24.75" customHeight="1" x14ac:dyDescent="0.25">
      <c r="A12" s="165" t="s">
        <v>173</v>
      </c>
      <c r="B12" s="166" t="s">
        <v>55</v>
      </c>
      <c r="C12" s="167"/>
      <c r="D12" s="167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4" ht="15.75" customHeight="1" x14ac:dyDescent="0.25">
      <c r="A13" s="164" t="s">
        <v>174</v>
      </c>
      <c r="B13" s="14" t="s">
        <v>175</v>
      </c>
      <c r="C13" s="167"/>
      <c r="D13" s="167"/>
      <c r="E13" s="169"/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x14ac:dyDescent="0.25">
      <c r="A14" s="164" t="s">
        <v>176</v>
      </c>
      <c r="B14" s="170" t="s">
        <v>177</v>
      </c>
      <c r="C14" s="171"/>
      <c r="D14" s="171"/>
      <c r="E14" s="170"/>
      <c r="F14" s="170"/>
      <c r="G14" s="170"/>
      <c r="H14" s="170"/>
      <c r="I14" s="170"/>
      <c r="J14" s="170"/>
      <c r="K14" s="170"/>
      <c r="L14" s="170"/>
      <c r="M14" s="170"/>
      <c r="N14" s="170"/>
    </row>
    <row r="15" spans="1:14" x14ac:dyDescent="0.25">
      <c r="A15" s="164" t="s">
        <v>178</v>
      </c>
      <c r="B15" s="170" t="s">
        <v>179</v>
      </c>
      <c r="C15" s="171"/>
      <c r="D15" s="171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x14ac:dyDescent="0.25">
      <c r="A16" s="164" t="s">
        <v>97</v>
      </c>
      <c r="B16" s="170" t="s">
        <v>97</v>
      </c>
      <c r="C16" s="171"/>
      <c r="D16" s="171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x14ac:dyDescent="0.25">
      <c r="A17" s="164" t="s">
        <v>180</v>
      </c>
      <c r="B17" s="14" t="s">
        <v>181</v>
      </c>
      <c r="C17" s="167"/>
      <c r="D17" s="167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x14ac:dyDescent="0.25">
      <c r="A18" s="164" t="s">
        <v>182</v>
      </c>
      <c r="B18" s="14" t="s">
        <v>183</v>
      </c>
      <c r="C18" s="167"/>
      <c r="D18" s="167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x14ac:dyDescent="0.25">
      <c r="A19" s="164" t="s">
        <v>184</v>
      </c>
      <c r="B19" s="170" t="s">
        <v>177</v>
      </c>
      <c r="C19" s="171"/>
      <c r="D19" s="171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x14ac:dyDescent="0.25">
      <c r="A20" s="164" t="s">
        <v>185</v>
      </c>
      <c r="B20" s="170" t="s">
        <v>179</v>
      </c>
      <c r="C20" s="171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</row>
    <row r="21" spans="1:14" x14ac:dyDescent="0.25">
      <c r="A21" s="164" t="s">
        <v>97</v>
      </c>
      <c r="B21" s="170" t="s">
        <v>97</v>
      </c>
      <c r="C21" s="171"/>
      <c r="D21" s="171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ht="30" x14ac:dyDescent="0.25">
      <c r="A22" s="164" t="s">
        <v>186</v>
      </c>
      <c r="B22" s="14" t="s">
        <v>187</v>
      </c>
      <c r="C22" s="167"/>
      <c r="D22" s="167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x14ac:dyDescent="0.25">
      <c r="A23" s="164" t="s">
        <v>188</v>
      </c>
      <c r="B23" s="170" t="s">
        <v>177</v>
      </c>
      <c r="C23" s="171"/>
      <c r="D23" s="171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14" x14ac:dyDescent="0.25">
      <c r="A24" s="164" t="s">
        <v>189</v>
      </c>
      <c r="B24" s="170" t="s">
        <v>179</v>
      </c>
      <c r="C24" s="171"/>
      <c r="D24" s="171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x14ac:dyDescent="0.25">
      <c r="A25" s="164" t="s">
        <v>97</v>
      </c>
      <c r="B25" s="170" t="s">
        <v>97</v>
      </c>
      <c r="C25" s="171"/>
      <c r="D25" s="171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x14ac:dyDescent="0.25">
      <c r="A26" s="164" t="s">
        <v>190</v>
      </c>
      <c r="B26" s="14" t="s">
        <v>191</v>
      </c>
      <c r="C26" s="167"/>
      <c r="D26" s="167"/>
      <c r="E26" s="169"/>
      <c r="F26" s="169"/>
      <c r="G26" s="169"/>
      <c r="H26" s="169"/>
      <c r="I26" s="169"/>
      <c r="J26" s="169"/>
      <c r="K26" s="169"/>
      <c r="L26" s="169"/>
      <c r="M26" s="169"/>
      <c r="N26" s="169"/>
    </row>
    <row r="27" spans="1:14" x14ac:dyDescent="0.25">
      <c r="A27" s="164" t="s">
        <v>192</v>
      </c>
      <c r="B27" s="170" t="s">
        <v>177</v>
      </c>
      <c r="C27" s="171"/>
      <c r="D27" s="171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1:14" x14ac:dyDescent="0.25">
      <c r="A28" s="164" t="s">
        <v>193</v>
      </c>
      <c r="B28" s="170" t="s">
        <v>179</v>
      </c>
      <c r="C28" s="171"/>
      <c r="D28" s="171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x14ac:dyDescent="0.25">
      <c r="A29" s="164" t="s">
        <v>97</v>
      </c>
      <c r="B29" s="170" t="s">
        <v>97</v>
      </c>
      <c r="C29" s="171"/>
      <c r="D29" s="171"/>
      <c r="E29" s="170"/>
      <c r="F29" s="170"/>
      <c r="G29" s="170"/>
      <c r="H29" s="170"/>
      <c r="I29" s="170"/>
      <c r="J29" s="170"/>
      <c r="K29" s="170"/>
      <c r="L29" s="170"/>
      <c r="M29" s="170"/>
      <c r="N29" s="170"/>
    </row>
    <row r="30" spans="1:14" ht="18.75" x14ac:dyDescent="0.25">
      <c r="A30" s="164"/>
      <c r="B30" s="277" t="s">
        <v>194</v>
      </c>
      <c r="C30" s="277"/>
      <c r="D30" s="277"/>
      <c r="E30" s="277"/>
      <c r="F30" s="277"/>
      <c r="G30" s="277"/>
      <c r="H30" s="277"/>
      <c r="I30" s="277"/>
      <c r="J30" s="277"/>
    </row>
    <row r="31" spans="1:14" ht="24.75" customHeight="1" x14ac:dyDescent="0.25">
      <c r="A31" s="165" t="s">
        <v>161</v>
      </c>
      <c r="B31" s="166" t="s">
        <v>55</v>
      </c>
      <c r="C31" s="167"/>
      <c r="D31" s="167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4" ht="15.75" customHeight="1" x14ac:dyDescent="0.25">
      <c r="A32" s="164" t="s">
        <v>195</v>
      </c>
      <c r="B32" s="14" t="s">
        <v>175</v>
      </c>
      <c r="C32" s="167"/>
      <c r="D32" s="167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4" x14ac:dyDescent="0.25">
      <c r="A33" s="164" t="s">
        <v>196</v>
      </c>
      <c r="B33" s="170" t="s">
        <v>177</v>
      </c>
      <c r="C33" s="171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x14ac:dyDescent="0.25">
      <c r="A34" s="164" t="s">
        <v>197</v>
      </c>
      <c r="B34" s="170" t="s">
        <v>179</v>
      </c>
      <c r="C34" s="171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  <row r="35" spans="1:14" x14ac:dyDescent="0.25">
      <c r="A35" s="164" t="s">
        <v>97</v>
      </c>
      <c r="B35" s="170" t="s">
        <v>97</v>
      </c>
      <c r="C35" s="171"/>
      <c r="D35" s="171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 x14ac:dyDescent="0.25">
      <c r="A36" s="164" t="s">
        <v>198</v>
      </c>
      <c r="B36" s="14" t="s">
        <v>181</v>
      </c>
      <c r="C36" s="167"/>
      <c r="D36" s="167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x14ac:dyDescent="0.25">
      <c r="A37" s="164" t="s">
        <v>199</v>
      </c>
      <c r="B37" s="14" t="s">
        <v>183</v>
      </c>
      <c r="C37" s="167"/>
      <c r="D37" s="167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x14ac:dyDescent="0.25">
      <c r="A38" s="164" t="s">
        <v>200</v>
      </c>
      <c r="B38" s="170" t="s">
        <v>177</v>
      </c>
      <c r="C38" s="171"/>
      <c r="D38" s="171"/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x14ac:dyDescent="0.25">
      <c r="A39" s="164" t="s">
        <v>201</v>
      </c>
      <c r="B39" s="170" t="s">
        <v>179</v>
      </c>
      <c r="C39" s="171"/>
      <c r="D39" s="171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14" x14ac:dyDescent="0.25">
      <c r="A40" s="164" t="s">
        <v>97</v>
      </c>
      <c r="B40" s="170" t="s">
        <v>97</v>
      </c>
      <c r="C40" s="171"/>
      <c r="D40" s="171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ht="30" x14ac:dyDescent="0.25">
      <c r="A41" s="164" t="s">
        <v>202</v>
      </c>
      <c r="B41" s="14" t="s">
        <v>187</v>
      </c>
      <c r="C41" s="167"/>
      <c r="D41" s="167"/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x14ac:dyDescent="0.25">
      <c r="A42" s="164" t="s">
        <v>203</v>
      </c>
      <c r="B42" s="170" t="s">
        <v>177</v>
      </c>
      <c r="C42" s="171"/>
      <c r="D42" s="171"/>
      <c r="E42" s="170"/>
      <c r="F42" s="170"/>
      <c r="G42" s="170"/>
      <c r="H42" s="170"/>
      <c r="I42" s="170"/>
      <c r="J42" s="170"/>
      <c r="K42" s="170"/>
      <c r="L42" s="170"/>
      <c r="M42" s="170"/>
      <c r="N42" s="170"/>
    </row>
    <row r="43" spans="1:14" x14ac:dyDescent="0.25">
      <c r="A43" s="164" t="s">
        <v>204</v>
      </c>
      <c r="B43" s="170" t="s">
        <v>179</v>
      </c>
      <c r="C43" s="171"/>
      <c r="D43" s="171"/>
      <c r="E43" s="170"/>
      <c r="F43" s="170"/>
      <c r="G43" s="170"/>
      <c r="H43" s="170"/>
      <c r="I43" s="170"/>
      <c r="J43" s="170"/>
      <c r="K43" s="170"/>
      <c r="L43" s="170"/>
      <c r="M43" s="170"/>
      <c r="N43" s="170"/>
    </row>
    <row r="44" spans="1:14" x14ac:dyDescent="0.25">
      <c r="A44" s="164" t="s">
        <v>97</v>
      </c>
      <c r="B44" s="170" t="s">
        <v>97</v>
      </c>
      <c r="C44" s="171"/>
      <c r="D44" s="171"/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x14ac:dyDescent="0.25">
      <c r="A45" s="164" t="s">
        <v>205</v>
      </c>
      <c r="B45" s="14" t="s">
        <v>191</v>
      </c>
      <c r="C45" s="167"/>
      <c r="D45" s="167"/>
      <c r="E45" s="169"/>
      <c r="F45" s="169"/>
      <c r="G45" s="169"/>
      <c r="H45" s="169"/>
      <c r="I45" s="169"/>
      <c r="J45" s="169"/>
      <c r="K45" s="169"/>
      <c r="L45" s="169"/>
      <c r="M45" s="169"/>
      <c r="N45" s="169"/>
    </row>
    <row r="46" spans="1:14" x14ac:dyDescent="0.25">
      <c r="A46" s="164" t="s">
        <v>206</v>
      </c>
      <c r="B46" s="170" t="s">
        <v>177</v>
      </c>
      <c r="C46" s="171"/>
      <c r="D46" s="171"/>
      <c r="E46" s="170"/>
      <c r="F46" s="170"/>
      <c r="G46" s="170"/>
      <c r="H46" s="170"/>
      <c r="I46" s="170"/>
      <c r="J46" s="170"/>
      <c r="K46" s="170"/>
      <c r="L46" s="170"/>
      <c r="M46" s="170"/>
      <c r="N46" s="170"/>
    </row>
    <row r="47" spans="1:14" x14ac:dyDescent="0.25">
      <c r="A47" s="164" t="s">
        <v>207</v>
      </c>
      <c r="B47" s="170" t="s">
        <v>179</v>
      </c>
      <c r="C47" s="171"/>
      <c r="D47" s="171"/>
      <c r="E47" s="170"/>
      <c r="F47" s="170"/>
      <c r="G47" s="170"/>
      <c r="H47" s="170"/>
      <c r="I47" s="170"/>
      <c r="J47" s="170"/>
      <c r="K47" s="170"/>
      <c r="L47" s="170"/>
      <c r="M47" s="170"/>
      <c r="N47" s="170"/>
    </row>
    <row r="48" spans="1:14" x14ac:dyDescent="0.25">
      <c r="A48" s="164" t="s">
        <v>97</v>
      </c>
      <c r="B48" s="170" t="s">
        <v>97</v>
      </c>
      <c r="C48" s="171"/>
      <c r="D48" s="171"/>
      <c r="E48" s="170"/>
      <c r="F48" s="170"/>
      <c r="G48" s="170"/>
      <c r="H48" s="170"/>
      <c r="I48" s="170"/>
      <c r="J48" s="170"/>
      <c r="K48" s="170"/>
      <c r="L48" s="170"/>
      <c r="M48" s="170"/>
      <c r="N48" s="170"/>
    </row>
    <row r="49" spans="1:14" ht="18.75" x14ac:dyDescent="0.25">
      <c r="A49" s="164"/>
      <c r="B49" s="277" t="s">
        <v>146</v>
      </c>
      <c r="C49" s="277"/>
      <c r="D49" s="277"/>
      <c r="E49" s="277"/>
      <c r="F49" s="277"/>
      <c r="G49" s="277"/>
      <c r="H49" s="277"/>
      <c r="I49" s="277"/>
      <c r="J49" s="277"/>
    </row>
    <row r="50" spans="1:14" ht="18.75" x14ac:dyDescent="0.25">
      <c r="A50" s="164"/>
      <c r="B50" s="40" t="s">
        <v>147</v>
      </c>
      <c r="C50" s="172"/>
      <c r="D50" s="172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 ht="28.5" x14ac:dyDescent="0.25">
      <c r="A51" s="164"/>
      <c r="B51" s="41" t="s">
        <v>175</v>
      </c>
      <c r="C51" s="172"/>
      <c r="D51" s="172"/>
      <c r="E51" s="170"/>
      <c r="F51" s="169"/>
      <c r="G51" s="169"/>
      <c r="H51" s="169"/>
      <c r="I51" s="169"/>
      <c r="J51" s="169"/>
      <c r="K51" s="169"/>
      <c r="L51" s="169"/>
      <c r="M51" s="169"/>
      <c r="N51" s="169"/>
    </row>
    <row r="52" spans="1:14" x14ac:dyDescent="0.25">
      <c r="A52" s="164"/>
      <c r="B52" s="41" t="s">
        <v>181</v>
      </c>
      <c r="C52" s="172"/>
      <c r="D52" s="172"/>
      <c r="E52" s="170"/>
      <c r="F52" s="169"/>
      <c r="G52" s="169"/>
      <c r="H52" s="169"/>
      <c r="I52" s="169"/>
      <c r="J52" s="169"/>
      <c r="K52" s="169"/>
      <c r="L52" s="169"/>
      <c r="M52" s="169"/>
      <c r="N52" s="169"/>
    </row>
    <row r="53" spans="1:14" x14ac:dyDescent="0.25">
      <c r="A53" s="164"/>
      <c r="B53" s="41" t="s">
        <v>183</v>
      </c>
      <c r="C53" s="172"/>
      <c r="D53" s="172"/>
      <c r="E53" s="170"/>
      <c r="F53" s="169"/>
      <c r="G53" s="169"/>
      <c r="H53" s="169"/>
      <c r="I53" s="169"/>
      <c r="J53" s="169"/>
      <c r="K53" s="169"/>
      <c r="L53" s="169"/>
      <c r="M53" s="169"/>
      <c r="N53" s="169"/>
    </row>
    <row r="54" spans="1:14" ht="28.5" x14ac:dyDescent="0.25">
      <c r="A54" s="164"/>
      <c r="B54" s="41" t="s">
        <v>187</v>
      </c>
      <c r="C54" s="172"/>
      <c r="D54" s="172"/>
      <c r="E54" s="170"/>
      <c r="F54" s="169"/>
      <c r="G54" s="169"/>
      <c r="H54" s="169"/>
      <c r="I54" s="169"/>
      <c r="J54" s="169"/>
      <c r="K54" s="169"/>
      <c r="L54" s="169"/>
      <c r="M54" s="169"/>
      <c r="N54" s="169"/>
    </row>
    <row r="55" spans="1:14" x14ac:dyDescent="0.25">
      <c r="A55" s="164"/>
      <c r="B55" s="41" t="s">
        <v>191</v>
      </c>
      <c r="C55" s="172"/>
      <c r="D55" s="172"/>
      <c r="E55" s="170"/>
      <c r="F55" s="169"/>
      <c r="G55" s="169"/>
      <c r="H55" s="169"/>
      <c r="I55" s="169"/>
      <c r="J55" s="169"/>
      <c r="K55" s="169"/>
      <c r="L55" s="169"/>
      <c r="M55" s="169"/>
      <c r="N55" s="169"/>
    </row>
    <row r="56" spans="1:14" x14ac:dyDescent="0.25">
      <c r="B56" s="173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9" spans="1:14" x14ac:dyDescent="0.25">
      <c r="A59" s="54" t="s">
        <v>132</v>
      </c>
      <c r="B59" s="108"/>
      <c r="C59" s="108"/>
      <c r="D59" s="108"/>
      <c r="E59" s="108"/>
      <c r="F59" s="110"/>
    </row>
    <row r="60" spans="1:14" x14ac:dyDescent="0.25">
      <c r="B60" s="174"/>
      <c r="C60" s="175"/>
      <c r="D60" s="175"/>
      <c r="E60" s="175"/>
      <c r="F60" s="176"/>
    </row>
    <row r="61" spans="1:14" x14ac:dyDescent="0.25">
      <c r="B61" s="177" t="s">
        <v>30</v>
      </c>
      <c r="C61" s="177"/>
      <c r="D61" s="177"/>
      <c r="E61" s="278" t="s">
        <v>31</v>
      </c>
      <c r="F61" s="278"/>
      <c r="G61" s="143"/>
      <c r="H61" s="143"/>
    </row>
    <row r="62" spans="1:14" x14ac:dyDescent="0.25">
      <c r="B62" s="178"/>
      <c r="C62" s="178"/>
      <c r="D62" s="178"/>
      <c r="E62" s="179"/>
      <c r="F62" s="179"/>
    </row>
    <row r="63" spans="1:14" x14ac:dyDescent="0.25">
      <c r="B63" s="175"/>
      <c r="C63" s="175" t="s">
        <v>32</v>
      </c>
      <c r="D63" s="175"/>
      <c r="E63" s="175"/>
      <c r="F63" s="176"/>
    </row>
    <row r="64" spans="1:14" x14ac:dyDescent="0.25">
      <c r="B64" s="177" t="s">
        <v>33</v>
      </c>
      <c r="C64" s="177"/>
      <c r="D64" s="177"/>
      <c r="E64" s="278" t="s">
        <v>31</v>
      </c>
      <c r="F64" s="278"/>
      <c r="G64" s="143"/>
      <c r="H64" s="143"/>
    </row>
    <row r="65" spans="2:6" s="49" customFormat="1" x14ac:dyDescent="0.25">
      <c r="B65" s="178"/>
      <c r="C65" s="178"/>
      <c r="D65" s="178"/>
      <c r="E65" s="179"/>
      <c r="F65" s="179"/>
    </row>
  </sheetData>
  <mergeCells count="16">
    <mergeCell ref="K8:L8"/>
    <mergeCell ref="M8:N8"/>
    <mergeCell ref="D7:N7"/>
    <mergeCell ref="B4:J4"/>
    <mergeCell ref="A7:A9"/>
    <mergeCell ref="B7:B9"/>
    <mergeCell ref="C7:C9"/>
    <mergeCell ref="D8:D9"/>
    <mergeCell ref="E8:F8"/>
    <mergeCell ref="G8:H8"/>
    <mergeCell ref="I8:J8"/>
    <mergeCell ref="B11:J11"/>
    <mergeCell ref="B30:J30"/>
    <mergeCell ref="B49:J49"/>
    <mergeCell ref="E61:F61"/>
    <mergeCell ref="E64:F64"/>
  </mergeCells>
  <phoneticPr fontId="9" type="noConversion"/>
  <dataValidations count="1">
    <dataValidation type="decimal" operator="greaterThanOrEqual" allowBlank="1" showInputMessage="1" showErrorMessage="1" errorTitle="Внимание" error="Допускается ввод только положительных значений" sqref="G36 G17 I36 I17 K36 M36 K17 M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K10" sqref="K10:K11"/>
    </sheetView>
  </sheetViews>
  <sheetFormatPr defaultRowHeight="15" x14ac:dyDescent="0.25"/>
  <cols>
    <col min="1" max="1" width="9.140625" style="49"/>
    <col min="2" max="2" width="26" style="49" bestFit="1" customWidth="1"/>
    <col min="3" max="4" width="21.42578125" style="49" customWidth="1"/>
    <col min="5" max="5" width="16.5703125" style="49" customWidth="1"/>
    <col min="6" max="6" width="17.140625" style="49" customWidth="1"/>
    <col min="7" max="7" width="16.5703125" style="49" bestFit="1" customWidth="1"/>
    <col min="8" max="8" width="15" style="49" bestFit="1" customWidth="1"/>
    <col min="9" max="9" width="16.5703125" style="49" bestFit="1" customWidth="1"/>
    <col min="10" max="10" width="15" style="49" bestFit="1" customWidth="1"/>
    <col min="11" max="11" width="16.5703125" style="49" bestFit="1" customWidth="1"/>
    <col min="12" max="12" width="15" style="49" bestFit="1" customWidth="1"/>
    <col min="13" max="16384" width="9.140625" style="49"/>
  </cols>
  <sheetData>
    <row r="1" spans="1:12" x14ac:dyDescent="0.25">
      <c r="L1" s="49" t="s">
        <v>209</v>
      </c>
    </row>
    <row r="2" spans="1:12" x14ac:dyDescent="0.25">
      <c r="H2" s="11"/>
      <c r="J2" s="11"/>
      <c r="L2" s="11" t="s">
        <v>227</v>
      </c>
    </row>
    <row r="3" spans="1:12" x14ac:dyDescent="0.25">
      <c r="H3" s="180"/>
      <c r="J3" s="180"/>
      <c r="L3" s="180"/>
    </row>
    <row r="4" spans="1:12" x14ac:dyDescent="0.25">
      <c r="H4" s="180"/>
      <c r="J4" s="180"/>
      <c r="L4" s="180"/>
    </row>
    <row r="6" spans="1:12" ht="18.75" x14ac:dyDescent="0.3">
      <c r="B6" s="181" t="s">
        <v>221</v>
      </c>
      <c r="C6" s="181"/>
      <c r="D6" s="181"/>
      <c r="E6" s="181"/>
      <c r="F6" s="181"/>
      <c r="G6" s="181"/>
      <c r="I6" s="181"/>
      <c r="K6" s="181"/>
    </row>
    <row r="8" spans="1:12" ht="18" x14ac:dyDescent="0.25">
      <c r="H8" s="182"/>
      <c r="J8" s="182"/>
      <c r="L8" s="182" t="s">
        <v>281</v>
      </c>
    </row>
    <row r="9" spans="1:12" ht="15" customHeight="1" x14ac:dyDescent="0.25">
      <c r="A9" s="286" t="s">
        <v>210</v>
      </c>
      <c r="B9" s="286" t="s">
        <v>211</v>
      </c>
      <c r="C9" s="286" t="s">
        <v>229</v>
      </c>
      <c r="D9" s="286"/>
      <c r="E9" s="286" t="s">
        <v>230</v>
      </c>
      <c r="F9" s="286"/>
      <c r="G9" s="286" t="s">
        <v>240</v>
      </c>
      <c r="H9" s="286"/>
      <c r="I9" s="286" t="s">
        <v>248</v>
      </c>
      <c r="J9" s="286"/>
      <c r="K9" s="286" t="s">
        <v>304</v>
      </c>
      <c r="L9" s="286"/>
    </row>
    <row r="10" spans="1:12" x14ac:dyDescent="0.25">
      <c r="A10" s="286"/>
      <c r="B10" s="286"/>
      <c r="C10" s="286" t="s">
        <v>54</v>
      </c>
      <c r="D10" s="286" t="s">
        <v>129</v>
      </c>
      <c r="E10" s="286" t="s">
        <v>54</v>
      </c>
      <c r="F10" s="286" t="s">
        <v>130</v>
      </c>
      <c r="G10" s="286" t="s">
        <v>57</v>
      </c>
      <c r="H10" s="286" t="s">
        <v>14</v>
      </c>
      <c r="I10" s="286" t="s">
        <v>57</v>
      </c>
      <c r="J10" s="286" t="s">
        <v>14</v>
      </c>
      <c r="K10" s="286" t="s">
        <v>57</v>
      </c>
      <c r="L10" s="286" t="s">
        <v>14</v>
      </c>
    </row>
    <row r="11" spans="1:12" ht="33" customHeight="1" x14ac:dyDescent="0.2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</row>
    <row r="12" spans="1:12" s="111" customFormat="1" x14ac:dyDescent="0.25">
      <c r="A12" s="183">
        <v>1</v>
      </c>
      <c r="B12" s="183">
        <v>2</v>
      </c>
      <c r="C12" s="183">
        <v>5</v>
      </c>
      <c r="D12" s="183">
        <v>6</v>
      </c>
      <c r="E12" s="183">
        <v>7</v>
      </c>
      <c r="F12" s="183">
        <v>8</v>
      </c>
      <c r="G12" s="183">
        <v>9</v>
      </c>
      <c r="H12" s="183">
        <v>10</v>
      </c>
      <c r="I12" s="183">
        <v>11</v>
      </c>
      <c r="J12" s="183">
        <v>12</v>
      </c>
      <c r="K12" s="183">
        <v>13</v>
      </c>
      <c r="L12" s="183">
        <v>14</v>
      </c>
    </row>
    <row r="13" spans="1:12" s="180" customFormat="1" ht="48" x14ac:dyDescent="0.2">
      <c r="A13" s="184" t="s">
        <v>173</v>
      </c>
      <c r="B13" s="185" t="s">
        <v>220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187"/>
      <c r="B14" s="188" t="s">
        <v>39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x14ac:dyDescent="0.25">
      <c r="A15" s="187" t="s">
        <v>174</v>
      </c>
      <c r="B15" s="189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x14ac:dyDescent="0.25">
      <c r="A16" s="187" t="s">
        <v>212</v>
      </c>
      <c r="B16" s="183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 x14ac:dyDescent="0.25">
      <c r="A17" s="187" t="s">
        <v>213</v>
      </c>
      <c r="B17" s="183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x14ac:dyDescent="0.25">
      <c r="A18" s="187"/>
      <c r="B18" s="183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21" spans="1:12" x14ac:dyDescent="0.25">
      <c r="A21" s="49" t="s">
        <v>132</v>
      </c>
      <c r="B21" s="190"/>
      <c r="C21" s="140"/>
      <c r="D21" s="140"/>
      <c r="E21" s="141"/>
    </row>
    <row r="22" spans="1:12" x14ac:dyDescent="0.25">
      <c r="B22" s="250" t="s">
        <v>30</v>
      </c>
      <c r="C22" s="250"/>
      <c r="D22" s="250" t="s">
        <v>31</v>
      </c>
      <c r="E22" s="250"/>
    </row>
    <row r="23" spans="1:12" x14ac:dyDescent="0.25">
      <c r="B23" s="112"/>
      <c r="C23" s="112"/>
      <c r="D23" s="113"/>
      <c r="E23" s="113"/>
    </row>
    <row r="24" spans="1:12" x14ac:dyDescent="0.25">
      <c r="B24" s="140"/>
      <c r="C24" s="140" t="s">
        <v>32</v>
      </c>
      <c r="D24" s="140"/>
      <c r="E24" s="141"/>
    </row>
    <row r="25" spans="1:12" x14ac:dyDescent="0.25">
      <c r="B25" s="250" t="s">
        <v>33</v>
      </c>
      <c r="C25" s="250"/>
      <c r="D25" s="250" t="s">
        <v>31</v>
      </c>
      <c r="E25" s="250"/>
    </row>
  </sheetData>
  <mergeCells count="21">
    <mergeCell ref="I9:J9"/>
    <mergeCell ref="K9:L9"/>
    <mergeCell ref="I10:I11"/>
    <mergeCell ref="J10:J11"/>
    <mergeCell ref="K10:K11"/>
    <mergeCell ref="L10:L11"/>
    <mergeCell ref="G9:H9"/>
    <mergeCell ref="C10:C11"/>
    <mergeCell ref="D10:D11"/>
    <mergeCell ref="E10:E11"/>
    <mergeCell ref="F10:F11"/>
    <mergeCell ref="G10:G11"/>
    <mergeCell ref="H10:H11"/>
    <mergeCell ref="B22:C22"/>
    <mergeCell ref="D22:E22"/>
    <mergeCell ref="B25:C25"/>
    <mergeCell ref="D25:E25"/>
    <mergeCell ref="A9:A11"/>
    <mergeCell ref="B9:B11"/>
    <mergeCell ref="C9:D9"/>
    <mergeCell ref="E9:F9"/>
  </mergeCells>
  <pageMargins left="0.7" right="0.7" top="0.75" bottom="0.75" header="0.3" footer="0.3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4" zoomScale="85" zoomScaleNormal="85" workbookViewId="0">
      <selection activeCell="B14" sqref="B14"/>
    </sheetView>
  </sheetViews>
  <sheetFormatPr defaultColWidth="9.140625" defaultRowHeight="15" x14ac:dyDescent="0.25"/>
  <cols>
    <col min="1" max="2" width="9.140625" style="49"/>
    <col min="3" max="3" width="24" style="49" customWidth="1"/>
    <col min="4" max="4" width="14" style="49" customWidth="1"/>
    <col min="5" max="5" width="17.28515625" style="49" customWidth="1"/>
    <col min="6" max="6" width="9.140625" style="49"/>
    <col min="7" max="7" width="12.85546875" style="49" customWidth="1"/>
    <col min="8" max="8" width="17.28515625" style="49" customWidth="1"/>
    <col min="9" max="9" width="9.140625" style="49"/>
    <col min="10" max="10" width="12.5703125" style="49" customWidth="1"/>
    <col min="11" max="11" width="9.140625" style="49"/>
    <col min="12" max="12" width="14.28515625" style="49" customWidth="1"/>
    <col min="13" max="13" width="10.85546875" style="49" customWidth="1"/>
    <col min="14" max="14" width="15.85546875" style="49" customWidth="1"/>
    <col min="15" max="15" width="13.85546875" style="49" customWidth="1"/>
    <col min="16" max="18" width="9.140625" style="49"/>
    <col min="19" max="19" width="8.5703125" style="49" customWidth="1"/>
    <col min="20" max="16384" width="9.140625" style="49"/>
  </cols>
  <sheetData>
    <row r="1" spans="1:19" x14ac:dyDescent="0.25">
      <c r="O1" s="49" t="s">
        <v>65</v>
      </c>
    </row>
    <row r="2" spans="1:19" ht="15.75" x14ac:dyDescent="0.25">
      <c r="B2" s="292" t="s">
        <v>64</v>
      </c>
      <c r="C2" s="292"/>
      <c r="J2" s="292" t="s">
        <v>148</v>
      </c>
      <c r="K2" s="292"/>
      <c r="O2" s="11" t="s">
        <v>66</v>
      </c>
    </row>
    <row r="3" spans="1:19" ht="15.75" x14ac:dyDescent="0.25">
      <c r="B3" s="293" t="s">
        <v>149</v>
      </c>
      <c r="C3" s="293"/>
      <c r="D3" s="293"/>
      <c r="J3" s="293" t="s">
        <v>150</v>
      </c>
      <c r="K3" s="293"/>
      <c r="L3" s="293"/>
    </row>
    <row r="4" spans="1:19" x14ac:dyDescent="0.25">
      <c r="B4" s="11"/>
      <c r="C4" s="11"/>
      <c r="J4" s="11"/>
      <c r="K4" s="11"/>
    </row>
    <row r="5" spans="1:19" x14ac:dyDescent="0.25">
      <c r="B5" s="50"/>
      <c r="C5" s="50"/>
      <c r="D5" s="50"/>
      <c r="J5" s="50"/>
      <c r="K5" s="50"/>
      <c r="L5" s="50"/>
    </row>
    <row r="6" spans="1:19" x14ac:dyDescent="0.25">
      <c r="B6" s="294" t="s">
        <v>67</v>
      </c>
      <c r="C6" s="294"/>
      <c r="D6" s="49" t="s">
        <v>68</v>
      </c>
      <c r="J6" s="294" t="s">
        <v>67</v>
      </c>
      <c r="K6" s="294"/>
      <c r="L6" s="49" t="s">
        <v>68</v>
      </c>
    </row>
    <row r="8" spans="1:19" x14ac:dyDescent="0.25">
      <c r="A8" s="49" t="s">
        <v>69</v>
      </c>
      <c r="B8" s="50" t="s">
        <v>70</v>
      </c>
      <c r="C8" s="50" t="s">
        <v>305</v>
      </c>
      <c r="I8" s="49" t="s">
        <v>69</v>
      </c>
      <c r="J8" s="50" t="s">
        <v>70</v>
      </c>
      <c r="K8" s="50" t="s">
        <v>231</v>
      </c>
      <c r="L8" s="191" t="s">
        <v>230</v>
      </c>
    </row>
    <row r="13" spans="1:19" ht="15.75" x14ac:dyDescent="0.25">
      <c r="A13" s="9"/>
      <c r="B13" s="295" t="s">
        <v>232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9"/>
    </row>
    <row r="14" spans="1:19" ht="15.75" thickBot="1" x14ac:dyDescent="0.3"/>
    <row r="15" spans="1:19" x14ac:dyDescent="0.25">
      <c r="B15" s="296" t="s">
        <v>15</v>
      </c>
      <c r="C15" s="298" t="s">
        <v>71</v>
      </c>
      <c r="D15" s="298" t="s">
        <v>258</v>
      </c>
      <c r="E15" s="298" t="s">
        <v>151</v>
      </c>
      <c r="F15" s="298" t="s">
        <v>152</v>
      </c>
      <c r="G15" s="298"/>
      <c r="H15" s="298" t="s">
        <v>73</v>
      </c>
      <c r="I15" s="298" t="s">
        <v>74</v>
      </c>
      <c r="J15" s="298"/>
      <c r="K15" s="298"/>
      <c r="L15" s="298"/>
      <c r="M15" s="299" t="s">
        <v>75</v>
      </c>
      <c r="N15" s="298" t="s">
        <v>259</v>
      </c>
      <c r="O15" s="301" t="s">
        <v>76</v>
      </c>
    </row>
    <row r="16" spans="1:19" ht="42" customHeight="1" x14ac:dyDescent="0.25">
      <c r="B16" s="297"/>
      <c r="C16" s="264"/>
      <c r="D16" s="244"/>
      <c r="E16" s="264"/>
      <c r="F16" s="244"/>
      <c r="G16" s="244"/>
      <c r="H16" s="244"/>
      <c r="I16" s="244"/>
      <c r="J16" s="244"/>
      <c r="K16" s="244"/>
      <c r="L16" s="244"/>
      <c r="M16" s="264"/>
      <c r="N16" s="264"/>
      <c r="O16" s="300"/>
    </row>
    <row r="17" spans="2:15" x14ac:dyDescent="0.25">
      <c r="B17" s="297"/>
      <c r="C17" s="264"/>
      <c r="D17" s="244"/>
      <c r="E17" s="264"/>
      <c r="F17" s="244" t="s">
        <v>77</v>
      </c>
      <c r="G17" s="244" t="s">
        <v>78</v>
      </c>
      <c r="H17" s="244"/>
      <c r="I17" s="264" t="s">
        <v>77</v>
      </c>
      <c r="J17" s="264"/>
      <c r="K17" s="264" t="s">
        <v>78</v>
      </c>
      <c r="L17" s="264"/>
      <c r="M17" s="264"/>
      <c r="N17" s="264"/>
      <c r="O17" s="300"/>
    </row>
    <row r="18" spans="2:15" x14ac:dyDescent="0.25">
      <c r="B18" s="297"/>
      <c r="C18" s="264"/>
      <c r="D18" s="244"/>
      <c r="E18" s="264"/>
      <c r="F18" s="244"/>
      <c r="G18" s="244"/>
      <c r="H18" s="244"/>
      <c r="I18" s="264"/>
      <c r="J18" s="264"/>
      <c r="K18" s="264"/>
      <c r="L18" s="264"/>
      <c r="M18" s="264"/>
      <c r="N18" s="264"/>
      <c r="O18" s="300"/>
    </row>
    <row r="19" spans="2:15" ht="31.5" customHeight="1" x14ac:dyDescent="0.25">
      <c r="B19" s="297"/>
      <c r="C19" s="264"/>
      <c r="D19" s="244"/>
      <c r="E19" s="264"/>
      <c r="F19" s="244"/>
      <c r="G19" s="244"/>
      <c r="H19" s="244"/>
      <c r="I19" s="82" t="s">
        <v>4</v>
      </c>
      <c r="J19" s="82" t="s">
        <v>79</v>
      </c>
      <c r="K19" s="82" t="s">
        <v>4</v>
      </c>
      <c r="L19" s="82" t="s">
        <v>79</v>
      </c>
      <c r="M19" s="264"/>
      <c r="N19" s="264"/>
      <c r="O19" s="300"/>
    </row>
    <row r="20" spans="2:15" s="111" customFormat="1" x14ac:dyDescent="0.25">
      <c r="B20" s="192">
        <v>1</v>
      </c>
      <c r="C20" s="83">
        <v>2</v>
      </c>
      <c r="D20" s="83">
        <v>3</v>
      </c>
      <c r="E20" s="83">
        <v>4</v>
      </c>
      <c r="F20" s="83">
        <v>5</v>
      </c>
      <c r="G20" s="83">
        <v>6</v>
      </c>
      <c r="H20" s="193">
        <v>7</v>
      </c>
      <c r="I20" s="83">
        <v>8</v>
      </c>
      <c r="J20" s="83">
        <v>9</v>
      </c>
      <c r="K20" s="83">
        <v>10</v>
      </c>
      <c r="L20" s="83">
        <v>11</v>
      </c>
      <c r="M20" s="83">
        <v>12</v>
      </c>
      <c r="N20" s="83">
        <v>13</v>
      </c>
      <c r="O20" s="194">
        <v>14</v>
      </c>
    </row>
    <row r="21" spans="2:15" x14ac:dyDescent="0.25">
      <c r="B21" s="297" t="s">
        <v>153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300"/>
    </row>
    <row r="22" spans="2:15" x14ac:dyDescent="0.25">
      <c r="B22" s="297" t="s">
        <v>154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300"/>
    </row>
    <row r="23" spans="2:15" ht="15" customHeight="1" x14ac:dyDescent="0.25">
      <c r="B23" s="195" t="s">
        <v>28</v>
      </c>
      <c r="C23" s="151" t="s">
        <v>109</v>
      </c>
      <c r="D23" s="196"/>
      <c r="E23" s="197"/>
      <c r="F23" s="197"/>
      <c r="G23" s="198"/>
      <c r="H23" s="198"/>
      <c r="I23" s="198"/>
      <c r="J23" s="198"/>
      <c r="K23" s="197"/>
      <c r="L23" s="151"/>
      <c r="M23" s="151"/>
      <c r="N23" s="197"/>
      <c r="O23" s="199"/>
    </row>
    <row r="24" spans="2:15" ht="15" customHeight="1" x14ac:dyDescent="0.25">
      <c r="B24" s="195" t="s">
        <v>48</v>
      </c>
      <c r="C24" s="151" t="s">
        <v>110</v>
      </c>
      <c r="D24" s="196"/>
      <c r="E24" s="197"/>
      <c r="F24" s="151"/>
      <c r="G24" s="198"/>
      <c r="H24" s="198"/>
      <c r="I24" s="198"/>
      <c r="J24" s="198"/>
      <c r="K24" s="197"/>
      <c r="L24" s="151"/>
      <c r="M24" s="151"/>
      <c r="N24" s="197"/>
      <c r="O24" s="199"/>
    </row>
    <row r="25" spans="2:15" x14ac:dyDescent="0.25">
      <c r="B25" s="195" t="s">
        <v>97</v>
      </c>
      <c r="C25" s="151" t="s">
        <v>97</v>
      </c>
      <c r="D25" s="196"/>
      <c r="E25" s="197"/>
      <c r="F25" s="151"/>
      <c r="G25" s="198"/>
      <c r="H25" s="198"/>
      <c r="I25" s="198"/>
      <c r="J25" s="198"/>
      <c r="K25" s="197"/>
      <c r="L25" s="151"/>
      <c r="M25" s="151"/>
      <c r="N25" s="197"/>
      <c r="O25" s="199"/>
    </row>
    <row r="26" spans="2:15" x14ac:dyDescent="0.25">
      <c r="B26" s="287" t="s">
        <v>80</v>
      </c>
      <c r="C26" s="288"/>
      <c r="D26" s="288"/>
      <c r="E26" s="288"/>
      <c r="F26" s="85"/>
      <c r="G26" s="85"/>
      <c r="H26" s="200" t="s">
        <v>27</v>
      </c>
      <c r="I26" s="85" t="s">
        <v>27</v>
      </c>
      <c r="J26" s="85" t="s">
        <v>27</v>
      </c>
      <c r="K26" s="85" t="s">
        <v>27</v>
      </c>
      <c r="L26" s="85" t="s">
        <v>27</v>
      </c>
      <c r="M26" s="85" t="s">
        <v>27</v>
      </c>
      <c r="N26" s="85" t="s">
        <v>27</v>
      </c>
      <c r="O26" s="201" t="s">
        <v>27</v>
      </c>
    </row>
    <row r="27" spans="2:15" x14ac:dyDescent="0.25">
      <c r="B27" s="297" t="s">
        <v>81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300"/>
    </row>
    <row r="28" spans="2:15" ht="15" customHeight="1" x14ac:dyDescent="0.25">
      <c r="B28" s="195" t="s">
        <v>29</v>
      </c>
      <c r="C28" s="151" t="s">
        <v>109</v>
      </c>
      <c r="D28" s="196"/>
      <c r="E28" s="197"/>
      <c r="F28" s="151"/>
      <c r="G28" s="151"/>
      <c r="H28" s="197"/>
      <c r="I28" s="151"/>
      <c r="J28" s="151"/>
      <c r="K28" s="197"/>
      <c r="L28" s="151"/>
      <c r="M28" s="85"/>
      <c r="N28" s="197"/>
      <c r="O28" s="199"/>
    </row>
    <row r="29" spans="2:15" ht="15" customHeight="1" x14ac:dyDescent="0.25">
      <c r="B29" s="195" t="s">
        <v>111</v>
      </c>
      <c r="C29" s="151" t="s">
        <v>110</v>
      </c>
      <c r="D29" s="196"/>
      <c r="E29" s="197"/>
      <c r="F29" s="151"/>
      <c r="G29" s="151"/>
      <c r="H29" s="197"/>
      <c r="I29" s="151"/>
      <c r="J29" s="151"/>
      <c r="K29" s="197"/>
      <c r="L29" s="151"/>
      <c r="M29" s="85"/>
      <c r="N29" s="197"/>
      <c r="O29" s="199"/>
    </row>
    <row r="30" spans="2:15" x14ac:dyDescent="0.25">
      <c r="B30" s="195" t="s">
        <v>97</v>
      </c>
      <c r="C30" s="151" t="s">
        <v>97</v>
      </c>
      <c r="D30" s="196"/>
      <c r="E30" s="197"/>
      <c r="F30" s="151"/>
      <c r="G30" s="151"/>
      <c r="H30" s="197"/>
      <c r="I30" s="151"/>
      <c r="J30" s="151"/>
      <c r="K30" s="197"/>
      <c r="L30" s="151"/>
      <c r="M30" s="85"/>
      <c r="N30" s="197"/>
      <c r="O30" s="199"/>
    </row>
    <row r="31" spans="2:15" x14ac:dyDescent="0.25">
      <c r="B31" s="287" t="s">
        <v>82</v>
      </c>
      <c r="C31" s="288"/>
      <c r="D31" s="288"/>
      <c r="E31" s="288"/>
      <c r="F31" s="85"/>
      <c r="G31" s="85"/>
      <c r="H31" s="200" t="s">
        <v>27</v>
      </c>
      <c r="I31" s="85" t="s">
        <v>27</v>
      </c>
      <c r="J31" s="85" t="s">
        <v>27</v>
      </c>
      <c r="K31" s="85" t="s">
        <v>27</v>
      </c>
      <c r="L31" s="85" t="s">
        <v>27</v>
      </c>
      <c r="M31" s="85" t="s">
        <v>27</v>
      </c>
      <c r="N31" s="85" t="s">
        <v>27</v>
      </c>
      <c r="O31" s="201" t="s">
        <v>27</v>
      </c>
    </row>
    <row r="32" spans="2:15" x14ac:dyDescent="0.25">
      <c r="B32" s="297" t="s">
        <v>83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300"/>
    </row>
    <row r="33" spans="2:15" ht="15" customHeight="1" x14ac:dyDescent="0.25">
      <c r="B33" s="195" t="s">
        <v>60</v>
      </c>
      <c r="C33" s="151" t="s">
        <v>109</v>
      </c>
      <c r="D33" s="196"/>
      <c r="E33" s="197"/>
      <c r="F33" s="151"/>
      <c r="G33" s="151"/>
      <c r="H33" s="197"/>
      <c r="I33" s="151"/>
      <c r="J33" s="151"/>
      <c r="K33" s="197"/>
      <c r="L33" s="151"/>
      <c r="M33" s="85"/>
      <c r="N33" s="197"/>
      <c r="O33" s="199"/>
    </row>
    <row r="34" spans="2:15" ht="15" customHeight="1" x14ac:dyDescent="0.25">
      <c r="B34" s="195" t="s">
        <v>62</v>
      </c>
      <c r="C34" s="151" t="s">
        <v>110</v>
      </c>
      <c r="D34" s="196"/>
      <c r="E34" s="197"/>
      <c r="F34" s="151"/>
      <c r="G34" s="151"/>
      <c r="H34" s="197"/>
      <c r="I34" s="151"/>
      <c r="J34" s="151"/>
      <c r="K34" s="197"/>
      <c r="L34" s="151"/>
      <c r="M34" s="85"/>
      <c r="N34" s="197"/>
      <c r="O34" s="199"/>
    </row>
    <row r="35" spans="2:15" x14ac:dyDescent="0.25">
      <c r="B35" s="195" t="s">
        <v>97</v>
      </c>
      <c r="C35" s="151" t="s">
        <v>97</v>
      </c>
      <c r="D35" s="196"/>
      <c r="E35" s="197"/>
      <c r="F35" s="151"/>
      <c r="G35" s="151"/>
      <c r="H35" s="197"/>
      <c r="I35" s="151"/>
      <c r="J35" s="151"/>
      <c r="K35" s="197"/>
      <c r="L35" s="151"/>
      <c r="M35" s="85"/>
      <c r="N35" s="197"/>
      <c r="O35" s="199"/>
    </row>
    <row r="36" spans="2:15" x14ac:dyDescent="0.25">
      <c r="B36" s="287" t="s">
        <v>84</v>
      </c>
      <c r="C36" s="288"/>
      <c r="D36" s="288"/>
      <c r="E36" s="288"/>
      <c r="F36" s="85"/>
      <c r="G36" s="85"/>
      <c r="H36" s="200" t="s">
        <v>27</v>
      </c>
      <c r="I36" s="85" t="s">
        <v>27</v>
      </c>
      <c r="J36" s="85" t="s">
        <v>27</v>
      </c>
      <c r="K36" s="85" t="s">
        <v>27</v>
      </c>
      <c r="L36" s="85" t="s">
        <v>27</v>
      </c>
      <c r="M36" s="85" t="s">
        <v>27</v>
      </c>
      <c r="N36" s="85" t="s">
        <v>27</v>
      </c>
      <c r="O36" s="201" t="s">
        <v>27</v>
      </c>
    </row>
    <row r="37" spans="2:15" x14ac:dyDescent="0.25">
      <c r="B37" s="297" t="s">
        <v>260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300"/>
    </row>
    <row r="38" spans="2:15" ht="15" customHeight="1" x14ac:dyDescent="0.25">
      <c r="B38" s="195" t="s">
        <v>10</v>
      </c>
      <c r="C38" s="151" t="s">
        <v>109</v>
      </c>
      <c r="D38" s="196"/>
      <c r="E38" s="197"/>
      <c r="F38" s="151"/>
      <c r="G38" s="151"/>
      <c r="H38" s="197"/>
      <c r="I38" s="151"/>
      <c r="J38" s="151"/>
      <c r="K38" s="197"/>
      <c r="L38" s="151"/>
      <c r="M38" s="151"/>
      <c r="N38" s="197"/>
      <c r="O38" s="199"/>
    </row>
    <row r="39" spans="2:15" x14ac:dyDescent="0.25">
      <c r="B39" s="195" t="s">
        <v>112</v>
      </c>
      <c r="C39" s="151" t="s">
        <v>110</v>
      </c>
      <c r="D39" s="196"/>
      <c r="E39" s="197"/>
      <c r="F39" s="151"/>
      <c r="G39" s="151"/>
      <c r="H39" s="197"/>
      <c r="I39" s="151"/>
      <c r="J39" s="151"/>
      <c r="K39" s="197"/>
      <c r="L39" s="151"/>
      <c r="M39" s="151"/>
      <c r="N39" s="197"/>
      <c r="O39" s="199"/>
    </row>
    <row r="40" spans="2:15" x14ac:dyDescent="0.25">
      <c r="B40" s="195" t="s">
        <v>97</v>
      </c>
      <c r="C40" s="151" t="s">
        <v>97</v>
      </c>
      <c r="D40" s="196"/>
      <c r="E40" s="197"/>
      <c r="F40" s="151"/>
      <c r="G40" s="151"/>
      <c r="H40" s="197"/>
      <c r="I40" s="151"/>
      <c r="J40" s="151"/>
      <c r="K40" s="197"/>
      <c r="L40" s="151"/>
      <c r="M40" s="151"/>
      <c r="N40" s="197"/>
      <c r="O40" s="199"/>
    </row>
    <row r="41" spans="2:15" x14ac:dyDescent="0.25">
      <c r="B41" s="287" t="s">
        <v>85</v>
      </c>
      <c r="C41" s="288"/>
      <c r="D41" s="288"/>
      <c r="E41" s="288"/>
      <c r="F41" s="85"/>
      <c r="G41" s="85"/>
      <c r="H41" s="200" t="s">
        <v>27</v>
      </c>
      <c r="I41" s="85" t="s">
        <v>27</v>
      </c>
      <c r="J41" s="85" t="s">
        <v>27</v>
      </c>
      <c r="K41" s="85" t="s">
        <v>27</v>
      </c>
      <c r="L41" s="85" t="s">
        <v>27</v>
      </c>
      <c r="M41" s="85" t="s">
        <v>27</v>
      </c>
      <c r="N41" s="85" t="s">
        <v>27</v>
      </c>
      <c r="O41" s="201" t="s">
        <v>27</v>
      </c>
    </row>
    <row r="42" spans="2:15" ht="15.75" thickBot="1" x14ac:dyDescent="0.3">
      <c r="B42" s="289"/>
      <c r="C42" s="290"/>
      <c r="D42" s="290"/>
      <c r="E42" s="290"/>
      <c r="F42" s="202"/>
      <c r="G42" s="202"/>
      <c r="H42" s="203"/>
      <c r="I42" s="202"/>
      <c r="J42" s="202"/>
      <c r="K42" s="202"/>
      <c r="L42" s="202"/>
      <c r="M42" s="202"/>
      <c r="N42" s="202"/>
      <c r="O42" s="204"/>
    </row>
    <row r="44" spans="2:15" x14ac:dyDescent="0.25">
      <c r="B44" s="205" t="s">
        <v>155</v>
      </c>
      <c r="C44" s="205"/>
      <c r="D44" s="205"/>
      <c r="E44" s="205"/>
      <c r="F44" s="205"/>
      <c r="G44" s="205"/>
      <c r="H44" s="205"/>
    </row>
    <row r="46" spans="2:15" x14ac:dyDescent="0.25">
      <c r="C46" s="108"/>
      <c r="D46" s="108"/>
      <c r="E46" s="108"/>
      <c r="F46" s="110"/>
    </row>
    <row r="47" spans="2:15" x14ac:dyDescent="0.25">
      <c r="B47" s="49" t="s">
        <v>132</v>
      </c>
      <c r="C47" s="190"/>
      <c r="D47" s="140"/>
      <c r="E47" s="140"/>
      <c r="F47" s="141"/>
    </row>
    <row r="48" spans="2:15" x14ac:dyDescent="0.25">
      <c r="C48" s="291" t="s">
        <v>30</v>
      </c>
      <c r="D48" s="291"/>
      <c r="E48" s="250" t="s">
        <v>31</v>
      </c>
      <c r="F48" s="250"/>
      <c r="G48" s="250"/>
      <c r="H48" s="206"/>
    </row>
    <row r="49" spans="3:8" x14ac:dyDescent="0.25">
      <c r="C49" s="112"/>
      <c r="D49" s="112"/>
      <c r="E49" s="113"/>
      <c r="F49" s="113"/>
      <c r="G49" s="113"/>
      <c r="H49" s="206"/>
    </row>
    <row r="50" spans="3:8" x14ac:dyDescent="0.25">
      <c r="C50" s="140"/>
      <c r="D50" s="140" t="s">
        <v>32</v>
      </c>
      <c r="E50" s="140"/>
      <c r="F50" s="141"/>
      <c r="H50" s="206"/>
    </row>
    <row r="51" spans="3:8" x14ac:dyDescent="0.25">
      <c r="C51" s="291" t="s">
        <v>33</v>
      </c>
      <c r="D51" s="291"/>
      <c r="E51" s="250" t="s">
        <v>31</v>
      </c>
      <c r="F51" s="250"/>
      <c r="G51" s="250"/>
      <c r="H51" s="206"/>
    </row>
  </sheetData>
  <mergeCells count="35">
    <mergeCell ref="B32:O32"/>
    <mergeCell ref="B36:E36"/>
    <mergeCell ref="N15:N19"/>
    <mergeCell ref="O15:O19"/>
    <mergeCell ref="B37:O37"/>
    <mergeCell ref="B21:O21"/>
    <mergeCell ref="B22:O22"/>
    <mergeCell ref="B26:E26"/>
    <mergeCell ref="B27:O27"/>
    <mergeCell ref="B31:E31"/>
    <mergeCell ref="B13:R13"/>
    <mergeCell ref="B15:B19"/>
    <mergeCell ref="C15:C19"/>
    <mergeCell ref="D15:D19"/>
    <mergeCell ref="E15:E19"/>
    <mergeCell ref="F15:G16"/>
    <mergeCell ref="H15:H19"/>
    <mergeCell ref="I15:L16"/>
    <mergeCell ref="M15:M19"/>
    <mergeCell ref="F17:F19"/>
    <mergeCell ref="G17:G19"/>
    <mergeCell ref="I17:J18"/>
    <mergeCell ref="K17:L18"/>
    <mergeCell ref="B2:C2"/>
    <mergeCell ref="J2:K2"/>
    <mergeCell ref="B3:D3"/>
    <mergeCell ref="J3:L3"/>
    <mergeCell ref="B6:C6"/>
    <mergeCell ref="J6:K6"/>
    <mergeCell ref="B41:E41"/>
    <mergeCell ref="B42:E42"/>
    <mergeCell ref="C48:D48"/>
    <mergeCell ref="E48:G48"/>
    <mergeCell ref="C51:D51"/>
    <mergeCell ref="E51:G51"/>
  </mergeCells>
  <phoneticPr fontId="9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="85" workbookViewId="0">
      <selection activeCell="L9" sqref="L9"/>
    </sheetView>
  </sheetViews>
  <sheetFormatPr defaultColWidth="9.140625" defaultRowHeight="15" x14ac:dyDescent="0.25"/>
  <cols>
    <col min="1" max="2" width="9.140625" style="49"/>
    <col min="3" max="3" width="24" style="49" customWidth="1"/>
    <col min="4" max="4" width="14" style="49" customWidth="1"/>
    <col min="5" max="5" width="17.28515625" style="49" customWidth="1"/>
    <col min="6" max="6" width="9.140625" style="49"/>
    <col min="7" max="7" width="12.85546875" style="49" customWidth="1"/>
    <col min="8" max="8" width="17.28515625" style="49" customWidth="1"/>
    <col min="9" max="9" width="10.140625" style="49" customWidth="1"/>
    <col min="10" max="10" width="13" style="49" customWidth="1"/>
    <col min="11" max="11" width="9.140625" style="49"/>
    <col min="12" max="12" width="12.7109375" style="49" customWidth="1"/>
    <col min="13" max="13" width="9.140625" style="49"/>
    <col min="14" max="14" width="14.42578125" style="49" customWidth="1"/>
    <col min="15" max="15" width="13.85546875" style="49" customWidth="1"/>
    <col min="16" max="16384" width="9.140625" style="49"/>
  </cols>
  <sheetData>
    <row r="1" spans="1:19" x14ac:dyDescent="0.25">
      <c r="O1" s="49" t="s">
        <v>65</v>
      </c>
    </row>
    <row r="2" spans="1:19" ht="15.75" x14ac:dyDescent="0.25">
      <c r="B2" s="292" t="s">
        <v>64</v>
      </c>
      <c r="C2" s="292"/>
      <c r="J2" s="292" t="s">
        <v>148</v>
      </c>
      <c r="K2" s="292"/>
      <c r="O2" s="11" t="s">
        <v>86</v>
      </c>
    </row>
    <row r="3" spans="1:19" ht="15.75" x14ac:dyDescent="0.25">
      <c r="B3" s="293" t="s">
        <v>149</v>
      </c>
      <c r="C3" s="293"/>
      <c r="D3" s="293"/>
      <c r="J3" s="293" t="s">
        <v>150</v>
      </c>
      <c r="K3" s="293"/>
      <c r="L3" s="293"/>
    </row>
    <row r="4" spans="1:19" x14ac:dyDescent="0.25">
      <c r="B4" s="11"/>
      <c r="C4" s="11"/>
      <c r="J4" s="11"/>
      <c r="K4" s="11"/>
    </row>
    <row r="5" spans="1:19" x14ac:dyDescent="0.25">
      <c r="B5" s="50"/>
      <c r="C5" s="50"/>
      <c r="D5" s="50"/>
      <c r="J5" s="50"/>
      <c r="K5" s="50"/>
      <c r="L5" s="50"/>
    </row>
    <row r="6" spans="1:19" x14ac:dyDescent="0.25">
      <c r="B6" s="294" t="s">
        <v>67</v>
      </c>
      <c r="C6" s="294"/>
      <c r="D6" s="49" t="s">
        <v>68</v>
      </c>
      <c r="J6" s="294" t="s">
        <v>67</v>
      </c>
      <c r="K6" s="294"/>
      <c r="L6" s="49" t="s">
        <v>68</v>
      </c>
    </row>
    <row r="7" spans="1:19" x14ac:dyDescent="0.25">
      <c r="L7" s="207"/>
    </row>
    <row r="8" spans="1:19" x14ac:dyDescent="0.25">
      <c r="A8" s="49" t="s">
        <v>69</v>
      </c>
      <c r="B8" s="50" t="s">
        <v>70</v>
      </c>
      <c r="C8" s="191" t="s">
        <v>230</v>
      </c>
      <c r="I8" s="49" t="s">
        <v>69</v>
      </c>
      <c r="J8" s="50" t="s">
        <v>70</v>
      </c>
      <c r="K8" s="50" t="s">
        <v>231</v>
      </c>
      <c r="L8" s="191" t="s">
        <v>230</v>
      </c>
    </row>
    <row r="13" spans="1:19" ht="15.75" x14ac:dyDescent="0.25">
      <c r="A13" s="9"/>
      <c r="B13" s="295" t="s">
        <v>233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9"/>
    </row>
    <row r="14" spans="1:19" ht="15.75" thickBot="1" x14ac:dyDescent="0.3"/>
    <row r="15" spans="1:19" ht="15" customHeight="1" x14ac:dyDescent="0.25">
      <c r="B15" s="296" t="s">
        <v>15</v>
      </c>
      <c r="C15" s="298" t="s">
        <v>71</v>
      </c>
      <c r="D15" s="298" t="s">
        <v>258</v>
      </c>
      <c r="E15" s="298" t="s">
        <v>151</v>
      </c>
      <c r="F15" s="298" t="s">
        <v>72</v>
      </c>
      <c r="G15" s="298"/>
      <c r="H15" s="298" t="s">
        <v>73</v>
      </c>
      <c r="I15" s="298" t="s">
        <v>74</v>
      </c>
      <c r="J15" s="298"/>
      <c r="K15" s="298"/>
      <c r="L15" s="298"/>
      <c r="M15" s="299" t="s">
        <v>75</v>
      </c>
      <c r="N15" s="298" t="s">
        <v>259</v>
      </c>
      <c r="O15" s="301" t="s">
        <v>76</v>
      </c>
    </row>
    <row r="16" spans="1:19" ht="42" customHeight="1" x14ac:dyDescent="0.25">
      <c r="B16" s="297"/>
      <c r="C16" s="264"/>
      <c r="D16" s="244"/>
      <c r="E16" s="264"/>
      <c r="F16" s="244"/>
      <c r="G16" s="244"/>
      <c r="H16" s="244"/>
      <c r="I16" s="244"/>
      <c r="J16" s="244"/>
      <c r="K16" s="244"/>
      <c r="L16" s="244"/>
      <c r="M16" s="264"/>
      <c r="N16" s="264"/>
      <c r="O16" s="300"/>
    </row>
    <row r="17" spans="2:15" x14ac:dyDescent="0.25">
      <c r="B17" s="297"/>
      <c r="C17" s="264"/>
      <c r="D17" s="244"/>
      <c r="E17" s="264"/>
      <c r="F17" s="244" t="s">
        <v>77</v>
      </c>
      <c r="G17" s="244" t="s">
        <v>87</v>
      </c>
      <c r="H17" s="244"/>
      <c r="I17" s="264" t="s">
        <v>77</v>
      </c>
      <c r="J17" s="264"/>
      <c r="K17" s="264" t="s">
        <v>87</v>
      </c>
      <c r="L17" s="264"/>
      <c r="M17" s="264"/>
      <c r="N17" s="264"/>
      <c r="O17" s="300"/>
    </row>
    <row r="18" spans="2:15" x14ac:dyDescent="0.25">
      <c r="B18" s="297"/>
      <c r="C18" s="264"/>
      <c r="D18" s="244"/>
      <c r="E18" s="264"/>
      <c r="F18" s="244"/>
      <c r="G18" s="244"/>
      <c r="H18" s="244"/>
      <c r="I18" s="264"/>
      <c r="J18" s="264"/>
      <c r="K18" s="264"/>
      <c r="L18" s="264"/>
      <c r="M18" s="264"/>
      <c r="N18" s="264"/>
      <c r="O18" s="300"/>
    </row>
    <row r="19" spans="2:15" ht="22.5" customHeight="1" x14ac:dyDescent="0.25">
      <c r="B19" s="297"/>
      <c r="C19" s="264"/>
      <c r="D19" s="244"/>
      <c r="E19" s="264"/>
      <c r="F19" s="244"/>
      <c r="G19" s="244"/>
      <c r="H19" s="244"/>
      <c r="I19" s="82" t="s">
        <v>4</v>
      </c>
      <c r="J19" s="82" t="s">
        <v>79</v>
      </c>
      <c r="K19" s="82" t="s">
        <v>4</v>
      </c>
      <c r="L19" s="82" t="s">
        <v>79</v>
      </c>
      <c r="M19" s="264"/>
      <c r="N19" s="264"/>
      <c r="O19" s="300"/>
    </row>
    <row r="20" spans="2:15" s="111" customFormat="1" x14ac:dyDescent="0.25">
      <c r="B20" s="192">
        <v>1</v>
      </c>
      <c r="C20" s="83">
        <v>2</v>
      </c>
      <c r="D20" s="83">
        <v>3</v>
      </c>
      <c r="E20" s="83">
        <v>4</v>
      </c>
      <c r="F20" s="83">
        <v>5</v>
      </c>
      <c r="G20" s="83">
        <v>6</v>
      </c>
      <c r="H20" s="193">
        <v>7</v>
      </c>
      <c r="I20" s="83">
        <v>8</v>
      </c>
      <c r="J20" s="83">
        <v>9</v>
      </c>
      <c r="K20" s="83">
        <v>10</v>
      </c>
      <c r="L20" s="83">
        <v>11</v>
      </c>
      <c r="M20" s="83">
        <v>12</v>
      </c>
      <c r="N20" s="83">
        <v>13</v>
      </c>
      <c r="O20" s="194">
        <v>14</v>
      </c>
    </row>
    <row r="21" spans="2:15" x14ac:dyDescent="0.25">
      <c r="B21" s="297" t="s">
        <v>156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300"/>
    </row>
    <row r="22" spans="2:15" ht="15" customHeight="1" x14ac:dyDescent="0.25">
      <c r="B22" s="297" t="s">
        <v>154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300"/>
    </row>
    <row r="23" spans="2:15" x14ac:dyDescent="0.25">
      <c r="B23" s="195" t="s">
        <v>28</v>
      </c>
      <c r="C23" s="151" t="s">
        <v>109</v>
      </c>
      <c r="D23" s="196"/>
      <c r="E23" s="197"/>
      <c r="F23" s="197"/>
      <c r="G23" s="198"/>
      <c r="H23" s="198"/>
      <c r="I23" s="198"/>
      <c r="J23" s="198"/>
      <c r="K23" s="197"/>
      <c r="L23" s="151"/>
      <c r="M23" s="151"/>
      <c r="N23" s="197"/>
      <c r="O23" s="199"/>
    </row>
    <row r="24" spans="2:15" x14ac:dyDescent="0.25">
      <c r="B24" s="195" t="s">
        <v>48</v>
      </c>
      <c r="C24" s="151" t="s">
        <v>110</v>
      </c>
      <c r="D24" s="196"/>
      <c r="E24" s="197"/>
      <c r="F24" s="151"/>
      <c r="G24" s="198"/>
      <c r="H24" s="198"/>
      <c r="I24" s="198"/>
      <c r="J24" s="198"/>
      <c r="K24" s="197"/>
      <c r="L24" s="151"/>
      <c r="M24" s="151"/>
      <c r="N24" s="197"/>
      <c r="O24" s="199"/>
    </row>
    <row r="25" spans="2:15" x14ac:dyDescent="0.25">
      <c r="B25" s="195" t="s">
        <v>97</v>
      </c>
      <c r="C25" s="151" t="s">
        <v>97</v>
      </c>
      <c r="D25" s="196"/>
      <c r="E25" s="197"/>
      <c r="F25" s="151"/>
      <c r="G25" s="198"/>
      <c r="H25" s="198"/>
      <c r="I25" s="198"/>
      <c r="J25" s="198"/>
      <c r="K25" s="197"/>
      <c r="L25" s="151"/>
      <c r="M25" s="151"/>
      <c r="N25" s="197"/>
      <c r="O25" s="199"/>
    </row>
    <row r="26" spans="2:15" ht="15" customHeight="1" x14ac:dyDescent="0.25">
      <c r="B26" s="287" t="s">
        <v>80</v>
      </c>
      <c r="C26" s="288"/>
      <c r="D26" s="288"/>
      <c r="E26" s="288"/>
      <c r="F26" s="85"/>
      <c r="G26" s="85"/>
      <c r="H26" s="200" t="s">
        <v>27</v>
      </c>
      <c r="I26" s="85" t="s">
        <v>27</v>
      </c>
      <c r="J26" s="85" t="s">
        <v>27</v>
      </c>
      <c r="K26" s="85" t="s">
        <v>27</v>
      </c>
      <c r="L26" s="85" t="s">
        <v>27</v>
      </c>
      <c r="M26" s="85" t="s">
        <v>27</v>
      </c>
      <c r="N26" s="85" t="s">
        <v>27</v>
      </c>
      <c r="O26" s="201" t="s">
        <v>27</v>
      </c>
    </row>
    <row r="27" spans="2:15" ht="15" customHeight="1" x14ac:dyDescent="0.25">
      <c r="B27" s="297" t="s">
        <v>81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300"/>
    </row>
    <row r="28" spans="2:15" x14ac:dyDescent="0.25">
      <c r="B28" s="195" t="s">
        <v>29</v>
      </c>
      <c r="C28" s="151" t="s">
        <v>109</v>
      </c>
      <c r="D28" s="196"/>
      <c r="E28" s="197"/>
      <c r="F28" s="151"/>
      <c r="G28" s="151"/>
      <c r="H28" s="197"/>
      <c r="I28" s="151"/>
      <c r="J28" s="151"/>
      <c r="K28" s="197"/>
      <c r="L28" s="151"/>
      <c r="M28" s="85"/>
      <c r="N28" s="197"/>
      <c r="O28" s="199"/>
    </row>
    <row r="29" spans="2:15" x14ac:dyDescent="0.25">
      <c r="B29" s="195" t="s">
        <v>111</v>
      </c>
      <c r="C29" s="151" t="s">
        <v>110</v>
      </c>
      <c r="D29" s="196"/>
      <c r="E29" s="197"/>
      <c r="F29" s="151"/>
      <c r="G29" s="151"/>
      <c r="H29" s="197"/>
      <c r="I29" s="151"/>
      <c r="J29" s="151"/>
      <c r="K29" s="197"/>
      <c r="L29" s="151"/>
      <c r="M29" s="85"/>
      <c r="N29" s="197"/>
      <c r="O29" s="199"/>
    </row>
    <row r="30" spans="2:15" x14ac:dyDescent="0.25">
      <c r="B30" s="195" t="s">
        <v>97</v>
      </c>
      <c r="C30" s="151" t="s">
        <v>97</v>
      </c>
      <c r="D30" s="196"/>
      <c r="E30" s="197"/>
      <c r="F30" s="151"/>
      <c r="G30" s="151"/>
      <c r="H30" s="197"/>
      <c r="I30" s="151"/>
      <c r="J30" s="151"/>
      <c r="K30" s="197"/>
      <c r="L30" s="151"/>
      <c r="M30" s="85"/>
      <c r="N30" s="197"/>
      <c r="O30" s="199"/>
    </row>
    <row r="31" spans="2:15" ht="15" customHeight="1" x14ac:dyDescent="0.25">
      <c r="B31" s="287" t="s">
        <v>82</v>
      </c>
      <c r="C31" s="288"/>
      <c r="D31" s="288"/>
      <c r="E31" s="288"/>
      <c r="F31" s="85"/>
      <c r="G31" s="85"/>
      <c r="H31" s="200" t="s">
        <v>27</v>
      </c>
      <c r="I31" s="85" t="s">
        <v>27</v>
      </c>
      <c r="J31" s="85" t="s">
        <v>27</v>
      </c>
      <c r="K31" s="85" t="s">
        <v>27</v>
      </c>
      <c r="L31" s="85" t="s">
        <v>27</v>
      </c>
      <c r="M31" s="85" t="s">
        <v>27</v>
      </c>
      <c r="N31" s="85" t="s">
        <v>27</v>
      </c>
      <c r="O31" s="201" t="s">
        <v>27</v>
      </c>
    </row>
    <row r="32" spans="2:15" ht="15" customHeight="1" x14ac:dyDescent="0.25">
      <c r="B32" s="297" t="s">
        <v>83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300"/>
    </row>
    <row r="33" spans="2:15" x14ac:dyDescent="0.25">
      <c r="B33" s="195" t="s">
        <v>60</v>
      </c>
      <c r="C33" s="151" t="s">
        <v>109</v>
      </c>
      <c r="D33" s="196"/>
      <c r="E33" s="197"/>
      <c r="F33" s="151"/>
      <c r="G33" s="151"/>
      <c r="H33" s="197"/>
      <c r="I33" s="151"/>
      <c r="J33" s="151"/>
      <c r="K33" s="197"/>
      <c r="L33" s="151"/>
      <c r="M33" s="85"/>
      <c r="N33" s="197"/>
      <c r="O33" s="199"/>
    </row>
    <row r="34" spans="2:15" x14ac:dyDescent="0.25">
      <c r="B34" s="195" t="s">
        <v>62</v>
      </c>
      <c r="C34" s="151" t="s">
        <v>110</v>
      </c>
      <c r="D34" s="196"/>
      <c r="E34" s="197"/>
      <c r="F34" s="151"/>
      <c r="G34" s="151"/>
      <c r="H34" s="197"/>
      <c r="I34" s="151"/>
      <c r="J34" s="151"/>
      <c r="K34" s="197"/>
      <c r="L34" s="151"/>
      <c r="M34" s="85"/>
      <c r="N34" s="197"/>
      <c r="O34" s="199"/>
    </row>
    <row r="35" spans="2:15" x14ac:dyDescent="0.25">
      <c r="B35" s="195" t="s">
        <v>97</v>
      </c>
      <c r="C35" s="151" t="s">
        <v>97</v>
      </c>
      <c r="D35" s="196"/>
      <c r="E35" s="197"/>
      <c r="F35" s="151"/>
      <c r="G35" s="151"/>
      <c r="H35" s="197"/>
      <c r="I35" s="151"/>
      <c r="J35" s="151"/>
      <c r="K35" s="197"/>
      <c r="L35" s="151"/>
      <c r="M35" s="85"/>
      <c r="N35" s="197"/>
      <c r="O35" s="199"/>
    </row>
    <row r="36" spans="2:15" ht="15" customHeight="1" x14ac:dyDescent="0.25">
      <c r="B36" s="287" t="s">
        <v>84</v>
      </c>
      <c r="C36" s="288"/>
      <c r="D36" s="288"/>
      <c r="E36" s="288"/>
      <c r="F36" s="85"/>
      <c r="G36" s="85"/>
      <c r="H36" s="200" t="s">
        <v>27</v>
      </c>
      <c r="I36" s="85" t="s">
        <v>27</v>
      </c>
      <c r="J36" s="85" t="s">
        <v>27</v>
      </c>
      <c r="K36" s="85" t="s">
        <v>27</v>
      </c>
      <c r="L36" s="85" t="s">
        <v>27</v>
      </c>
      <c r="M36" s="85" t="s">
        <v>27</v>
      </c>
      <c r="N36" s="85" t="s">
        <v>27</v>
      </c>
      <c r="O36" s="201" t="s">
        <v>27</v>
      </c>
    </row>
    <row r="37" spans="2:15" ht="15" customHeight="1" x14ac:dyDescent="0.25">
      <c r="B37" s="297" t="s">
        <v>261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300"/>
    </row>
    <row r="38" spans="2:15" x14ac:dyDescent="0.25">
      <c r="B38" s="195" t="s">
        <v>10</v>
      </c>
      <c r="C38" s="151" t="s">
        <v>109</v>
      </c>
      <c r="D38" s="196"/>
      <c r="E38" s="197"/>
      <c r="F38" s="151"/>
      <c r="G38" s="151"/>
      <c r="H38" s="197"/>
      <c r="I38" s="151"/>
      <c r="J38" s="151"/>
      <c r="K38" s="197"/>
      <c r="L38" s="151"/>
      <c r="M38" s="151"/>
      <c r="N38" s="197"/>
      <c r="O38" s="199"/>
    </row>
    <row r="39" spans="2:15" x14ac:dyDescent="0.25">
      <c r="B39" s="195" t="s">
        <v>112</v>
      </c>
      <c r="C39" s="151" t="s">
        <v>110</v>
      </c>
      <c r="D39" s="196"/>
      <c r="E39" s="197"/>
      <c r="F39" s="151"/>
      <c r="G39" s="151"/>
      <c r="H39" s="197"/>
      <c r="I39" s="151"/>
      <c r="J39" s="151"/>
      <c r="K39" s="197"/>
      <c r="L39" s="151"/>
      <c r="M39" s="151"/>
      <c r="N39" s="197"/>
      <c r="O39" s="199"/>
    </row>
    <row r="40" spans="2:15" x14ac:dyDescent="0.25">
      <c r="B40" s="195" t="s">
        <v>97</v>
      </c>
      <c r="C40" s="151" t="s">
        <v>97</v>
      </c>
      <c r="D40" s="196"/>
      <c r="E40" s="197"/>
      <c r="F40" s="151"/>
      <c r="G40" s="151"/>
      <c r="H40" s="197"/>
      <c r="I40" s="151"/>
      <c r="J40" s="151"/>
      <c r="K40" s="197"/>
      <c r="L40" s="151"/>
      <c r="M40" s="151"/>
      <c r="N40" s="197"/>
      <c r="O40" s="199"/>
    </row>
    <row r="41" spans="2:15" ht="15" customHeight="1" x14ac:dyDescent="0.25">
      <c r="B41" s="287" t="s">
        <v>85</v>
      </c>
      <c r="C41" s="288"/>
      <c r="D41" s="288"/>
      <c r="E41" s="288"/>
      <c r="F41" s="85"/>
      <c r="G41" s="85"/>
      <c r="H41" s="200" t="s">
        <v>27</v>
      </c>
      <c r="I41" s="85" t="s">
        <v>27</v>
      </c>
      <c r="J41" s="85" t="s">
        <v>27</v>
      </c>
      <c r="K41" s="85" t="s">
        <v>27</v>
      </c>
      <c r="L41" s="85" t="s">
        <v>27</v>
      </c>
      <c r="M41" s="85" t="s">
        <v>27</v>
      </c>
      <c r="N41" s="85" t="s">
        <v>27</v>
      </c>
      <c r="O41" s="201" t="s">
        <v>27</v>
      </c>
    </row>
    <row r="42" spans="2:15" ht="15.75" thickBot="1" x14ac:dyDescent="0.3">
      <c r="B42" s="289"/>
      <c r="C42" s="290"/>
      <c r="D42" s="290"/>
      <c r="E42" s="290"/>
      <c r="F42" s="202"/>
      <c r="G42" s="202"/>
      <c r="H42" s="203"/>
      <c r="I42" s="202"/>
      <c r="J42" s="202"/>
      <c r="K42" s="202"/>
      <c r="L42" s="202"/>
      <c r="M42" s="202"/>
      <c r="N42" s="202"/>
      <c r="O42" s="204"/>
    </row>
    <row r="44" spans="2:15" x14ac:dyDescent="0.25">
      <c r="B44" s="205" t="s">
        <v>155</v>
      </c>
      <c r="C44" s="205"/>
      <c r="D44" s="205"/>
      <c r="E44" s="205"/>
      <c r="F44" s="205"/>
      <c r="G44" s="205"/>
      <c r="H44" s="205"/>
    </row>
    <row r="45" spans="2:15" ht="15" customHeight="1" x14ac:dyDescent="0.25">
      <c r="B45" s="205"/>
      <c r="C45" s="205"/>
      <c r="D45" s="205"/>
      <c r="E45" s="205"/>
      <c r="F45" s="205"/>
      <c r="G45" s="205"/>
      <c r="H45" s="205"/>
    </row>
    <row r="46" spans="2:15" x14ac:dyDescent="0.25">
      <c r="B46" s="205"/>
      <c r="C46" s="205"/>
      <c r="D46" s="205"/>
      <c r="E46" s="205"/>
      <c r="F46" s="205"/>
      <c r="G46" s="205"/>
      <c r="H46" s="205"/>
    </row>
    <row r="47" spans="2:15" x14ac:dyDescent="0.25">
      <c r="B47" s="49" t="s">
        <v>132</v>
      </c>
      <c r="C47" s="190"/>
      <c r="D47" s="140"/>
      <c r="E47" s="140"/>
      <c r="F47" s="141"/>
    </row>
    <row r="48" spans="2:15" ht="15" customHeight="1" x14ac:dyDescent="0.25">
      <c r="C48" s="291" t="s">
        <v>30</v>
      </c>
      <c r="D48" s="291"/>
      <c r="E48" s="250" t="s">
        <v>31</v>
      </c>
      <c r="F48" s="250"/>
      <c r="G48" s="250"/>
      <c r="H48" s="206"/>
    </row>
    <row r="49" spans="3:8" x14ac:dyDescent="0.25">
      <c r="C49" s="112"/>
      <c r="D49" s="112"/>
      <c r="E49" s="113"/>
      <c r="F49" s="113"/>
      <c r="G49" s="113"/>
      <c r="H49" s="206"/>
    </row>
    <row r="50" spans="3:8" x14ac:dyDescent="0.25">
      <c r="C50" s="140"/>
      <c r="D50" s="140" t="s">
        <v>32</v>
      </c>
      <c r="E50" s="140"/>
      <c r="F50" s="141"/>
      <c r="H50" s="206"/>
    </row>
    <row r="51" spans="3:8" x14ac:dyDescent="0.25">
      <c r="C51" s="291" t="s">
        <v>33</v>
      </c>
      <c r="D51" s="291"/>
      <c r="E51" s="250" t="s">
        <v>31</v>
      </c>
      <c r="F51" s="250"/>
      <c r="G51" s="250"/>
      <c r="H51" s="206"/>
    </row>
  </sheetData>
  <mergeCells count="35">
    <mergeCell ref="B41:E41"/>
    <mergeCell ref="B42:E42"/>
    <mergeCell ref="B26:E26"/>
    <mergeCell ref="B27:O27"/>
    <mergeCell ref="B31:E31"/>
    <mergeCell ref="B32:O32"/>
    <mergeCell ref="B36:E36"/>
    <mergeCell ref="B21:O21"/>
    <mergeCell ref="B22:O22"/>
    <mergeCell ref="N15:N19"/>
    <mergeCell ref="O15:O19"/>
    <mergeCell ref="B37:O37"/>
    <mergeCell ref="H15:H19"/>
    <mergeCell ref="I15:L16"/>
    <mergeCell ref="M15:M19"/>
    <mergeCell ref="F17:F19"/>
    <mergeCell ref="G17:G19"/>
    <mergeCell ref="I17:J18"/>
    <mergeCell ref="K17:L18"/>
    <mergeCell ref="C51:D51"/>
    <mergeCell ref="E51:G51"/>
    <mergeCell ref="E48:G48"/>
    <mergeCell ref="J2:K2"/>
    <mergeCell ref="J3:L3"/>
    <mergeCell ref="J6:K6"/>
    <mergeCell ref="B13:R13"/>
    <mergeCell ref="C48:D48"/>
    <mergeCell ref="B2:C2"/>
    <mergeCell ref="B3:D3"/>
    <mergeCell ref="B6:C6"/>
    <mergeCell ref="B15:B19"/>
    <mergeCell ref="C15:C19"/>
    <mergeCell ref="D15:D19"/>
    <mergeCell ref="E15:E19"/>
    <mergeCell ref="F15:G16"/>
  </mergeCells>
  <phoneticPr fontId="9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B15" sqref="B15"/>
    </sheetView>
  </sheetViews>
  <sheetFormatPr defaultColWidth="9.140625" defaultRowHeight="15" x14ac:dyDescent="0.25"/>
  <cols>
    <col min="1" max="2" width="9.140625" style="49"/>
    <col min="3" max="3" width="24" style="49" customWidth="1"/>
    <col min="4" max="4" width="14" style="49" customWidth="1"/>
    <col min="5" max="5" width="17.28515625" style="49" customWidth="1"/>
    <col min="6" max="6" width="17.42578125" style="49" customWidth="1"/>
    <col min="7" max="7" width="17.28515625" style="49" customWidth="1"/>
    <col min="8" max="8" width="9.140625" style="49"/>
    <col min="9" max="9" width="14.28515625" style="49" customWidth="1"/>
    <col min="10" max="10" width="10.28515625" style="49" customWidth="1"/>
    <col min="11" max="11" width="14.42578125" style="49" customWidth="1"/>
    <col min="12" max="12" width="13.85546875" style="49" customWidth="1"/>
    <col min="13" max="16384" width="9.140625" style="49"/>
  </cols>
  <sheetData>
    <row r="1" spans="1:16" x14ac:dyDescent="0.25">
      <c r="L1" s="54" t="s">
        <v>65</v>
      </c>
    </row>
    <row r="2" spans="1:16" x14ac:dyDescent="0.25">
      <c r="L2" s="208" t="s">
        <v>88</v>
      </c>
    </row>
    <row r="3" spans="1:16" ht="15.75" customHeight="1" x14ac:dyDescent="0.25">
      <c r="B3" s="292" t="s">
        <v>64</v>
      </c>
      <c r="C3" s="292"/>
      <c r="H3" s="292" t="s">
        <v>148</v>
      </c>
      <c r="I3" s="292"/>
    </row>
    <row r="4" spans="1:16" ht="15.75" customHeight="1" x14ac:dyDescent="0.25">
      <c r="B4" s="293" t="s">
        <v>149</v>
      </c>
      <c r="C4" s="293"/>
      <c r="D4" s="293"/>
      <c r="H4" s="293" t="s">
        <v>150</v>
      </c>
      <c r="I4" s="293"/>
      <c r="J4" s="293"/>
    </row>
    <row r="5" spans="1:16" ht="15.75" customHeight="1" x14ac:dyDescent="0.25">
      <c r="B5" s="11"/>
      <c r="C5" s="11"/>
      <c r="H5" s="11"/>
      <c r="I5" s="11"/>
    </row>
    <row r="6" spans="1:16" x14ac:dyDescent="0.25">
      <c r="B6" s="50"/>
      <c r="C6" s="50"/>
      <c r="D6" s="50"/>
      <c r="H6" s="50"/>
      <c r="I6" s="50"/>
      <c r="J6" s="50"/>
    </row>
    <row r="7" spans="1:16" x14ac:dyDescent="0.25">
      <c r="B7" s="294" t="s">
        <v>67</v>
      </c>
      <c r="C7" s="294"/>
      <c r="D7" s="49" t="s">
        <v>68</v>
      </c>
      <c r="H7" s="294" t="s">
        <v>67</v>
      </c>
      <c r="I7" s="294"/>
      <c r="J7" s="49" t="s">
        <v>68</v>
      </c>
    </row>
    <row r="9" spans="1:16" x14ac:dyDescent="0.25">
      <c r="A9" s="49" t="s">
        <v>69</v>
      </c>
      <c r="B9" s="50" t="s">
        <v>70</v>
      </c>
      <c r="C9" s="50" t="s">
        <v>305</v>
      </c>
      <c r="G9" s="49" t="s">
        <v>69</v>
      </c>
      <c r="H9" s="50" t="s">
        <v>70</v>
      </c>
      <c r="I9" s="50" t="s">
        <v>231</v>
      </c>
      <c r="J9" s="191" t="s">
        <v>230</v>
      </c>
    </row>
    <row r="14" spans="1:16" ht="15.75" customHeight="1" x14ac:dyDescent="0.25">
      <c r="A14" s="9"/>
      <c r="B14" s="295" t="s">
        <v>241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09"/>
      <c r="N14" s="209"/>
      <c r="O14" s="209"/>
      <c r="P14" s="9"/>
    </row>
    <row r="15" spans="1:16" ht="15.75" thickBot="1" x14ac:dyDescent="0.3"/>
    <row r="16" spans="1:16" ht="15" customHeight="1" x14ac:dyDescent="0.25">
      <c r="B16" s="296" t="s">
        <v>15</v>
      </c>
      <c r="C16" s="298" t="s">
        <v>71</v>
      </c>
      <c r="D16" s="298" t="s">
        <v>258</v>
      </c>
      <c r="E16" s="298" t="s">
        <v>151</v>
      </c>
      <c r="F16" s="302" t="s">
        <v>72</v>
      </c>
      <c r="G16" s="298" t="s">
        <v>73</v>
      </c>
      <c r="H16" s="304" t="s">
        <v>74</v>
      </c>
      <c r="I16" s="305"/>
      <c r="J16" s="299" t="s">
        <v>75</v>
      </c>
      <c r="K16" s="298" t="s">
        <v>259</v>
      </c>
      <c r="L16" s="301" t="s">
        <v>76</v>
      </c>
    </row>
    <row r="17" spans="2:12" x14ac:dyDescent="0.25">
      <c r="B17" s="297"/>
      <c r="C17" s="264"/>
      <c r="D17" s="244"/>
      <c r="E17" s="264"/>
      <c r="F17" s="303"/>
      <c r="G17" s="244"/>
      <c r="H17" s="306"/>
      <c r="I17" s="307"/>
      <c r="J17" s="264"/>
      <c r="K17" s="264"/>
      <c r="L17" s="300"/>
    </row>
    <row r="18" spans="2:12" x14ac:dyDescent="0.25">
      <c r="B18" s="297"/>
      <c r="C18" s="264"/>
      <c r="D18" s="244"/>
      <c r="E18" s="264"/>
      <c r="F18" s="303"/>
      <c r="G18" s="244"/>
      <c r="H18" s="306"/>
      <c r="I18" s="307"/>
      <c r="J18" s="264"/>
      <c r="K18" s="264"/>
      <c r="L18" s="300"/>
    </row>
    <row r="19" spans="2:12" x14ac:dyDescent="0.25">
      <c r="B19" s="297"/>
      <c r="C19" s="264"/>
      <c r="D19" s="244"/>
      <c r="E19" s="264"/>
      <c r="F19" s="303"/>
      <c r="G19" s="244"/>
      <c r="H19" s="308"/>
      <c r="I19" s="309"/>
      <c r="J19" s="264"/>
      <c r="K19" s="264"/>
      <c r="L19" s="300"/>
    </row>
    <row r="20" spans="2:12" ht="22.5" customHeight="1" x14ac:dyDescent="0.25">
      <c r="B20" s="297"/>
      <c r="C20" s="264"/>
      <c r="D20" s="244"/>
      <c r="E20" s="264"/>
      <c r="F20" s="249"/>
      <c r="G20" s="244"/>
      <c r="H20" s="82" t="s">
        <v>4</v>
      </c>
      <c r="I20" s="82" t="s">
        <v>79</v>
      </c>
      <c r="J20" s="264"/>
      <c r="K20" s="264"/>
      <c r="L20" s="300"/>
    </row>
    <row r="21" spans="2:12" s="111" customFormat="1" x14ac:dyDescent="0.25">
      <c r="B21" s="192">
        <v>1</v>
      </c>
      <c r="C21" s="83">
        <v>2</v>
      </c>
      <c r="D21" s="83">
        <v>3</v>
      </c>
      <c r="E21" s="83">
        <v>4</v>
      </c>
      <c r="F21" s="83">
        <v>5</v>
      </c>
      <c r="G21" s="193" t="s">
        <v>157</v>
      </c>
      <c r="H21" s="83">
        <v>7</v>
      </c>
      <c r="I21" s="83">
        <v>8</v>
      </c>
      <c r="J21" s="83">
        <v>9</v>
      </c>
      <c r="K21" s="83">
        <v>10</v>
      </c>
      <c r="L21" s="194">
        <v>11</v>
      </c>
    </row>
    <row r="22" spans="2:12" ht="15" customHeight="1" x14ac:dyDescent="0.25">
      <c r="B22" s="297" t="s">
        <v>158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300"/>
    </row>
    <row r="23" spans="2:12" x14ac:dyDescent="0.25">
      <c r="B23" s="297" t="s">
        <v>154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300"/>
    </row>
    <row r="24" spans="2:12" x14ac:dyDescent="0.25">
      <c r="B24" s="195" t="s">
        <v>28</v>
      </c>
      <c r="C24" s="151" t="s">
        <v>109</v>
      </c>
      <c r="D24" s="196"/>
      <c r="E24" s="197"/>
      <c r="F24" s="197"/>
      <c r="G24" s="198"/>
      <c r="H24" s="198"/>
      <c r="I24" s="198"/>
      <c r="J24" s="151"/>
      <c r="K24" s="197"/>
      <c r="L24" s="199"/>
    </row>
    <row r="25" spans="2:12" x14ac:dyDescent="0.25">
      <c r="B25" s="195" t="s">
        <v>48</v>
      </c>
      <c r="C25" s="151" t="s">
        <v>110</v>
      </c>
      <c r="D25" s="196"/>
      <c r="E25" s="197"/>
      <c r="F25" s="151"/>
      <c r="G25" s="198"/>
      <c r="H25" s="198"/>
      <c r="I25" s="198"/>
      <c r="J25" s="151"/>
      <c r="K25" s="197"/>
      <c r="L25" s="199"/>
    </row>
    <row r="26" spans="2:12" ht="15" customHeight="1" x14ac:dyDescent="0.25">
      <c r="B26" s="195" t="s">
        <v>97</v>
      </c>
      <c r="C26" s="151" t="s">
        <v>97</v>
      </c>
      <c r="D26" s="196"/>
      <c r="E26" s="197"/>
      <c r="F26" s="151"/>
      <c r="G26" s="198"/>
      <c r="H26" s="198"/>
      <c r="I26" s="198"/>
      <c r="J26" s="151"/>
      <c r="K26" s="197"/>
      <c r="L26" s="199"/>
    </row>
    <row r="27" spans="2:12" ht="15" customHeight="1" x14ac:dyDescent="0.25">
      <c r="B27" s="287" t="s">
        <v>80</v>
      </c>
      <c r="C27" s="288"/>
      <c r="D27" s="288"/>
      <c r="E27" s="288"/>
      <c r="F27" s="85"/>
      <c r="G27" s="200" t="s">
        <v>27</v>
      </c>
      <c r="H27" s="85" t="s">
        <v>27</v>
      </c>
      <c r="I27" s="85" t="s">
        <v>27</v>
      </c>
      <c r="J27" s="85" t="s">
        <v>27</v>
      </c>
      <c r="K27" s="85" t="s">
        <v>27</v>
      </c>
      <c r="L27" s="201" t="s">
        <v>27</v>
      </c>
    </row>
    <row r="28" spans="2:12" x14ac:dyDescent="0.25">
      <c r="B28" s="297"/>
      <c r="C28" s="264"/>
      <c r="D28" s="264"/>
      <c r="E28" s="264"/>
      <c r="F28" s="264"/>
      <c r="G28" s="264"/>
      <c r="H28" s="264"/>
      <c r="I28" s="264"/>
      <c r="J28" s="264"/>
      <c r="K28" s="264"/>
      <c r="L28" s="300"/>
    </row>
    <row r="29" spans="2:12" x14ac:dyDescent="0.25">
      <c r="B29" s="195" t="s">
        <v>29</v>
      </c>
      <c r="C29" s="151" t="s">
        <v>109</v>
      </c>
      <c r="D29" s="196"/>
      <c r="E29" s="197"/>
      <c r="F29" s="151"/>
      <c r="G29" s="197"/>
      <c r="H29" s="151"/>
      <c r="I29" s="151"/>
      <c r="J29" s="85" t="s">
        <v>27</v>
      </c>
      <c r="K29" s="197"/>
      <c r="L29" s="199"/>
    </row>
    <row r="30" spans="2:12" x14ac:dyDescent="0.25">
      <c r="B30" s="195" t="s">
        <v>111</v>
      </c>
      <c r="C30" s="151" t="s">
        <v>110</v>
      </c>
      <c r="D30" s="196"/>
      <c r="E30" s="197"/>
      <c r="F30" s="151"/>
      <c r="G30" s="197"/>
      <c r="H30" s="151"/>
      <c r="I30" s="151"/>
      <c r="J30" s="85"/>
      <c r="K30" s="197"/>
      <c r="L30" s="199"/>
    </row>
    <row r="31" spans="2:12" ht="15" customHeight="1" x14ac:dyDescent="0.25">
      <c r="B31" s="195" t="s">
        <v>97</v>
      </c>
      <c r="C31" s="151" t="s">
        <v>97</v>
      </c>
      <c r="D31" s="196"/>
      <c r="E31" s="197"/>
      <c r="F31" s="151"/>
      <c r="G31" s="197"/>
      <c r="H31" s="151"/>
      <c r="I31" s="151"/>
      <c r="J31" s="85"/>
      <c r="K31" s="197"/>
      <c r="L31" s="199"/>
    </row>
    <row r="32" spans="2:12" ht="15" customHeight="1" x14ac:dyDescent="0.25">
      <c r="B32" s="287" t="s">
        <v>82</v>
      </c>
      <c r="C32" s="288"/>
      <c r="D32" s="288"/>
      <c r="E32" s="288"/>
      <c r="F32" s="85"/>
      <c r="G32" s="200" t="s">
        <v>27</v>
      </c>
      <c r="H32" s="85" t="s">
        <v>27</v>
      </c>
      <c r="I32" s="85" t="s">
        <v>27</v>
      </c>
      <c r="J32" s="85" t="s">
        <v>27</v>
      </c>
      <c r="K32" s="85" t="s">
        <v>27</v>
      </c>
      <c r="L32" s="201" t="s">
        <v>27</v>
      </c>
    </row>
    <row r="33" spans="2:12" x14ac:dyDescent="0.25">
      <c r="B33" s="297" t="s">
        <v>83</v>
      </c>
      <c r="C33" s="264"/>
      <c r="D33" s="264"/>
      <c r="E33" s="264"/>
      <c r="F33" s="264"/>
      <c r="G33" s="264"/>
      <c r="H33" s="264"/>
      <c r="I33" s="264"/>
      <c r="J33" s="264"/>
      <c r="K33" s="264"/>
      <c r="L33" s="300"/>
    </row>
    <row r="34" spans="2:12" x14ac:dyDescent="0.25">
      <c r="B34" s="195" t="s">
        <v>60</v>
      </c>
      <c r="C34" s="151" t="s">
        <v>109</v>
      </c>
      <c r="D34" s="196"/>
      <c r="E34" s="197"/>
      <c r="F34" s="151"/>
      <c r="G34" s="197"/>
      <c r="H34" s="151"/>
      <c r="I34" s="151"/>
      <c r="J34" s="85"/>
      <c r="K34" s="197"/>
      <c r="L34" s="199"/>
    </row>
    <row r="35" spans="2:12" x14ac:dyDescent="0.25">
      <c r="B35" s="195" t="s">
        <v>62</v>
      </c>
      <c r="C35" s="151" t="s">
        <v>110</v>
      </c>
      <c r="D35" s="196"/>
      <c r="E35" s="197"/>
      <c r="F35" s="151"/>
      <c r="G35" s="197"/>
      <c r="H35" s="151"/>
      <c r="I35" s="151"/>
      <c r="J35" s="85"/>
      <c r="K35" s="197"/>
      <c r="L35" s="199"/>
    </row>
    <row r="36" spans="2:12" ht="15" customHeight="1" x14ac:dyDescent="0.25">
      <c r="B36" s="195" t="s">
        <v>97</v>
      </c>
      <c r="C36" s="151" t="s">
        <v>97</v>
      </c>
      <c r="D36" s="196"/>
      <c r="E36" s="197"/>
      <c r="F36" s="151"/>
      <c r="G36" s="197"/>
      <c r="H36" s="151"/>
      <c r="I36" s="151"/>
      <c r="J36" s="85"/>
      <c r="K36" s="197"/>
      <c r="L36" s="199"/>
    </row>
    <row r="37" spans="2:12" ht="15" customHeight="1" x14ac:dyDescent="0.25">
      <c r="B37" s="287" t="s">
        <v>84</v>
      </c>
      <c r="C37" s="288"/>
      <c r="D37" s="288"/>
      <c r="E37" s="288"/>
      <c r="F37" s="85"/>
      <c r="G37" s="200" t="s">
        <v>27</v>
      </c>
      <c r="H37" s="85" t="s">
        <v>27</v>
      </c>
      <c r="I37" s="85" t="s">
        <v>27</v>
      </c>
      <c r="J37" s="85" t="s">
        <v>27</v>
      </c>
      <c r="K37" s="85" t="s">
        <v>27</v>
      </c>
      <c r="L37" s="201" t="s">
        <v>27</v>
      </c>
    </row>
    <row r="38" spans="2:12" ht="30.75" customHeight="1" x14ac:dyDescent="0.25">
      <c r="B38" s="310" t="s">
        <v>261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2:12" x14ac:dyDescent="0.25">
      <c r="B39" s="195" t="s">
        <v>10</v>
      </c>
      <c r="C39" s="151" t="s">
        <v>109</v>
      </c>
      <c r="D39" s="196"/>
      <c r="E39" s="197"/>
      <c r="F39" s="151"/>
      <c r="G39" s="197"/>
      <c r="H39" s="151"/>
      <c r="I39" s="151"/>
      <c r="J39" s="151"/>
      <c r="K39" s="197"/>
      <c r="L39" s="199"/>
    </row>
    <row r="40" spans="2:12" x14ac:dyDescent="0.25">
      <c r="B40" s="195" t="s">
        <v>112</v>
      </c>
      <c r="C40" s="151" t="s">
        <v>110</v>
      </c>
      <c r="D40" s="196"/>
      <c r="E40" s="197"/>
      <c r="F40" s="151"/>
      <c r="G40" s="197"/>
      <c r="H40" s="151"/>
      <c r="I40" s="151"/>
      <c r="J40" s="151"/>
      <c r="K40" s="197"/>
      <c r="L40" s="199"/>
    </row>
    <row r="41" spans="2:12" ht="15" customHeight="1" x14ac:dyDescent="0.25">
      <c r="B41" s="195" t="s">
        <v>97</v>
      </c>
      <c r="C41" s="151" t="s">
        <v>97</v>
      </c>
      <c r="D41" s="196"/>
      <c r="E41" s="197"/>
      <c r="F41" s="151"/>
      <c r="G41" s="197"/>
      <c r="H41" s="151"/>
      <c r="I41" s="151"/>
      <c r="J41" s="151"/>
      <c r="K41" s="197"/>
      <c r="L41" s="199"/>
    </row>
    <row r="42" spans="2:12" ht="15" customHeight="1" x14ac:dyDescent="0.25">
      <c r="B42" s="287" t="s">
        <v>85</v>
      </c>
      <c r="C42" s="288"/>
      <c r="D42" s="288"/>
      <c r="E42" s="288"/>
      <c r="F42" s="85"/>
      <c r="G42" s="200" t="s">
        <v>27</v>
      </c>
      <c r="H42" s="85" t="s">
        <v>27</v>
      </c>
      <c r="I42" s="85" t="s">
        <v>27</v>
      </c>
      <c r="J42" s="85" t="s">
        <v>27</v>
      </c>
      <c r="K42" s="85" t="s">
        <v>27</v>
      </c>
      <c r="L42" s="201" t="s">
        <v>27</v>
      </c>
    </row>
    <row r="43" spans="2:12" ht="15.75" thickBot="1" x14ac:dyDescent="0.3">
      <c r="B43" s="289"/>
      <c r="C43" s="290"/>
      <c r="D43" s="290"/>
      <c r="E43" s="290"/>
      <c r="F43" s="202"/>
      <c r="G43" s="203"/>
      <c r="H43" s="202"/>
      <c r="I43" s="202"/>
      <c r="J43" s="202"/>
      <c r="K43" s="202"/>
      <c r="L43" s="204"/>
    </row>
    <row r="45" spans="2:12" x14ac:dyDescent="0.25">
      <c r="B45" s="205" t="s">
        <v>155</v>
      </c>
      <c r="C45" s="205"/>
      <c r="D45" s="205"/>
      <c r="E45" s="205"/>
      <c r="F45" s="205"/>
      <c r="G45" s="205"/>
      <c r="H45" s="205"/>
    </row>
    <row r="46" spans="2:12" x14ac:dyDescent="0.25">
      <c r="C46" s="108"/>
      <c r="D46" s="108"/>
      <c r="E46" s="108"/>
      <c r="F46" s="110"/>
    </row>
    <row r="47" spans="2:12" x14ac:dyDescent="0.25">
      <c r="B47" s="49" t="s">
        <v>132</v>
      </c>
      <c r="C47" s="190"/>
      <c r="D47" s="140"/>
      <c r="E47" s="140"/>
      <c r="F47" s="141"/>
    </row>
    <row r="48" spans="2:12" ht="15" customHeight="1" x14ac:dyDescent="0.25">
      <c r="C48" s="291" t="s">
        <v>30</v>
      </c>
      <c r="D48" s="291"/>
      <c r="E48" s="250" t="s">
        <v>31</v>
      </c>
      <c r="F48" s="250"/>
      <c r="G48" s="250"/>
      <c r="H48" s="143"/>
    </row>
    <row r="49" spans="3:8" x14ac:dyDescent="0.25">
      <c r="C49" s="112"/>
      <c r="D49" s="112"/>
      <c r="E49" s="113"/>
      <c r="F49" s="113"/>
      <c r="G49" s="113"/>
    </row>
    <row r="50" spans="3:8" x14ac:dyDescent="0.25">
      <c r="C50" s="140"/>
      <c r="D50" s="140" t="s">
        <v>32</v>
      </c>
      <c r="E50" s="140"/>
      <c r="F50" s="141"/>
    </row>
    <row r="51" spans="3:8" x14ac:dyDescent="0.25">
      <c r="C51" s="291" t="s">
        <v>33</v>
      </c>
      <c r="D51" s="291"/>
      <c r="E51" s="250" t="s">
        <v>31</v>
      </c>
      <c r="F51" s="250"/>
      <c r="G51" s="250"/>
      <c r="H51" s="143"/>
    </row>
  </sheetData>
  <mergeCells count="31">
    <mergeCell ref="B22:L22"/>
    <mergeCell ref="B23:L23"/>
    <mergeCell ref="B42:E42"/>
    <mergeCell ref="B27:E27"/>
    <mergeCell ref="B28:L28"/>
    <mergeCell ref="B32:E32"/>
    <mergeCell ref="B33:L33"/>
    <mergeCell ref="B37:E37"/>
    <mergeCell ref="B38:L38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3:C3"/>
    <mergeCell ref="H3:I3"/>
    <mergeCell ref="B4:D4"/>
    <mergeCell ref="H4:J4"/>
    <mergeCell ref="B7:C7"/>
    <mergeCell ref="H7:I7"/>
    <mergeCell ref="B43:E43"/>
    <mergeCell ref="C48:D48"/>
    <mergeCell ref="C51:D51"/>
    <mergeCell ref="E51:G51"/>
    <mergeCell ref="E48:G48"/>
  </mergeCells>
  <phoneticPr fontId="9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B15" sqref="B15"/>
    </sheetView>
  </sheetViews>
  <sheetFormatPr defaultColWidth="9.140625" defaultRowHeight="15" x14ac:dyDescent="0.25"/>
  <cols>
    <col min="1" max="2" width="9.140625" style="49"/>
    <col min="3" max="3" width="24" style="49" customWidth="1"/>
    <col min="4" max="4" width="14" style="49" customWidth="1"/>
    <col min="5" max="5" width="17.28515625" style="49" customWidth="1"/>
    <col min="6" max="6" width="17.42578125" style="49" customWidth="1"/>
    <col min="7" max="7" width="17.28515625" style="49" customWidth="1"/>
    <col min="8" max="8" width="9.140625" style="49"/>
    <col min="9" max="9" width="14.28515625" style="49" customWidth="1"/>
    <col min="10" max="10" width="10.28515625" style="49" customWidth="1"/>
    <col min="11" max="11" width="14.42578125" style="49" customWidth="1"/>
    <col min="12" max="12" width="13.85546875" style="49" customWidth="1"/>
    <col min="13" max="16384" width="9.140625" style="49"/>
  </cols>
  <sheetData>
    <row r="1" spans="1:16" x14ac:dyDescent="0.25">
      <c r="L1" s="54" t="s">
        <v>65</v>
      </c>
    </row>
    <row r="2" spans="1:16" x14ac:dyDescent="0.25">
      <c r="L2" s="208" t="s">
        <v>234</v>
      </c>
    </row>
    <row r="3" spans="1:16" ht="15.75" customHeight="1" x14ac:dyDescent="0.25">
      <c r="B3" s="292" t="s">
        <v>64</v>
      </c>
      <c r="C3" s="292"/>
      <c r="H3" s="292" t="s">
        <v>148</v>
      </c>
      <c r="I3" s="292"/>
    </row>
    <row r="4" spans="1:16" ht="15.75" customHeight="1" x14ac:dyDescent="0.25">
      <c r="B4" s="293" t="s">
        <v>149</v>
      </c>
      <c r="C4" s="293"/>
      <c r="D4" s="293"/>
      <c r="H4" s="293" t="s">
        <v>150</v>
      </c>
      <c r="I4" s="293"/>
      <c r="J4" s="293"/>
    </row>
    <row r="5" spans="1:16" ht="15.75" customHeight="1" x14ac:dyDescent="0.25">
      <c r="B5" s="11"/>
      <c r="C5" s="11"/>
      <c r="H5" s="11"/>
      <c r="I5" s="11"/>
    </row>
    <row r="6" spans="1:16" x14ac:dyDescent="0.25">
      <c r="B6" s="50"/>
      <c r="C6" s="50"/>
      <c r="D6" s="50"/>
      <c r="H6" s="50"/>
      <c r="I6" s="50"/>
      <c r="J6" s="50"/>
    </row>
    <row r="7" spans="1:16" x14ac:dyDescent="0.25">
      <c r="B7" s="294" t="s">
        <v>67</v>
      </c>
      <c r="C7" s="294"/>
      <c r="D7" s="49" t="s">
        <v>68</v>
      </c>
      <c r="H7" s="294" t="s">
        <v>67</v>
      </c>
      <c r="I7" s="294"/>
      <c r="J7" s="49" t="s">
        <v>68</v>
      </c>
    </row>
    <row r="9" spans="1:16" x14ac:dyDescent="0.25">
      <c r="A9" s="49" t="s">
        <v>69</v>
      </c>
      <c r="B9" s="50" t="s">
        <v>70</v>
      </c>
      <c r="C9" s="50" t="s">
        <v>305</v>
      </c>
      <c r="G9" s="49" t="s">
        <v>69</v>
      </c>
      <c r="H9" s="50" t="s">
        <v>70</v>
      </c>
      <c r="I9" s="50" t="s">
        <v>231</v>
      </c>
      <c r="J9" s="191" t="s">
        <v>230</v>
      </c>
    </row>
    <row r="14" spans="1:16" ht="15.75" customHeight="1" x14ac:dyDescent="0.25">
      <c r="A14" s="9"/>
      <c r="B14" s="295" t="s">
        <v>249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09"/>
      <c r="N14" s="209"/>
      <c r="O14" s="209"/>
      <c r="P14" s="9"/>
    </row>
    <row r="15" spans="1:16" ht="15.75" thickBot="1" x14ac:dyDescent="0.3"/>
    <row r="16" spans="1:16" ht="15" customHeight="1" x14ac:dyDescent="0.25">
      <c r="B16" s="296" t="s">
        <v>15</v>
      </c>
      <c r="C16" s="298" t="s">
        <v>71</v>
      </c>
      <c r="D16" s="298" t="s">
        <v>258</v>
      </c>
      <c r="E16" s="298" t="s">
        <v>151</v>
      </c>
      <c r="F16" s="302" t="s">
        <v>72</v>
      </c>
      <c r="G16" s="298" t="s">
        <v>73</v>
      </c>
      <c r="H16" s="304" t="s">
        <v>74</v>
      </c>
      <c r="I16" s="305"/>
      <c r="J16" s="299" t="s">
        <v>75</v>
      </c>
      <c r="K16" s="298" t="s">
        <v>259</v>
      </c>
      <c r="L16" s="301" t="s">
        <v>76</v>
      </c>
    </row>
    <row r="17" spans="2:12" x14ac:dyDescent="0.25">
      <c r="B17" s="297"/>
      <c r="C17" s="264"/>
      <c r="D17" s="244"/>
      <c r="E17" s="264"/>
      <c r="F17" s="303"/>
      <c r="G17" s="244"/>
      <c r="H17" s="306"/>
      <c r="I17" s="307"/>
      <c r="J17" s="264"/>
      <c r="K17" s="264"/>
      <c r="L17" s="300"/>
    </row>
    <row r="18" spans="2:12" x14ac:dyDescent="0.25">
      <c r="B18" s="297"/>
      <c r="C18" s="264"/>
      <c r="D18" s="244"/>
      <c r="E18" s="264"/>
      <c r="F18" s="303"/>
      <c r="G18" s="244"/>
      <c r="H18" s="306"/>
      <c r="I18" s="307"/>
      <c r="J18" s="264"/>
      <c r="K18" s="264"/>
      <c r="L18" s="300"/>
    </row>
    <row r="19" spans="2:12" x14ac:dyDescent="0.25">
      <c r="B19" s="297"/>
      <c r="C19" s="264"/>
      <c r="D19" s="244"/>
      <c r="E19" s="264"/>
      <c r="F19" s="303"/>
      <c r="G19" s="244"/>
      <c r="H19" s="308"/>
      <c r="I19" s="309"/>
      <c r="J19" s="264"/>
      <c r="K19" s="264"/>
      <c r="L19" s="300"/>
    </row>
    <row r="20" spans="2:12" ht="22.5" customHeight="1" x14ac:dyDescent="0.25">
      <c r="B20" s="297"/>
      <c r="C20" s="264"/>
      <c r="D20" s="244"/>
      <c r="E20" s="264"/>
      <c r="F20" s="249"/>
      <c r="G20" s="244"/>
      <c r="H20" s="82" t="s">
        <v>4</v>
      </c>
      <c r="I20" s="82" t="s">
        <v>79</v>
      </c>
      <c r="J20" s="264"/>
      <c r="K20" s="264"/>
      <c r="L20" s="300"/>
    </row>
    <row r="21" spans="2:12" s="111" customFormat="1" x14ac:dyDescent="0.25">
      <c r="B21" s="192">
        <v>1</v>
      </c>
      <c r="C21" s="83">
        <v>2</v>
      </c>
      <c r="D21" s="83">
        <v>3</v>
      </c>
      <c r="E21" s="83">
        <v>4</v>
      </c>
      <c r="F21" s="83">
        <v>5</v>
      </c>
      <c r="G21" s="193" t="s">
        <v>157</v>
      </c>
      <c r="H21" s="83">
        <v>7</v>
      </c>
      <c r="I21" s="83">
        <v>8</v>
      </c>
      <c r="J21" s="83">
        <v>9</v>
      </c>
      <c r="K21" s="83">
        <v>10</v>
      </c>
      <c r="L21" s="194">
        <v>11</v>
      </c>
    </row>
    <row r="22" spans="2:12" ht="15" customHeight="1" x14ac:dyDescent="0.25">
      <c r="B22" s="297" t="s">
        <v>158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300"/>
    </row>
    <row r="23" spans="2:12" x14ac:dyDescent="0.25">
      <c r="B23" s="297" t="s">
        <v>154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300"/>
    </row>
    <row r="24" spans="2:12" x14ac:dyDescent="0.25">
      <c r="B24" s="195" t="s">
        <v>28</v>
      </c>
      <c r="C24" s="151" t="s">
        <v>109</v>
      </c>
      <c r="D24" s="196"/>
      <c r="E24" s="197"/>
      <c r="F24" s="197"/>
      <c r="G24" s="198"/>
      <c r="H24" s="198"/>
      <c r="I24" s="198"/>
      <c r="J24" s="151"/>
      <c r="K24" s="197"/>
      <c r="L24" s="199"/>
    </row>
    <row r="25" spans="2:12" x14ac:dyDescent="0.25">
      <c r="B25" s="195" t="s">
        <v>48</v>
      </c>
      <c r="C25" s="151" t="s">
        <v>110</v>
      </c>
      <c r="D25" s="196"/>
      <c r="E25" s="197"/>
      <c r="F25" s="151"/>
      <c r="G25" s="198"/>
      <c r="H25" s="198"/>
      <c r="I25" s="198"/>
      <c r="J25" s="151"/>
      <c r="K25" s="197"/>
      <c r="L25" s="199"/>
    </row>
    <row r="26" spans="2:12" ht="15" customHeight="1" x14ac:dyDescent="0.25">
      <c r="B26" s="195" t="s">
        <v>97</v>
      </c>
      <c r="C26" s="151" t="s">
        <v>97</v>
      </c>
      <c r="D26" s="196"/>
      <c r="E26" s="197"/>
      <c r="F26" s="151"/>
      <c r="G26" s="198"/>
      <c r="H26" s="198"/>
      <c r="I26" s="198"/>
      <c r="J26" s="151"/>
      <c r="K26" s="197"/>
      <c r="L26" s="199"/>
    </row>
    <row r="27" spans="2:12" ht="15" customHeight="1" x14ac:dyDescent="0.25">
      <c r="B27" s="287" t="s">
        <v>80</v>
      </c>
      <c r="C27" s="288"/>
      <c r="D27" s="288"/>
      <c r="E27" s="288"/>
      <c r="F27" s="85"/>
      <c r="G27" s="200" t="s">
        <v>27</v>
      </c>
      <c r="H27" s="85" t="s">
        <v>27</v>
      </c>
      <c r="I27" s="85" t="s">
        <v>27</v>
      </c>
      <c r="J27" s="85" t="s">
        <v>27</v>
      </c>
      <c r="K27" s="85" t="s">
        <v>27</v>
      </c>
      <c r="L27" s="201" t="s">
        <v>27</v>
      </c>
    </row>
    <row r="28" spans="2:12" x14ac:dyDescent="0.25">
      <c r="B28" s="297" t="s">
        <v>81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300"/>
    </row>
    <row r="29" spans="2:12" x14ac:dyDescent="0.25">
      <c r="B29" s="195" t="s">
        <v>29</v>
      </c>
      <c r="C29" s="151" t="s">
        <v>109</v>
      </c>
      <c r="D29" s="196"/>
      <c r="E29" s="197"/>
      <c r="F29" s="151"/>
      <c r="G29" s="197"/>
      <c r="H29" s="151"/>
      <c r="I29" s="151"/>
      <c r="J29" s="85" t="s">
        <v>27</v>
      </c>
      <c r="K29" s="197"/>
      <c r="L29" s="199"/>
    </row>
    <row r="30" spans="2:12" x14ac:dyDescent="0.25">
      <c r="B30" s="195" t="s">
        <v>111</v>
      </c>
      <c r="C30" s="151" t="s">
        <v>110</v>
      </c>
      <c r="D30" s="196"/>
      <c r="E30" s="197"/>
      <c r="F30" s="151"/>
      <c r="G30" s="197"/>
      <c r="H30" s="151"/>
      <c r="I30" s="151"/>
      <c r="J30" s="85"/>
      <c r="K30" s="197"/>
      <c r="L30" s="199"/>
    </row>
    <row r="31" spans="2:12" ht="15" customHeight="1" x14ac:dyDescent="0.25">
      <c r="B31" s="195" t="s">
        <v>97</v>
      </c>
      <c r="C31" s="151" t="s">
        <v>97</v>
      </c>
      <c r="D31" s="196"/>
      <c r="E31" s="197"/>
      <c r="F31" s="151"/>
      <c r="G31" s="197"/>
      <c r="H31" s="151"/>
      <c r="I31" s="151"/>
      <c r="J31" s="85"/>
      <c r="K31" s="197"/>
      <c r="L31" s="199"/>
    </row>
    <row r="32" spans="2:12" ht="15" customHeight="1" x14ac:dyDescent="0.25">
      <c r="B32" s="287" t="s">
        <v>82</v>
      </c>
      <c r="C32" s="288"/>
      <c r="D32" s="288"/>
      <c r="E32" s="288"/>
      <c r="F32" s="85"/>
      <c r="G32" s="200" t="s">
        <v>27</v>
      </c>
      <c r="H32" s="85" t="s">
        <v>27</v>
      </c>
      <c r="I32" s="85" t="s">
        <v>27</v>
      </c>
      <c r="J32" s="85" t="s">
        <v>27</v>
      </c>
      <c r="K32" s="85" t="s">
        <v>27</v>
      </c>
      <c r="L32" s="201" t="s">
        <v>27</v>
      </c>
    </row>
    <row r="33" spans="2:12" x14ac:dyDescent="0.25">
      <c r="B33" s="297" t="s">
        <v>83</v>
      </c>
      <c r="C33" s="264"/>
      <c r="D33" s="264"/>
      <c r="E33" s="264"/>
      <c r="F33" s="264"/>
      <c r="G33" s="264"/>
      <c r="H33" s="264"/>
      <c r="I33" s="264"/>
      <c r="J33" s="264"/>
      <c r="K33" s="264"/>
      <c r="L33" s="300"/>
    </row>
    <row r="34" spans="2:12" x14ac:dyDescent="0.25">
      <c r="B34" s="195" t="s">
        <v>60</v>
      </c>
      <c r="C34" s="151" t="s">
        <v>109</v>
      </c>
      <c r="D34" s="196"/>
      <c r="E34" s="197"/>
      <c r="F34" s="151"/>
      <c r="G34" s="197"/>
      <c r="H34" s="151"/>
      <c r="I34" s="151"/>
      <c r="J34" s="85" t="s">
        <v>27</v>
      </c>
      <c r="K34" s="197"/>
      <c r="L34" s="199"/>
    </row>
    <row r="35" spans="2:12" x14ac:dyDescent="0.25">
      <c r="B35" s="195" t="s">
        <v>62</v>
      </c>
      <c r="C35" s="151" t="s">
        <v>110</v>
      </c>
      <c r="D35" s="196"/>
      <c r="E35" s="197"/>
      <c r="F35" s="151"/>
      <c r="G35" s="197"/>
      <c r="H35" s="151"/>
      <c r="I35" s="151"/>
      <c r="J35" s="85"/>
      <c r="K35" s="197"/>
      <c r="L35" s="199"/>
    </row>
    <row r="36" spans="2:12" ht="15" customHeight="1" x14ac:dyDescent="0.25">
      <c r="B36" s="195" t="s">
        <v>97</v>
      </c>
      <c r="C36" s="151" t="s">
        <v>97</v>
      </c>
      <c r="D36" s="196"/>
      <c r="E36" s="197"/>
      <c r="F36" s="151"/>
      <c r="G36" s="197"/>
      <c r="H36" s="151"/>
      <c r="I36" s="151"/>
      <c r="J36" s="85"/>
      <c r="K36" s="197"/>
      <c r="L36" s="199"/>
    </row>
    <row r="37" spans="2:12" ht="15" customHeight="1" x14ac:dyDescent="0.25">
      <c r="B37" s="287" t="s">
        <v>84</v>
      </c>
      <c r="C37" s="288"/>
      <c r="D37" s="288"/>
      <c r="E37" s="288"/>
      <c r="F37" s="85"/>
      <c r="G37" s="200" t="s">
        <v>27</v>
      </c>
      <c r="H37" s="85" t="s">
        <v>27</v>
      </c>
      <c r="I37" s="85" t="s">
        <v>27</v>
      </c>
      <c r="J37" s="85" t="s">
        <v>27</v>
      </c>
      <c r="K37" s="85" t="s">
        <v>27</v>
      </c>
      <c r="L37" s="201" t="s">
        <v>27</v>
      </c>
    </row>
    <row r="38" spans="2:12" ht="15" customHeight="1" x14ac:dyDescent="0.25">
      <c r="B38" s="310" t="s">
        <v>261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2:12" x14ac:dyDescent="0.25">
      <c r="B39" s="195" t="s">
        <v>10</v>
      </c>
      <c r="C39" s="151" t="s">
        <v>109</v>
      </c>
      <c r="D39" s="196"/>
      <c r="E39" s="197"/>
      <c r="F39" s="151"/>
      <c r="G39" s="197"/>
      <c r="H39" s="151"/>
      <c r="I39" s="151"/>
      <c r="J39" s="151"/>
      <c r="K39" s="197"/>
      <c r="L39" s="199"/>
    </row>
    <row r="40" spans="2:12" x14ac:dyDescent="0.25">
      <c r="B40" s="195" t="s">
        <v>112</v>
      </c>
      <c r="C40" s="151" t="s">
        <v>110</v>
      </c>
      <c r="D40" s="196"/>
      <c r="E40" s="197"/>
      <c r="F40" s="151"/>
      <c r="G40" s="197"/>
      <c r="H40" s="151"/>
      <c r="I40" s="151"/>
      <c r="J40" s="151"/>
      <c r="K40" s="197"/>
      <c r="L40" s="199"/>
    </row>
    <row r="41" spans="2:12" ht="15" customHeight="1" x14ac:dyDescent="0.25">
      <c r="B41" s="195" t="s">
        <v>97</v>
      </c>
      <c r="C41" s="151" t="s">
        <v>97</v>
      </c>
      <c r="D41" s="196"/>
      <c r="E41" s="197"/>
      <c r="F41" s="151"/>
      <c r="G41" s="197"/>
      <c r="H41" s="151"/>
      <c r="I41" s="151"/>
      <c r="J41" s="151"/>
      <c r="K41" s="197"/>
      <c r="L41" s="199"/>
    </row>
    <row r="42" spans="2:12" ht="15" customHeight="1" x14ac:dyDescent="0.25">
      <c r="B42" s="287" t="s">
        <v>85</v>
      </c>
      <c r="C42" s="288"/>
      <c r="D42" s="288"/>
      <c r="E42" s="288"/>
      <c r="F42" s="85"/>
      <c r="G42" s="200" t="s">
        <v>27</v>
      </c>
      <c r="H42" s="85" t="s">
        <v>27</v>
      </c>
      <c r="I42" s="85" t="s">
        <v>27</v>
      </c>
      <c r="J42" s="85" t="s">
        <v>27</v>
      </c>
      <c r="K42" s="85" t="s">
        <v>27</v>
      </c>
      <c r="L42" s="201" t="s">
        <v>27</v>
      </c>
    </row>
    <row r="43" spans="2:12" ht="15.75" thickBot="1" x14ac:dyDescent="0.3">
      <c r="B43" s="289"/>
      <c r="C43" s="290"/>
      <c r="D43" s="290"/>
      <c r="E43" s="290"/>
      <c r="F43" s="202"/>
      <c r="G43" s="203"/>
      <c r="H43" s="202"/>
      <c r="I43" s="202"/>
      <c r="J43" s="202"/>
      <c r="K43" s="202"/>
      <c r="L43" s="204"/>
    </row>
    <row r="45" spans="2:12" x14ac:dyDescent="0.25">
      <c r="B45" s="205" t="s">
        <v>155</v>
      </c>
      <c r="C45" s="205"/>
      <c r="D45" s="205"/>
      <c r="E45" s="205"/>
      <c r="F45" s="205"/>
      <c r="G45" s="205"/>
      <c r="H45" s="205"/>
    </row>
    <row r="46" spans="2:12" x14ac:dyDescent="0.25">
      <c r="C46" s="108"/>
      <c r="D46" s="108"/>
      <c r="E46" s="108"/>
      <c r="F46" s="110"/>
    </row>
    <row r="47" spans="2:12" x14ac:dyDescent="0.25">
      <c r="B47" s="49" t="s">
        <v>132</v>
      </c>
      <c r="C47" s="190"/>
      <c r="D47" s="140"/>
      <c r="E47" s="140"/>
      <c r="F47" s="141"/>
    </row>
    <row r="48" spans="2:12" ht="15" customHeight="1" x14ac:dyDescent="0.25">
      <c r="C48" s="291" t="s">
        <v>30</v>
      </c>
      <c r="D48" s="291"/>
      <c r="E48" s="250" t="s">
        <v>31</v>
      </c>
      <c r="F48" s="250"/>
      <c r="G48" s="250"/>
      <c r="H48" s="143"/>
    </row>
    <row r="49" spans="3:8" x14ac:dyDescent="0.25">
      <c r="C49" s="112"/>
      <c r="D49" s="112"/>
      <c r="E49" s="113"/>
      <c r="F49" s="113"/>
      <c r="G49" s="113"/>
    </row>
    <row r="50" spans="3:8" x14ac:dyDescent="0.25">
      <c r="C50" s="140"/>
      <c r="D50" s="140" t="s">
        <v>32</v>
      </c>
      <c r="E50" s="140"/>
      <c r="F50" s="141"/>
    </row>
    <row r="51" spans="3:8" x14ac:dyDescent="0.25">
      <c r="C51" s="291" t="s">
        <v>33</v>
      </c>
      <c r="D51" s="291"/>
      <c r="E51" s="250" t="s">
        <v>31</v>
      </c>
      <c r="F51" s="250"/>
      <c r="G51" s="250"/>
      <c r="H51" s="143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13" workbookViewId="0">
      <selection activeCell="B15" sqref="B15"/>
    </sheetView>
  </sheetViews>
  <sheetFormatPr defaultColWidth="9.140625" defaultRowHeight="15" x14ac:dyDescent="0.25"/>
  <cols>
    <col min="1" max="2" width="9.140625" style="49"/>
    <col min="3" max="3" width="24" style="49" customWidth="1"/>
    <col min="4" max="4" width="14" style="49" customWidth="1"/>
    <col min="5" max="5" width="17.28515625" style="49" customWidth="1"/>
    <col min="6" max="6" width="17.42578125" style="49" customWidth="1"/>
    <col min="7" max="7" width="17.28515625" style="49" customWidth="1"/>
    <col min="8" max="8" width="9.140625" style="49"/>
    <col min="9" max="9" width="14.28515625" style="49" customWidth="1"/>
    <col min="10" max="10" width="10.28515625" style="49" customWidth="1"/>
    <col min="11" max="11" width="14.42578125" style="49" customWidth="1"/>
    <col min="12" max="12" width="13.85546875" style="49" customWidth="1"/>
    <col min="13" max="16384" width="9.140625" style="49"/>
  </cols>
  <sheetData>
    <row r="1" spans="1:16" x14ac:dyDescent="0.25">
      <c r="L1" s="54" t="s">
        <v>65</v>
      </c>
    </row>
    <row r="2" spans="1:16" x14ac:dyDescent="0.25">
      <c r="L2" s="208" t="s">
        <v>235</v>
      </c>
    </row>
    <row r="3" spans="1:16" ht="15.75" customHeight="1" x14ac:dyDescent="0.25">
      <c r="B3" s="292" t="s">
        <v>64</v>
      </c>
      <c r="C3" s="292"/>
      <c r="H3" s="292" t="s">
        <v>148</v>
      </c>
      <c r="I3" s="292"/>
    </row>
    <row r="4" spans="1:16" ht="15.75" customHeight="1" x14ac:dyDescent="0.25">
      <c r="B4" s="293" t="s">
        <v>149</v>
      </c>
      <c r="C4" s="293"/>
      <c r="D4" s="293"/>
      <c r="H4" s="293" t="s">
        <v>150</v>
      </c>
      <c r="I4" s="293"/>
      <c r="J4" s="293"/>
    </row>
    <row r="5" spans="1:16" ht="15.75" customHeight="1" x14ac:dyDescent="0.25">
      <c r="B5" s="11"/>
      <c r="C5" s="11"/>
      <c r="H5" s="11"/>
      <c r="I5" s="11"/>
    </row>
    <row r="6" spans="1:16" x14ac:dyDescent="0.25">
      <c r="B6" s="50"/>
      <c r="C6" s="50"/>
      <c r="D6" s="50"/>
      <c r="H6" s="50"/>
      <c r="I6" s="50"/>
      <c r="J6" s="50"/>
    </row>
    <row r="7" spans="1:16" x14ac:dyDescent="0.25">
      <c r="B7" s="294" t="s">
        <v>67</v>
      </c>
      <c r="C7" s="294"/>
      <c r="D7" s="49" t="s">
        <v>68</v>
      </c>
      <c r="H7" s="294" t="s">
        <v>67</v>
      </c>
      <c r="I7" s="294"/>
      <c r="J7" s="49" t="s">
        <v>68</v>
      </c>
    </row>
    <row r="9" spans="1:16" x14ac:dyDescent="0.25">
      <c r="A9" s="49" t="s">
        <v>69</v>
      </c>
      <c r="B9" s="50" t="s">
        <v>70</v>
      </c>
      <c r="C9" s="50" t="s">
        <v>305</v>
      </c>
      <c r="G9" s="49" t="s">
        <v>69</v>
      </c>
      <c r="H9" s="50" t="s">
        <v>70</v>
      </c>
      <c r="I9" s="50" t="s">
        <v>231</v>
      </c>
      <c r="J9" s="191" t="s">
        <v>230</v>
      </c>
    </row>
    <row r="14" spans="1:16" ht="15.75" customHeight="1" x14ac:dyDescent="0.25">
      <c r="A14" s="9"/>
      <c r="B14" s="295" t="s">
        <v>306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09"/>
      <c r="N14" s="209"/>
      <c r="O14" s="209"/>
      <c r="P14" s="9"/>
    </row>
    <row r="15" spans="1:16" ht="15.75" thickBot="1" x14ac:dyDescent="0.3"/>
    <row r="16" spans="1:16" ht="15" customHeight="1" x14ac:dyDescent="0.25">
      <c r="B16" s="296" t="s">
        <v>15</v>
      </c>
      <c r="C16" s="298" t="s">
        <v>71</v>
      </c>
      <c r="D16" s="298" t="s">
        <v>258</v>
      </c>
      <c r="E16" s="298" t="s">
        <v>151</v>
      </c>
      <c r="F16" s="302" t="s">
        <v>72</v>
      </c>
      <c r="G16" s="298" t="s">
        <v>73</v>
      </c>
      <c r="H16" s="304" t="s">
        <v>74</v>
      </c>
      <c r="I16" s="305"/>
      <c r="J16" s="299" t="s">
        <v>75</v>
      </c>
      <c r="K16" s="298" t="s">
        <v>259</v>
      </c>
      <c r="L16" s="301" t="s">
        <v>76</v>
      </c>
    </row>
    <row r="17" spans="2:12" x14ac:dyDescent="0.25">
      <c r="B17" s="297"/>
      <c r="C17" s="264"/>
      <c r="D17" s="244"/>
      <c r="E17" s="264"/>
      <c r="F17" s="303"/>
      <c r="G17" s="244"/>
      <c r="H17" s="306"/>
      <c r="I17" s="307"/>
      <c r="J17" s="264"/>
      <c r="K17" s="264"/>
      <c r="L17" s="300"/>
    </row>
    <row r="18" spans="2:12" x14ac:dyDescent="0.25">
      <c r="B18" s="297"/>
      <c r="C18" s="264"/>
      <c r="D18" s="244"/>
      <c r="E18" s="264"/>
      <c r="F18" s="303"/>
      <c r="G18" s="244"/>
      <c r="H18" s="306"/>
      <c r="I18" s="307"/>
      <c r="J18" s="264"/>
      <c r="K18" s="264"/>
      <c r="L18" s="300"/>
    </row>
    <row r="19" spans="2:12" x14ac:dyDescent="0.25">
      <c r="B19" s="297"/>
      <c r="C19" s="264"/>
      <c r="D19" s="244"/>
      <c r="E19" s="264"/>
      <c r="F19" s="303"/>
      <c r="G19" s="244"/>
      <c r="H19" s="308"/>
      <c r="I19" s="309"/>
      <c r="J19" s="264"/>
      <c r="K19" s="264"/>
      <c r="L19" s="300"/>
    </row>
    <row r="20" spans="2:12" ht="22.5" customHeight="1" x14ac:dyDescent="0.25">
      <c r="B20" s="297"/>
      <c r="C20" s="264"/>
      <c r="D20" s="244"/>
      <c r="E20" s="264"/>
      <c r="F20" s="249"/>
      <c r="G20" s="244"/>
      <c r="H20" s="82" t="s">
        <v>4</v>
      </c>
      <c r="I20" s="82" t="s">
        <v>79</v>
      </c>
      <c r="J20" s="264"/>
      <c r="K20" s="264"/>
      <c r="L20" s="300"/>
    </row>
    <row r="21" spans="2:12" s="111" customFormat="1" x14ac:dyDescent="0.25">
      <c r="B21" s="192">
        <v>1</v>
      </c>
      <c r="C21" s="83">
        <v>2</v>
      </c>
      <c r="D21" s="83">
        <v>3</v>
      </c>
      <c r="E21" s="83">
        <v>4</v>
      </c>
      <c r="F21" s="83">
        <v>5</v>
      </c>
      <c r="G21" s="193" t="s">
        <v>157</v>
      </c>
      <c r="H21" s="83">
        <v>7</v>
      </c>
      <c r="I21" s="83">
        <v>8</v>
      </c>
      <c r="J21" s="83">
        <v>9</v>
      </c>
      <c r="K21" s="83">
        <v>10</v>
      </c>
      <c r="L21" s="194">
        <v>11</v>
      </c>
    </row>
    <row r="22" spans="2:12" ht="15" customHeight="1" x14ac:dyDescent="0.25">
      <c r="B22" s="297" t="s">
        <v>158</v>
      </c>
      <c r="C22" s="264"/>
      <c r="D22" s="264"/>
      <c r="E22" s="264"/>
      <c r="F22" s="264"/>
      <c r="G22" s="264"/>
      <c r="H22" s="264"/>
      <c r="I22" s="264"/>
      <c r="J22" s="264"/>
      <c r="K22" s="264"/>
      <c r="L22" s="300"/>
    </row>
    <row r="23" spans="2:12" x14ac:dyDescent="0.25">
      <c r="B23" s="297" t="s">
        <v>154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300"/>
    </row>
    <row r="24" spans="2:12" x14ac:dyDescent="0.25">
      <c r="B24" s="195" t="s">
        <v>28</v>
      </c>
      <c r="C24" s="151" t="s">
        <v>109</v>
      </c>
      <c r="D24" s="196"/>
      <c r="E24" s="197"/>
      <c r="F24" s="197"/>
      <c r="G24" s="198"/>
      <c r="H24" s="198"/>
      <c r="I24" s="198"/>
      <c r="J24" s="151"/>
      <c r="K24" s="197"/>
      <c r="L24" s="199"/>
    </row>
    <row r="25" spans="2:12" x14ac:dyDescent="0.25">
      <c r="B25" s="195" t="s">
        <v>48</v>
      </c>
      <c r="C25" s="151" t="s">
        <v>110</v>
      </c>
      <c r="D25" s="196"/>
      <c r="E25" s="197"/>
      <c r="F25" s="151"/>
      <c r="G25" s="198"/>
      <c r="H25" s="198"/>
      <c r="I25" s="198"/>
      <c r="J25" s="151"/>
      <c r="K25" s="197"/>
      <c r="L25" s="199"/>
    </row>
    <row r="26" spans="2:12" ht="15" customHeight="1" x14ac:dyDescent="0.25">
      <c r="B26" s="195" t="s">
        <v>97</v>
      </c>
      <c r="C26" s="151" t="s">
        <v>97</v>
      </c>
      <c r="D26" s="196"/>
      <c r="E26" s="197"/>
      <c r="F26" s="151"/>
      <c r="G26" s="198"/>
      <c r="H26" s="198"/>
      <c r="I26" s="198"/>
      <c r="J26" s="151"/>
      <c r="K26" s="197"/>
      <c r="L26" s="199"/>
    </row>
    <row r="27" spans="2:12" ht="15" customHeight="1" x14ac:dyDescent="0.25">
      <c r="B27" s="287" t="s">
        <v>80</v>
      </c>
      <c r="C27" s="288"/>
      <c r="D27" s="288"/>
      <c r="E27" s="288"/>
      <c r="F27" s="85"/>
      <c r="G27" s="200" t="s">
        <v>27</v>
      </c>
      <c r="H27" s="85" t="s">
        <v>27</v>
      </c>
      <c r="I27" s="85" t="s">
        <v>27</v>
      </c>
      <c r="J27" s="85" t="s">
        <v>27</v>
      </c>
      <c r="K27" s="85" t="s">
        <v>27</v>
      </c>
      <c r="L27" s="201" t="s">
        <v>27</v>
      </c>
    </row>
    <row r="28" spans="2:12" x14ac:dyDescent="0.25">
      <c r="B28" s="297" t="s">
        <v>81</v>
      </c>
      <c r="C28" s="264"/>
      <c r="D28" s="264"/>
      <c r="E28" s="264"/>
      <c r="F28" s="264"/>
      <c r="G28" s="264"/>
      <c r="H28" s="264"/>
      <c r="I28" s="264"/>
      <c r="J28" s="264"/>
      <c r="K28" s="264"/>
      <c r="L28" s="300"/>
    </row>
    <row r="29" spans="2:12" x14ac:dyDescent="0.25">
      <c r="B29" s="195" t="s">
        <v>29</v>
      </c>
      <c r="C29" s="151" t="s">
        <v>109</v>
      </c>
      <c r="D29" s="196"/>
      <c r="E29" s="197"/>
      <c r="F29" s="151"/>
      <c r="G29" s="197"/>
      <c r="H29" s="151"/>
      <c r="I29" s="151"/>
      <c r="J29" s="85"/>
      <c r="K29" s="197"/>
      <c r="L29" s="199"/>
    </row>
    <row r="30" spans="2:12" x14ac:dyDescent="0.25">
      <c r="B30" s="195" t="s">
        <v>111</v>
      </c>
      <c r="C30" s="151" t="s">
        <v>110</v>
      </c>
      <c r="D30" s="196"/>
      <c r="E30" s="197"/>
      <c r="F30" s="151"/>
      <c r="G30" s="197"/>
      <c r="H30" s="151"/>
      <c r="I30" s="151"/>
      <c r="J30" s="85"/>
      <c r="K30" s="197"/>
      <c r="L30" s="199"/>
    </row>
    <row r="31" spans="2:12" ht="15" customHeight="1" x14ac:dyDescent="0.25">
      <c r="B31" s="195" t="s">
        <v>97</v>
      </c>
      <c r="C31" s="151" t="s">
        <v>97</v>
      </c>
      <c r="D31" s="196"/>
      <c r="E31" s="197"/>
      <c r="F31" s="151"/>
      <c r="G31" s="197"/>
      <c r="H31" s="151"/>
      <c r="I31" s="151"/>
      <c r="J31" s="85"/>
      <c r="K31" s="197"/>
      <c r="L31" s="199"/>
    </row>
    <row r="32" spans="2:12" ht="15" customHeight="1" x14ac:dyDescent="0.25">
      <c r="B32" s="287" t="s">
        <v>82</v>
      </c>
      <c r="C32" s="288"/>
      <c r="D32" s="288"/>
      <c r="E32" s="288"/>
      <c r="F32" s="85"/>
      <c r="G32" s="200" t="s">
        <v>27</v>
      </c>
      <c r="H32" s="85" t="s">
        <v>27</v>
      </c>
      <c r="I32" s="85" t="s">
        <v>27</v>
      </c>
      <c r="J32" s="85" t="s">
        <v>27</v>
      </c>
      <c r="K32" s="85" t="s">
        <v>27</v>
      </c>
      <c r="L32" s="201" t="s">
        <v>27</v>
      </c>
    </row>
    <row r="33" spans="2:12" x14ac:dyDescent="0.25">
      <c r="B33" s="297" t="s">
        <v>83</v>
      </c>
      <c r="C33" s="264"/>
      <c r="D33" s="264"/>
      <c r="E33" s="264"/>
      <c r="F33" s="264"/>
      <c r="G33" s="264"/>
      <c r="H33" s="264"/>
      <c r="I33" s="264"/>
      <c r="J33" s="264"/>
      <c r="K33" s="264"/>
      <c r="L33" s="300"/>
    </row>
    <row r="34" spans="2:12" x14ac:dyDescent="0.25">
      <c r="B34" s="195" t="s">
        <v>60</v>
      </c>
      <c r="C34" s="151" t="s">
        <v>109</v>
      </c>
      <c r="D34" s="196"/>
      <c r="E34" s="197"/>
      <c r="F34" s="151"/>
      <c r="G34" s="197"/>
      <c r="H34" s="151"/>
      <c r="I34" s="151"/>
      <c r="J34" s="85"/>
      <c r="K34" s="197"/>
      <c r="L34" s="199"/>
    </row>
    <row r="35" spans="2:12" x14ac:dyDescent="0.25">
      <c r="B35" s="195" t="s">
        <v>62</v>
      </c>
      <c r="C35" s="151" t="s">
        <v>110</v>
      </c>
      <c r="D35" s="196"/>
      <c r="E35" s="197"/>
      <c r="F35" s="151"/>
      <c r="G35" s="197"/>
      <c r="H35" s="151"/>
      <c r="I35" s="151"/>
      <c r="J35" s="85"/>
      <c r="K35" s="197"/>
      <c r="L35" s="199"/>
    </row>
    <row r="36" spans="2:12" ht="15" customHeight="1" x14ac:dyDescent="0.25">
      <c r="B36" s="195" t="s">
        <v>97</v>
      </c>
      <c r="C36" s="151" t="s">
        <v>97</v>
      </c>
      <c r="D36" s="196"/>
      <c r="E36" s="197"/>
      <c r="F36" s="151"/>
      <c r="G36" s="197"/>
      <c r="H36" s="151"/>
      <c r="I36" s="151"/>
      <c r="J36" s="85"/>
      <c r="K36" s="197"/>
      <c r="L36" s="199"/>
    </row>
    <row r="37" spans="2:12" ht="15" customHeight="1" x14ac:dyDescent="0.25">
      <c r="B37" s="287" t="s">
        <v>84</v>
      </c>
      <c r="C37" s="288"/>
      <c r="D37" s="288"/>
      <c r="E37" s="288"/>
      <c r="F37" s="85"/>
      <c r="G37" s="200" t="s">
        <v>27</v>
      </c>
      <c r="H37" s="85" t="s">
        <v>27</v>
      </c>
      <c r="I37" s="85" t="s">
        <v>27</v>
      </c>
      <c r="J37" s="85" t="s">
        <v>27</v>
      </c>
      <c r="K37" s="85" t="s">
        <v>27</v>
      </c>
      <c r="L37" s="201" t="s">
        <v>27</v>
      </c>
    </row>
    <row r="38" spans="2:12" ht="32.25" customHeight="1" x14ac:dyDescent="0.25">
      <c r="B38" s="310" t="s">
        <v>261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2"/>
    </row>
    <row r="39" spans="2:12" x14ac:dyDescent="0.25">
      <c r="B39" s="195" t="s">
        <v>10</v>
      </c>
      <c r="C39" s="151" t="s">
        <v>109</v>
      </c>
      <c r="D39" s="196"/>
      <c r="E39" s="197"/>
      <c r="F39" s="151"/>
      <c r="G39" s="197"/>
      <c r="H39" s="151"/>
      <c r="I39" s="151"/>
      <c r="J39" s="151"/>
      <c r="K39" s="197"/>
      <c r="L39" s="199"/>
    </row>
    <row r="40" spans="2:12" x14ac:dyDescent="0.25">
      <c r="B40" s="195" t="s">
        <v>112</v>
      </c>
      <c r="C40" s="151" t="s">
        <v>110</v>
      </c>
      <c r="D40" s="196"/>
      <c r="E40" s="197"/>
      <c r="F40" s="151"/>
      <c r="G40" s="197"/>
      <c r="H40" s="151"/>
      <c r="I40" s="151"/>
      <c r="J40" s="151"/>
      <c r="K40" s="197"/>
      <c r="L40" s="199"/>
    </row>
    <row r="41" spans="2:12" ht="15" customHeight="1" x14ac:dyDescent="0.25">
      <c r="B41" s="195" t="s">
        <v>97</v>
      </c>
      <c r="C41" s="151" t="s">
        <v>97</v>
      </c>
      <c r="D41" s="196"/>
      <c r="E41" s="197"/>
      <c r="F41" s="151"/>
      <c r="G41" s="197"/>
      <c r="H41" s="151"/>
      <c r="I41" s="151"/>
      <c r="J41" s="151"/>
      <c r="K41" s="197"/>
      <c r="L41" s="199"/>
    </row>
    <row r="42" spans="2:12" ht="15" customHeight="1" x14ac:dyDescent="0.25">
      <c r="B42" s="287" t="s">
        <v>85</v>
      </c>
      <c r="C42" s="288"/>
      <c r="D42" s="288"/>
      <c r="E42" s="288"/>
      <c r="F42" s="85"/>
      <c r="G42" s="200" t="s">
        <v>27</v>
      </c>
      <c r="H42" s="85" t="s">
        <v>27</v>
      </c>
      <c r="I42" s="85" t="s">
        <v>27</v>
      </c>
      <c r="J42" s="85" t="s">
        <v>27</v>
      </c>
      <c r="K42" s="85" t="s">
        <v>27</v>
      </c>
      <c r="L42" s="201" t="s">
        <v>27</v>
      </c>
    </row>
    <row r="43" spans="2:12" ht="15.75" thickBot="1" x14ac:dyDescent="0.3">
      <c r="B43" s="289"/>
      <c r="C43" s="290"/>
      <c r="D43" s="290"/>
      <c r="E43" s="290"/>
      <c r="F43" s="202"/>
      <c r="G43" s="203"/>
      <c r="H43" s="202"/>
      <c r="I43" s="202"/>
      <c r="J43" s="202"/>
      <c r="K43" s="202"/>
      <c r="L43" s="204"/>
    </row>
    <row r="45" spans="2:12" x14ac:dyDescent="0.25">
      <c r="B45" s="205" t="s">
        <v>155</v>
      </c>
      <c r="C45" s="205"/>
      <c r="D45" s="205"/>
      <c r="E45" s="205"/>
      <c r="F45" s="205"/>
      <c r="G45" s="205"/>
      <c r="H45" s="205"/>
    </row>
    <row r="46" spans="2:12" x14ac:dyDescent="0.25">
      <c r="C46" s="108"/>
      <c r="D46" s="108"/>
      <c r="E46" s="108"/>
      <c r="F46" s="110"/>
    </row>
    <row r="47" spans="2:12" x14ac:dyDescent="0.25">
      <c r="B47" s="49" t="s">
        <v>132</v>
      </c>
      <c r="C47" s="190"/>
      <c r="D47" s="140"/>
      <c r="E47" s="140"/>
      <c r="F47" s="141"/>
    </row>
    <row r="48" spans="2:12" ht="15" customHeight="1" x14ac:dyDescent="0.25">
      <c r="C48" s="291" t="s">
        <v>30</v>
      </c>
      <c r="D48" s="291"/>
      <c r="E48" s="250" t="s">
        <v>31</v>
      </c>
      <c r="F48" s="250"/>
      <c r="G48" s="250"/>
      <c r="H48" s="143"/>
    </row>
    <row r="49" spans="3:8" x14ac:dyDescent="0.25">
      <c r="C49" s="112"/>
      <c r="D49" s="112"/>
      <c r="E49" s="113"/>
      <c r="F49" s="113"/>
      <c r="G49" s="113"/>
    </row>
    <row r="50" spans="3:8" x14ac:dyDescent="0.25">
      <c r="C50" s="140"/>
      <c r="D50" s="140" t="s">
        <v>32</v>
      </c>
      <c r="E50" s="140"/>
      <c r="F50" s="141"/>
    </row>
    <row r="51" spans="3:8" x14ac:dyDescent="0.25">
      <c r="C51" s="291" t="s">
        <v>33</v>
      </c>
      <c r="D51" s="291"/>
      <c r="E51" s="250" t="s">
        <v>31</v>
      </c>
      <c r="F51" s="250"/>
      <c r="G51" s="250"/>
      <c r="H51" s="143"/>
    </row>
  </sheetData>
  <mergeCells count="31">
    <mergeCell ref="C51:D51"/>
    <mergeCell ref="E51:G51"/>
    <mergeCell ref="B33:L33"/>
    <mergeCell ref="B37:E37"/>
    <mergeCell ref="B38:L38"/>
    <mergeCell ref="B42:E42"/>
    <mergeCell ref="B43:E43"/>
    <mergeCell ref="C48:D48"/>
    <mergeCell ref="E48:G48"/>
    <mergeCell ref="B32:E32"/>
    <mergeCell ref="B14:L14"/>
    <mergeCell ref="B16:B20"/>
    <mergeCell ref="C16:C20"/>
    <mergeCell ref="D16:D20"/>
    <mergeCell ref="E16:E20"/>
    <mergeCell ref="F16:F20"/>
    <mergeCell ref="G16:G20"/>
    <mergeCell ref="H16:I19"/>
    <mergeCell ref="J16:J20"/>
    <mergeCell ref="K16:K20"/>
    <mergeCell ref="L16:L20"/>
    <mergeCell ref="B22:L22"/>
    <mergeCell ref="B23:L23"/>
    <mergeCell ref="B27:E27"/>
    <mergeCell ref="B28:L28"/>
    <mergeCell ref="B3:C3"/>
    <mergeCell ref="H3:I3"/>
    <mergeCell ref="B4:D4"/>
    <mergeCell ref="H4:J4"/>
    <mergeCell ref="B7:C7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65" zoomScaleNormal="65" workbookViewId="0">
      <pane xSplit="3" ySplit="15" topLeftCell="D16" activePane="bottomRight" state="frozen"/>
      <selection pane="topRight" activeCell="E1" sqref="E1"/>
      <selection pane="bottomLeft" activeCell="A14" sqref="A14"/>
      <selection pane="bottomRight" activeCell="S16" sqref="S16"/>
    </sheetView>
  </sheetViews>
  <sheetFormatPr defaultRowHeight="15" x14ac:dyDescent="0.25"/>
  <cols>
    <col min="1" max="1" width="10.28515625" style="19" bestFit="1" customWidth="1"/>
    <col min="2" max="2" width="46.5703125" style="19" customWidth="1"/>
    <col min="3" max="3" width="17" style="28" customWidth="1"/>
    <col min="4" max="4" width="13.140625" style="19" customWidth="1"/>
    <col min="5" max="6" width="14.7109375" style="19" customWidth="1"/>
    <col min="7" max="7" width="13.140625" style="19" customWidth="1"/>
    <col min="8" max="9" width="14.7109375" style="19" customWidth="1"/>
    <col min="10" max="10" width="13.140625" style="19" customWidth="1"/>
    <col min="11" max="12" width="14.7109375" style="19" customWidth="1"/>
    <col min="13" max="13" width="13.140625" style="19" customWidth="1"/>
    <col min="14" max="15" width="14.7109375" style="19" customWidth="1"/>
    <col min="16" max="16" width="13.140625" style="19" customWidth="1"/>
    <col min="17" max="18" width="14.7109375" style="19" customWidth="1"/>
    <col min="19" max="16384" width="9.140625" style="19"/>
  </cols>
  <sheetData>
    <row r="1" spans="1:18" ht="15.75" x14ac:dyDescent="0.25">
      <c r="B1" s="3"/>
      <c r="M1" s="29" t="s">
        <v>89</v>
      </c>
      <c r="N1" s="29"/>
      <c r="O1" s="29"/>
    </row>
    <row r="2" spans="1:18" ht="15.75" x14ac:dyDescent="0.25">
      <c r="B2" s="3"/>
      <c r="N2" s="4"/>
    </row>
    <row r="3" spans="1:18" ht="15.75" x14ac:dyDescent="0.25">
      <c r="B3" s="3"/>
    </row>
    <row r="4" spans="1:18" ht="15.75" x14ac:dyDescent="0.25">
      <c r="B4" s="3"/>
    </row>
    <row r="5" spans="1:18" ht="15.75" x14ac:dyDescent="0.25">
      <c r="B5" s="3"/>
    </row>
    <row r="6" spans="1:18" s="5" customFormat="1" ht="18.75" x14ac:dyDescent="0.3">
      <c r="A6" s="222" t="s">
        <v>289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</row>
    <row r="7" spans="1:18" ht="18.75" x14ac:dyDescent="0.3">
      <c r="A7" s="16"/>
      <c r="B7" s="6"/>
      <c r="C7" s="15"/>
      <c r="D7" s="6"/>
      <c r="E7" s="6"/>
      <c r="F7" s="6"/>
      <c r="G7" s="6"/>
      <c r="H7" s="6"/>
      <c r="I7" s="16"/>
    </row>
    <row r="8" spans="1:18" ht="15.75" x14ac:dyDescent="0.25">
      <c r="A8" s="16"/>
      <c r="B8" s="30"/>
      <c r="C8" s="31"/>
      <c r="D8" s="16"/>
      <c r="E8" s="16"/>
      <c r="F8" s="16"/>
      <c r="G8" s="16"/>
      <c r="H8" s="16"/>
      <c r="I8" s="16"/>
    </row>
    <row r="9" spans="1:18" s="32" customFormat="1" ht="15" customHeight="1" x14ac:dyDescent="0.25">
      <c r="A9" s="226" t="s">
        <v>15</v>
      </c>
      <c r="B9" s="226" t="s">
        <v>3</v>
      </c>
      <c r="C9" s="226" t="s">
        <v>4</v>
      </c>
      <c r="D9" s="223" t="s">
        <v>229</v>
      </c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</row>
    <row r="10" spans="1:18" s="32" customFormat="1" ht="15" customHeight="1" x14ac:dyDescent="0.25">
      <c r="A10" s="226"/>
      <c r="B10" s="226"/>
      <c r="C10" s="226"/>
      <c r="D10" s="228" t="s">
        <v>95</v>
      </c>
      <c r="E10" s="228"/>
      <c r="F10" s="228"/>
      <c r="G10" s="223" t="s">
        <v>120</v>
      </c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18" s="32" customFormat="1" ht="15" customHeight="1" x14ac:dyDescent="0.25">
      <c r="A11" s="227"/>
      <c r="B11" s="227"/>
      <c r="C11" s="227"/>
      <c r="D11" s="228"/>
      <c r="E11" s="228"/>
      <c r="F11" s="228"/>
      <c r="G11" s="228" t="s">
        <v>121</v>
      </c>
      <c r="H11" s="228"/>
      <c r="I11" s="228"/>
      <c r="J11" s="223" t="s">
        <v>122</v>
      </c>
      <c r="K11" s="223"/>
      <c r="L11" s="223"/>
      <c r="M11" s="223"/>
      <c r="N11" s="223"/>
      <c r="O11" s="223"/>
      <c r="P11" s="223"/>
      <c r="Q11" s="223"/>
      <c r="R11" s="223"/>
    </row>
    <row r="12" spans="1:18" s="32" customFormat="1" x14ac:dyDescent="0.25">
      <c r="A12" s="227"/>
      <c r="B12" s="227"/>
      <c r="C12" s="227"/>
      <c r="D12" s="228"/>
      <c r="E12" s="228"/>
      <c r="F12" s="228"/>
      <c r="G12" s="228"/>
      <c r="H12" s="228"/>
      <c r="I12" s="228"/>
      <c r="J12" s="223" t="s">
        <v>123</v>
      </c>
      <c r="K12" s="223"/>
      <c r="L12" s="223"/>
      <c r="M12" s="223" t="s">
        <v>96</v>
      </c>
      <c r="N12" s="223"/>
      <c r="O12" s="223"/>
      <c r="P12" s="223" t="s">
        <v>124</v>
      </c>
      <c r="Q12" s="223"/>
      <c r="R12" s="223"/>
    </row>
    <row r="13" spans="1:18" s="32" customFormat="1" x14ac:dyDescent="0.25">
      <c r="A13" s="227"/>
      <c r="B13" s="227"/>
      <c r="C13" s="227"/>
      <c r="D13" s="224" t="s">
        <v>5</v>
      </c>
      <c r="E13" s="224" t="s">
        <v>6</v>
      </c>
      <c r="F13" s="224"/>
      <c r="G13" s="224" t="s">
        <v>5</v>
      </c>
      <c r="H13" s="224" t="s">
        <v>6</v>
      </c>
      <c r="I13" s="224"/>
      <c r="J13" s="224" t="s">
        <v>5</v>
      </c>
      <c r="K13" s="224" t="s">
        <v>6</v>
      </c>
      <c r="L13" s="224"/>
      <c r="M13" s="224" t="s">
        <v>5</v>
      </c>
      <c r="N13" s="224" t="s">
        <v>6</v>
      </c>
      <c r="O13" s="224"/>
      <c r="P13" s="224" t="s">
        <v>5</v>
      </c>
      <c r="Q13" s="224" t="s">
        <v>6</v>
      </c>
      <c r="R13" s="224"/>
    </row>
    <row r="14" spans="1:18" s="33" customFormat="1" ht="55.5" customHeight="1" x14ac:dyDescent="0.2">
      <c r="A14" s="227"/>
      <c r="B14" s="227"/>
      <c r="C14" s="227"/>
      <c r="D14" s="225"/>
      <c r="E14" s="211" t="s">
        <v>290</v>
      </c>
      <c r="F14" s="211" t="s">
        <v>291</v>
      </c>
      <c r="G14" s="225"/>
      <c r="H14" s="211" t="str">
        <f>E14</f>
        <v>с 01.01.2018 по 30.06.2018</v>
      </c>
      <c r="I14" s="211" t="str">
        <f>F14</f>
        <v>с 01.07.2018 по 31.12.2018</v>
      </c>
      <c r="J14" s="225"/>
      <c r="K14" s="211" t="str">
        <f>H14</f>
        <v>с 01.01.2018 по 30.06.2018</v>
      </c>
      <c r="L14" s="211" t="str">
        <f>I14</f>
        <v>с 01.07.2018 по 31.12.2018</v>
      </c>
      <c r="M14" s="225"/>
      <c r="N14" s="211" t="str">
        <f>K14</f>
        <v>с 01.01.2018 по 30.06.2018</v>
      </c>
      <c r="O14" s="211" t="str">
        <f>L14</f>
        <v>с 01.07.2018 по 31.12.2018</v>
      </c>
      <c r="P14" s="225"/>
      <c r="Q14" s="211" t="str">
        <f>N14</f>
        <v>с 01.01.2018 по 30.06.2018</v>
      </c>
      <c r="R14" s="211" t="str">
        <f>O14</f>
        <v>с 01.07.2018 по 31.12.2018</v>
      </c>
    </row>
    <row r="15" spans="1:18" x14ac:dyDescent="0.25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  <c r="Q15" s="47">
        <v>17</v>
      </c>
      <c r="R15" s="47">
        <v>18</v>
      </c>
    </row>
    <row r="16" spans="1:18" ht="49.5" customHeight="1" x14ac:dyDescent="0.25">
      <c r="A16" s="34" t="s">
        <v>7</v>
      </c>
      <c r="B16" s="25" t="s">
        <v>162</v>
      </c>
      <c r="C16" s="34" t="s">
        <v>90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39" customHeight="1" x14ac:dyDescent="0.25">
      <c r="A17" s="35" t="s">
        <v>28</v>
      </c>
      <c r="B17" s="24" t="s">
        <v>214</v>
      </c>
      <c r="C17" s="35" t="s">
        <v>90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20" customFormat="1" ht="41.25" customHeight="1" x14ac:dyDescent="0.2">
      <c r="A18" s="34" t="s">
        <v>48</v>
      </c>
      <c r="B18" s="25" t="s">
        <v>215</v>
      </c>
      <c r="C18" s="34" t="s">
        <v>90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9.5" customHeight="1" x14ac:dyDescent="0.25">
      <c r="A19" s="35" t="s">
        <v>50</v>
      </c>
      <c r="B19" s="24" t="s">
        <v>216</v>
      </c>
      <c r="C19" s="35" t="s">
        <v>90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9.5" customHeight="1" x14ac:dyDescent="0.25">
      <c r="A20" s="35" t="s">
        <v>51</v>
      </c>
      <c r="B20" s="27" t="s">
        <v>217</v>
      </c>
      <c r="C20" s="35" t="s">
        <v>90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31.5" x14ac:dyDescent="0.25">
      <c r="A21" s="34" t="s">
        <v>8</v>
      </c>
      <c r="B21" s="25" t="s">
        <v>163</v>
      </c>
      <c r="C21" s="34" t="s">
        <v>11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31.5" x14ac:dyDescent="0.25">
      <c r="A22" s="35" t="s">
        <v>29</v>
      </c>
      <c r="B22" s="27" t="s">
        <v>126</v>
      </c>
      <c r="C22" s="35" t="s">
        <v>11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31.5" x14ac:dyDescent="0.25">
      <c r="A23" s="35" t="s">
        <v>219</v>
      </c>
      <c r="B23" s="22" t="s">
        <v>91</v>
      </c>
      <c r="C23" s="35" t="s">
        <v>92</v>
      </c>
      <c r="D23" s="36"/>
      <c r="E23" s="26"/>
      <c r="F23" s="26"/>
      <c r="G23" s="26"/>
      <c r="H23" s="36"/>
      <c r="I23" s="26"/>
      <c r="J23" s="26"/>
      <c r="K23" s="26"/>
      <c r="L23" s="36"/>
      <c r="M23" s="26"/>
      <c r="N23" s="26"/>
      <c r="O23" s="26"/>
      <c r="P23" s="26"/>
      <c r="Q23" s="26"/>
      <c r="R23" s="26"/>
    </row>
    <row r="24" spans="1:18" ht="31.5" x14ac:dyDescent="0.25">
      <c r="A24" s="35" t="s">
        <v>111</v>
      </c>
      <c r="B24" s="27" t="s">
        <v>127</v>
      </c>
      <c r="C24" s="35" t="s">
        <v>11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</sheetData>
  <mergeCells count="22">
    <mergeCell ref="P12:R12"/>
    <mergeCell ref="D13:D14"/>
    <mergeCell ref="E13:F13"/>
    <mergeCell ref="G13:G14"/>
    <mergeCell ref="H13:I13"/>
    <mergeCell ref="J13:J14"/>
    <mergeCell ref="A6:R6"/>
    <mergeCell ref="K13:L13"/>
    <mergeCell ref="M13:M14"/>
    <mergeCell ref="N13:O13"/>
    <mergeCell ref="P13:P14"/>
    <mergeCell ref="Q13:R13"/>
    <mergeCell ref="A9:A14"/>
    <mergeCell ref="B9:B14"/>
    <mergeCell ref="C9:C14"/>
    <mergeCell ref="D9:R9"/>
    <mergeCell ref="D10:F12"/>
    <mergeCell ref="G10:R10"/>
    <mergeCell ref="G11:I12"/>
    <mergeCell ref="J11:R11"/>
    <mergeCell ref="J12:L12"/>
    <mergeCell ref="M12:O1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zoomScale="67" zoomScaleNormal="67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K29" sqref="K29"/>
    </sheetView>
  </sheetViews>
  <sheetFormatPr defaultRowHeight="15" x14ac:dyDescent="0.25"/>
  <cols>
    <col min="1" max="1" width="8.5703125" style="19" customWidth="1"/>
    <col min="2" max="2" width="39.5703125" style="19" customWidth="1"/>
    <col min="3" max="3" width="12.42578125" style="19" customWidth="1"/>
    <col min="4" max="4" width="13.140625" style="19" customWidth="1"/>
    <col min="5" max="6" width="14.7109375" style="19" customWidth="1"/>
    <col min="7" max="7" width="13.140625" style="19" customWidth="1"/>
    <col min="8" max="9" width="14.7109375" style="19" customWidth="1"/>
    <col min="10" max="10" width="13.140625" style="19" customWidth="1"/>
    <col min="11" max="12" width="14.7109375" style="19" customWidth="1"/>
    <col min="13" max="13" width="13.140625" style="19" customWidth="1"/>
    <col min="14" max="15" width="14.7109375" style="19" customWidth="1"/>
    <col min="16" max="16" width="13.140625" style="19" customWidth="1"/>
    <col min="17" max="18" width="14.7109375" style="19" customWidth="1"/>
    <col min="19" max="19" width="13.140625" style="19" customWidth="1"/>
    <col min="20" max="21" width="14.7109375" style="19" customWidth="1"/>
    <col min="22" max="22" width="13.140625" style="19" customWidth="1"/>
    <col min="23" max="24" width="14.7109375" style="19" customWidth="1"/>
    <col min="25" max="25" width="13.140625" style="19" customWidth="1"/>
    <col min="26" max="27" width="14.7109375" style="19" customWidth="1"/>
    <col min="28" max="28" width="13.140625" style="19" customWidth="1"/>
    <col min="29" max="30" width="14.7109375" style="19" customWidth="1"/>
    <col min="31" max="31" width="13.140625" style="19" customWidth="1"/>
    <col min="32" max="33" width="14.7109375" style="19" customWidth="1"/>
    <col min="34" max="34" width="13.140625" style="19" customWidth="1"/>
    <col min="35" max="36" width="14.7109375" style="19" customWidth="1"/>
    <col min="37" max="37" width="13.140625" style="19" customWidth="1"/>
    <col min="38" max="39" width="14.7109375" style="19" customWidth="1"/>
    <col min="40" max="16384" width="9.140625" style="19"/>
  </cols>
  <sheetData>
    <row r="1" spans="1:39" s="16" customFormat="1" x14ac:dyDescent="0.25">
      <c r="O1" s="17"/>
      <c r="AA1" s="29" t="s">
        <v>89</v>
      </c>
      <c r="AM1" s="45"/>
    </row>
    <row r="2" spans="1:39" s="16" customFormat="1" ht="18.75" x14ac:dyDescent="0.3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P2" s="18"/>
      <c r="Q2" s="18"/>
      <c r="R2" s="18"/>
      <c r="S2" s="18"/>
      <c r="T2" s="18"/>
      <c r="U2" s="18"/>
      <c r="V2" s="18"/>
      <c r="W2" s="18"/>
      <c r="X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9" s="16" customFormat="1" ht="18.75" x14ac:dyDescent="0.3">
      <c r="B3" s="229"/>
      <c r="C3" s="229"/>
      <c r="D3" s="229"/>
      <c r="E3" s="229"/>
      <c r="F3" s="229"/>
      <c r="G3" s="229"/>
      <c r="H3" s="229"/>
    </row>
    <row r="4" spans="1:39" s="18" customFormat="1" ht="33" customHeight="1" x14ac:dyDescent="0.3">
      <c r="A4" s="235" t="s">
        <v>292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</row>
    <row r="5" spans="1:39" s="16" customFormat="1" ht="18.75" x14ac:dyDescent="0.3">
      <c r="B5" s="15"/>
      <c r="C5" s="15"/>
      <c r="D5" s="15"/>
      <c r="E5" s="15"/>
      <c r="F5" s="15"/>
      <c r="G5" s="15"/>
      <c r="H5" s="15"/>
      <c r="P5" s="44"/>
      <c r="Q5" s="44"/>
      <c r="R5" s="44"/>
      <c r="S5" s="44"/>
      <c r="T5" s="44"/>
      <c r="AB5" s="44"/>
      <c r="AC5" s="44"/>
      <c r="AD5" s="44"/>
      <c r="AE5" s="44"/>
      <c r="AF5" s="44"/>
    </row>
    <row r="7" spans="1:39" ht="15" customHeight="1" x14ac:dyDescent="0.25">
      <c r="A7" s="226" t="s">
        <v>15</v>
      </c>
      <c r="B7" s="226" t="s">
        <v>3</v>
      </c>
      <c r="C7" s="226" t="s">
        <v>4</v>
      </c>
      <c r="D7" s="231" t="s">
        <v>236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 t="s">
        <v>244</v>
      </c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 t="s">
        <v>293</v>
      </c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</row>
    <row r="8" spans="1:39" x14ac:dyDescent="0.25">
      <c r="A8" s="230"/>
      <c r="B8" s="230"/>
      <c r="C8" s="230"/>
      <c r="D8" s="232" t="s">
        <v>125</v>
      </c>
      <c r="E8" s="232"/>
      <c r="F8" s="232"/>
      <c r="G8" s="231" t="s">
        <v>122</v>
      </c>
      <c r="H8" s="231"/>
      <c r="I8" s="231"/>
      <c r="J8" s="231"/>
      <c r="K8" s="231"/>
      <c r="L8" s="231"/>
      <c r="M8" s="231"/>
      <c r="N8" s="231"/>
      <c r="O8" s="231"/>
      <c r="P8" s="232" t="s">
        <v>125</v>
      </c>
      <c r="Q8" s="232"/>
      <c r="R8" s="232"/>
      <c r="S8" s="231" t="s">
        <v>122</v>
      </c>
      <c r="T8" s="231"/>
      <c r="U8" s="231"/>
      <c r="V8" s="231"/>
      <c r="W8" s="231"/>
      <c r="X8" s="231"/>
      <c r="Y8" s="231"/>
      <c r="Z8" s="231"/>
      <c r="AA8" s="231"/>
      <c r="AB8" s="232" t="s">
        <v>125</v>
      </c>
      <c r="AC8" s="232"/>
      <c r="AD8" s="232"/>
      <c r="AE8" s="231" t="s">
        <v>122</v>
      </c>
      <c r="AF8" s="231"/>
      <c r="AG8" s="231"/>
      <c r="AH8" s="231"/>
      <c r="AI8" s="231"/>
      <c r="AJ8" s="231"/>
      <c r="AK8" s="231"/>
      <c r="AL8" s="231"/>
      <c r="AM8" s="231"/>
    </row>
    <row r="9" spans="1:39" x14ac:dyDescent="0.25">
      <c r="A9" s="230"/>
      <c r="B9" s="230"/>
      <c r="C9" s="230"/>
      <c r="D9" s="232"/>
      <c r="E9" s="232"/>
      <c r="F9" s="232"/>
      <c r="G9" s="231" t="s">
        <v>123</v>
      </c>
      <c r="H9" s="231"/>
      <c r="I9" s="231"/>
      <c r="J9" s="231" t="s">
        <v>96</v>
      </c>
      <c r="K9" s="231"/>
      <c r="L9" s="231"/>
      <c r="M9" s="231" t="s">
        <v>124</v>
      </c>
      <c r="N9" s="231"/>
      <c r="O9" s="231"/>
      <c r="P9" s="232"/>
      <c r="Q9" s="232"/>
      <c r="R9" s="232"/>
      <c r="S9" s="231" t="s">
        <v>123</v>
      </c>
      <c r="T9" s="231"/>
      <c r="U9" s="231"/>
      <c r="V9" s="231" t="s">
        <v>96</v>
      </c>
      <c r="W9" s="231"/>
      <c r="X9" s="231"/>
      <c r="Y9" s="231" t="s">
        <v>124</v>
      </c>
      <c r="Z9" s="231"/>
      <c r="AA9" s="231"/>
      <c r="AB9" s="232"/>
      <c r="AC9" s="232"/>
      <c r="AD9" s="232"/>
      <c r="AE9" s="231" t="s">
        <v>123</v>
      </c>
      <c r="AF9" s="231"/>
      <c r="AG9" s="231"/>
      <c r="AH9" s="231" t="s">
        <v>96</v>
      </c>
      <c r="AI9" s="231"/>
      <c r="AJ9" s="231"/>
      <c r="AK9" s="231" t="s">
        <v>124</v>
      </c>
      <c r="AL9" s="231"/>
      <c r="AM9" s="231"/>
    </row>
    <row r="10" spans="1:39" ht="15" customHeight="1" x14ac:dyDescent="0.25">
      <c r="A10" s="230"/>
      <c r="B10" s="230"/>
      <c r="C10" s="230"/>
      <c r="D10" s="233" t="s">
        <v>5</v>
      </c>
      <c r="E10" s="313" t="s">
        <v>6</v>
      </c>
      <c r="F10" s="313"/>
      <c r="G10" s="233" t="s">
        <v>5</v>
      </c>
      <c r="H10" s="313" t="s">
        <v>6</v>
      </c>
      <c r="I10" s="313"/>
      <c r="J10" s="233" t="s">
        <v>5</v>
      </c>
      <c r="K10" s="313" t="s">
        <v>6</v>
      </c>
      <c r="L10" s="313"/>
      <c r="M10" s="233" t="s">
        <v>5</v>
      </c>
      <c r="N10" s="313" t="s">
        <v>6</v>
      </c>
      <c r="O10" s="313"/>
      <c r="P10" s="233" t="s">
        <v>5</v>
      </c>
      <c r="Q10" s="313" t="s">
        <v>6</v>
      </c>
      <c r="R10" s="313"/>
      <c r="S10" s="233" t="s">
        <v>5</v>
      </c>
      <c r="T10" s="313" t="s">
        <v>6</v>
      </c>
      <c r="U10" s="313"/>
      <c r="V10" s="233" t="s">
        <v>5</v>
      </c>
      <c r="W10" s="313" t="s">
        <v>6</v>
      </c>
      <c r="X10" s="313"/>
      <c r="Y10" s="233" t="s">
        <v>5</v>
      </c>
      <c r="Z10" s="313" t="s">
        <v>6</v>
      </c>
      <c r="AA10" s="313"/>
      <c r="AB10" s="233" t="s">
        <v>5</v>
      </c>
      <c r="AC10" s="313" t="s">
        <v>6</v>
      </c>
      <c r="AD10" s="313"/>
      <c r="AE10" s="233" t="s">
        <v>5</v>
      </c>
      <c r="AF10" s="313" t="s">
        <v>6</v>
      </c>
      <c r="AG10" s="313"/>
      <c r="AH10" s="233" t="s">
        <v>5</v>
      </c>
      <c r="AI10" s="313" t="s">
        <v>6</v>
      </c>
      <c r="AJ10" s="313"/>
      <c r="AK10" s="233" t="s">
        <v>5</v>
      </c>
      <c r="AL10" s="313" t="s">
        <v>6</v>
      </c>
      <c r="AM10" s="313"/>
    </row>
    <row r="11" spans="1:39" s="20" customFormat="1" ht="51.75" customHeight="1" x14ac:dyDescent="0.2">
      <c r="A11" s="230"/>
      <c r="B11" s="230"/>
      <c r="C11" s="230"/>
      <c r="D11" s="234"/>
      <c r="E11" s="314" t="s">
        <v>237</v>
      </c>
      <c r="F11" s="314" t="s">
        <v>238</v>
      </c>
      <c r="G11" s="234"/>
      <c r="H11" s="314" t="str">
        <f>E11</f>
        <v>с 01.01.2020 по 30.06.2020</v>
      </c>
      <c r="I11" s="314" t="str">
        <f>F11</f>
        <v>с 01.07.2020 по 31.12.2020</v>
      </c>
      <c r="J11" s="234"/>
      <c r="K11" s="314" t="str">
        <f>H11</f>
        <v>с 01.01.2020 по 30.06.2020</v>
      </c>
      <c r="L11" s="314" t="str">
        <f>I11</f>
        <v>с 01.07.2020 по 31.12.2020</v>
      </c>
      <c r="M11" s="234"/>
      <c r="N11" s="314" t="str">
        <f>K11</f>
        <v>с 01.01.2020 по 30.06.2020</v>
      </c>
      <c r="O11" s="314" t="str">
        <f>L11</f>
        <v>с 01.07.2020 по 31.12.2020</v>
      </c>
      <c r="P11" s="234"/>
      <c r="Q11" s="314" t="s">
        <v>245</v>
      </c>
      <c r="R11" s="314" t="s">
        <v>246</v>
      </c>
      <c r="S11" s="234"/>
      <c r="T11" s="314" t="str">
        <f>Q11</f>
        <v>с 01.01.2021 по 30.06.2021</v>
      </c>
      <c r="U11" s="314" t="str">
        <f>R11</f>
        <v>с 01.07.2021 по 31.12.2021</v>
      </c>
      <c r="V11" s="234"/>
      <c r="W11" s="314" t="str">
        <f>T11</f>
        <v>с 01.01.2021 по 30.06.2021</v>
      </c>
      <c r="X11" s="314" t="str">
        <f>U11</f>
        <v>с 01.07.2021 по 31.12.2021</v>
      </c>
      <c r="Y11" s="234"/>
      <c r="Z11" s="314" t="str">
        <f>W11</f>
        <v>с 01.01.2021 по 30.06.2021</v>
      </c>
      <c r="AA11" s="314" t="str">
        <f>X11</f>
        <v>с 01.07.2021 по 31.12.2021</v>
      </c>
      <c r="AB11" s="234"/>
      <c r="AC11" s="314" t="s">
        <v>294</v>
      </c>
      <c r="AD11" s="314" t="s">
        <v>295</v>
      </c>
      <c r="AE11" s="234"/>
      <c r="AF11" s="314" t="str">
        <f>AC11</f>
        <v>с 01.01.2022 по 30.06.2022</v>
      </c>
      <c r="AG11" s="314" t="str">
        <f>AD11</f>
        <v>с 01.07.2022 по 31.12.2022</v>
      </c>
      <c r="AH11" s="234"/>
      <c r="AI11" s="314" t="str">
        <f>AF11</f>
        <v>с 01.01.2022 по 30.06.2022</v>
      </c>
      <c r="AJ11" s="314" t="str">
        <f>AG11</f>
        <v>с 01.07.2022 по 31.12.2022</v>
      </c>
      <c r="AK11" s="234"/>
      <c r="AL11" s="314" t="str">
        <f>AI11</f>
        <v>с 01.01.2022 по 30.06.2022</v>
      </c>
      <c r="AM11" s="314" t="str">
        <f>AJ11</f>
        <v>с 01.07.2022 по 31.12.2022</v>
      </c>
    </row>
    <row r="12" spans="1:39" x14ac:dyDescent="0.25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16</v>
      </c>
      <c r="Q12" s="46">
        <v>17</v>
      </c>
      <c r="R12" s="46">
        <v>18</v>
      </c>
      <c r="S12" s="46">
        <v>19</v>
      </c>
      <c r="T12" s="46">
        <v>20</v>
      </c>
      <c r="U12" s="46">
        <v>21</v>
      </c>
      <c r="V12" s="46">
        <v>22</v>
      </c>
      <c r="W12" s="46">
        <v>23</v>
      </c>
      <c r="X12" s="46">
        <v>24</v>
      </c>
      <c r="Y12" s="46">
        <v>25</v>
      </c>
      <c r="Z12" s="46">
        <v>26</v>
      </c>
      <c r="AA12" s="46">
        <v>27</v>
      </c>
      <c r="AB12" s="46">
        <v>28</v>
      </c>
      <c r="AC12" s="46">
        <v>29</v>
      </c>
      <c r="AD12" s="46">
        <v>30</v>
      </c>
      <c r="AE12" s="46">
        <v>31</v>
      </c>
      <c r="AF12" s="46">
        <v>32</v>
      </c>
      <c r="AG12" s="46">
        <v>33</v>
      </c>
      <c r="AH12" s="46">
        <v>34</v>
      </c>
      <c r="AI12" s="46">
        <v>35</v>
      </c>
      <c r="AJ12" s="46">
        <v>36</v>
      </c>
      <c r="AK12" s="46">
        <v>37</v>
      </c>
      <c r="AL12" s="46">
        <v>38</v>
      </c>
      <c r="AM12" s="46">
        <v>39</v>
      </c>
    </row>
    <row r="13" spans="1:39" ht="47.25" x14ac:dyDescent="0.25">
      <c r="A13" s="34" t="s">
        <v>7</v>
      </c>
      <c r="B13" s="25" t="s">
        <v>162</v>
      </c>
      <c r="C13" s="37" t="s">
        <v>90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31.5" x14ac:dyDescent="0.25">
      <c r="A14" s="35" t="s">
        <v>28</v>
      </c>
      <c r="B14" s="24" t="s">
        <v>214</v>
      </c>
      <c r="C14" s="38" t="s">
        <v>90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20" customFormat="1" ht="47.25" x14ac:dyDescent="0.25">
      <c r="A15" s="34" t="s">
        <v>48</v>
      </c>
      <c r="B15" s="25" t="s">
        <v>215</v>
      </c>
      <c r="C15" s="37" t="s">
        <v>90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</row>
    <row r="16" spans="1:39" ht="15.75" x14ac:dyDescent="0.25">
      <c r="A16" s="35" t="s">
        <v>50</v>
      </c>
      <c r="B16" s="24" t="s">
        <v>216</v>
      </c>
      <c r="C16" s="37" t="s">
        <v>90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5.75" x14ac:dyDescent="0.25">
      <c r="A17" s="35" t="s">
        <v>51</v>
      </c>
      <c r="B17" s="24" t="s">
        <v>217</v>
      </c>
      <c r="C17" s="38" t="s">
        <v>90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31.5" x14ac:dyDescent="0.25">
      <c r="A18" s="34" t="s">
        <v>8</v>
      </c>
      <c r="B18" s="25" t="s">
        <v>163</v>
      </c>
      <c r="C18" s="37" t="s">
        <v>11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31.5" x14ac:dyDescent="0.25">
      <c r="A19" s="35" t="s">
        <v>29</v>
      </c>
      <c r="B19" s="27" t="s">
        <v>126</v>
      </c>
      <c r="C19" s="38" t="s">
        <v>11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31.5" x14ac:dyDescent="0.25">
      <c r="A20" s="35" t="s">
        <v>219</v>
      </c>
      <c r="B20" s="22" t="s">
        <v>91</v>
      </c>
      <c r="C20" s="39" t="s">
        <v>92</v>
      </c>
      <c r="D20" s="23"/>
      <c r="E20" s="21"/>
      <c r="F20" s="21"/>
      <c r="G20" s="23"/>
      <c r="H20" s="21"/>
      <c r="I20" s="21"/>
      <c r="J20" s="23"/>
      <c r="K20" s="21"/>
      <c r="L20" s="21"/>
      <c r="M20" s="23"/>
      <c r="N20" s="21"/>
      <c r="O20" s="21"/>
      <c r="P20" s="23"/>
      <c r="Q20" s="21"/>
      <c r="R20" s="21"/>
      <c r="S20" s="23"/>
      <c r="T20" s="21"/>
      <c r="U20" s="21"/>
      <c r="V20" s="23"/>
      <c r="W20" s="21"/>
      <c r="X20" s="21"/>
      <c r="Y20" s="23"/>
      <c r="Z20" s="21"/>
      <c r="AA20" s="21"/>
      <c r="AB20" s="23"/>
      <c r="AC20" s="21"/>
      <c r="AD20" s="21"/>
      <c r="AE20" s="23"/>
      <c r="AF20" s="21"/>
      <c r="AG20" s="21"/>
      <c r="AH20" s="23"/>
      <c r="AI20" s="21"/>
      <c r="AJ20" s="21"/>
      <c r="AK20" s="23"/>
      <c r="AL20" s="21"/>
      <c r="AM20" s="21"/>
    </row>
    <row r="21" spans="1:39" ht="31.5" x14ac:dyDescent="0.25">
      <c r="A21" s="35" t="s">
        <v>111</v>
      </c>
      <c r="B21" s="27" t="s">
        <v>127</v>
      </c>
      <c r="C21" s="38" t="s">
        <v>11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</sheetData>
  <mergeCells count="47">
    <mergeCell ref="A4:AM4"/>
    <mergeCell ref="AL10:AM10"/>
    <mergeCell ref="W10:X10"/>
    <mergeCell ref="Y10:Y11"/>
    <mergeCell ref="Z10:AA10"/>
    <mergeCell ref="AB7:AM7"/>
    <mergeCell ref="AB8:AD9"/>
    <mergeCell ref="AE8:AM8"/>
    <mergeCell ref="AE9:AG9"/>
    <mergeCell ref="AH9:AJ9"/>
    <mergeCell ref="AK9:AM9"/>
    <mergeCell ref="AB10:AB11"/>
    <mergeCell ref="AC10:AD10"/>
    <mergeCell ref="AE10:AE11"/>
    <mergeCell ref="AF10:AG10"/>
    <mergeCell ref="AH10:AH11"/>
    <mergeCell ref="AI10:AJ10"/>
    <mergeCell ref="AK10:AK11"/>
    <mergeCell ref="P10:P11"/>
    <mergeCell ref="Q10:R10"/>
    <mergeCell ref="S10:S11"/>
    <mergeCell ref="T10:U10"/>
    <mergeCell ref="V10:V11"/>
    <mergeCell ref="K10:L10"/>
    <mergeCell ref="P7:AA7"/>
    <mergeCell ref="P8:R9"/>
    <mergeCell ref="S8:AA8"/>
    <mergeCell ref="S9:U9"/>
    <mergeCell ref="V9:X9"/>
    <mergeCell ref="Y9:AA9"/>
    <mergeCell ref="M10:M11"/>
    <mergeCell ref="B3:H3"/>
    <mergeCell ref="N10:O10"/>
    <mergeCell ref="A7:A11"/>
    <mergeCell ref="B7:B11"/>
    <mergeCell ref="C7:C11"/>
    <mergeCell ref="D7:O7"/>
    <mergeCell ref="D8:F9"/>
    <mergeCell ref="G8:O8"/>
    <mergeCell ref="G9:I9"/>
    <mergeCell ref="J9:L9"/>
    <mergeCell ref="M9:O9"/>
    <mergeCell ref="D10:D11"/>
    <mergeCell ref="E10:F10"/>
    <mergeCell ref="G10:G11"/>
    <mergeCell ref="H10:I10"/>
    <mergeCell ref="J10:J1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9"/>
  <sheetViews>
    <sheetView zoomScale="86" zoomScaleNormal="86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L8" sqref="L8:L9"/>
    </sheetView>
  </sheetViews>
  <sheetFormatPr defaultRowHeight="15.75" x14ac:dyDescent="0.25"/>
  <cols>
    <col min="1" max="1" width="9.140625" style="19"/>
    <col min="2" max="2" width="40" style="3" customWidth="1"/>
    <col min="3" max="3" width="13" style="19" customWidth="1"/>
    <col min="4" max="4" width="16.42578125" style="19" customWidth="1"/>
    <col min="5" max="5" width="14.28515625" style="19" customWidth="1"/>
    <col min="6" max="6" width="16.28515625" style="19" customWidth="1"/>
    <col min="7" max="7" width="17.42578125" style="19" customWidth="1"/>
    <col min="8" max="8" width="14.5703125" style="19" customWidth="1"/>
    <col min="9" max="9" width="15.7109375" style="19" customWidth="1"/>
    <col min="10" max="10" width="14.5703125" style="19" customWidth="1"/>
    <col min="11" max="11" width="15.7109375" style="19" customWidth="1"/>
    <col min="12" max="12" width="14.5703125" style="19" customWidth="1"/>
    <col min="13" max="13" width="15.7109375" style="19" customWidth="1"/>
    <col min="14" max="16384" width="9.140625" style="19"/>
  </cols>
  <sheetData>
    <row r="5" spans="1:13" s="5" customFormat="1" ht="18.75" x14ac:dyDescent="0.3">
      <c r="A5" s="2" t="s">
        <v>138</v>
      </c>
    </row>
    <row r="6" spans="1:13" ht="18.75" x14ac:dyDescent="0.3">
      <c r="B6" s="15"/>
    </row>
    <row r="7" spans="1:13" ht="24.75" customHeight="1" x14ac:dyDescent="0.25">
      <c r="A7" s="237" t="s">
        <v>15</v>
      </c>
      <c r="B7" s="237" t="s">
        <v>3</v>
      </c>
      <c r="C7" s="237" t="s">
        <v>4</v>
      </c>
      <c r="D7" s="233" t="s">
        <v>296</v>
      </c>
      <c r="E7" s="233"/>
      <c r="F7" s="233" t="s">
        <v>297</v>
      </c>
      <c r="G7" s="233"/>
      <c r="H7" s="233" t="s">
        <v>239</v>
      </c>
      <c r="I7" s="233"/>
      <c r="J7" s="233" t="s">
        <v>247</v>
      </c>
      <c r="K7" s="233"/>
      <c r="L7" s="233" t="s">
        <v>298</v>
      </c>
      <c r="M7" s="233"/>
    </row>
    <row r="8" spans="1:13" ht="15" x14ac:dyDescent="0.25">
      <c r="A8" s="237"/>
      <c r="B8" s="237"/>
      <c r="C8" s="237"/>
      <c r="D8" s="233" t="s">
        <v>128</v>
      </c>
      <c r="E8" s="233" t="s">
        <v>129</v>
      </c>
      <c r="F8" s="233" t="s">
        <v>128</v>
      </c>
      <c r="G8" s="233" t="s">
        <v>130</v>
      </c>
      <c r="H8" s="233" t="s">
        <v>13</v>
      </c>
      <c r="I8" s="233" t="s">
        <v>14</v>
      </c>
      <c r="J8" s="233" t="s">
        <v>13</v>
      </c>
      <c r="K8" s="233" t="s">
        <v>14</v>
      </c>
      <c r="L8" s="233" t="s">
        <v>13</v>
      </c>
      <c r="M8" s="233" t="s">
        <v>14</v>
      </c>
    </row>
    <row r="9" spans="1:13" ht="42.75" customHeight="1" x14ac:dyDescent="0.25">
      <c r="A9" s="230"/>
      <c r="B9" s="230"/>
      <c r="C9" s="230"/>
      <c r="D9" s="233"/>
      <c r="E9" s="233"/>
      <c r="F9" s="233"/>
      <c r="G9" s="233"/>
      <c r="H9" s="233"/>
      <c r="I9" s="233"/>
      <c r="J9" s="233"/>
      <c r="K9" s="233"/>
      <c r="L9" s="233"/>
      <c r="M9" s="233"/>
    </row>
    <row r="10" spans="1:13" ht="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</row>
    <row r="11" spans="1:13" s="20" customFormat="1" ht="47.25" x14ac:dyDescent="0.2">
      <c r="A11" s="34" t="s">
        <v>7</v>
      </c>
      <c r="B11" s="25" t="s">
        <v>162</v>
      </c>
      <c r="C11" s="37" t="s">
        <v>90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31.5" x14ac:dyDescent="0.25">
      <c r="A12" s="35" t="s">
        <v>28</v>
      </c>
      <c r="B12" s="24" t="s">
        <v>214</v>
      </c>
      <c r="C12" s="38" t="s">
        <v>90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0" customFormat="1" ht="46.5" customHeight="1" x14ac:dyDescent="0.2">
      <c r="A13" s="34" t="s">
        <v>48</v>
      </c>
      <c r="B13" s="25" t="s">
        <v>215</v>
      </c>
      <c r="C13" s="37" t="s">
        <v>90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5">
      <c r="A14" s="35" t="s">
        <v>50</v>
      </c>
      <c r="B14" s="24" t="s">
        <v>216</v>
      </c>
      <c r="C14" s="38" t="s">
        <v>90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9.5" customHeight="1" x14ac:dyDescent="0.25">
      <c r="A15" s="35" t="s">
        <v>51</v>
      </c>
      <c r="B15" s="24" t="s">
        <v>217</v>
      </c>
      <c r="C15" s="38" t="s">
        <v>90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20" customFormat="1" ht="35.25" customHeight="1" x14ac:dyDescent="0.2">
      <c r="A16" s="34" t="s">
        <v>8</v>
      </c>
      <c r="B16" s="25" t="s">
        <v>163</v>
      </c>
      <c r="C16" s="37" t="s">
        <v>11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36" customHeight="1" x14ac:dyDescent="0.25">
      <c r="A17" s="35" t="s">
        <v>29</v>
      </c>
      <c r="B17" s="27" t="s">
        <v>126</v>
      </c>
      <c r="C17" s="38" t="s">
        <v>11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31.5" x14ac:dyDescent="0.25">
      <c r="A18" s="35" t="s">
        <v>219</v>
      </c>
      <c r="B18" s="22" t="s">
        <v>91</v>
      </c>
      <c r="C18" s="39" t="s">
        <v>92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35.25" customHeight="1" x14ac:dyDescent="0.25">
      <c r="A19" s="35" t="s">
        <v>111</v>
      </c>
      <c r="B19" s="27" t="s">
        <v>127</v>
      </c>
      <c r="C19" s="38" t="s">
        <v>11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</row>
  </sheetData>
  <mergeCells count="18">
    <mergeCell ref="J7:K7"/>
    <mergeCell ref="L7:M7"/>
    <mergeCell ref="J8:J9"/>
    <mergeCell ref="K8:K9"/>
    <mergeCell ref="L8:L9"/>
    <mergeCell ref="M8:M9"/>
    <mergeCell ref="H8:H9"/>
    <mergeCell ref="I8:I9"/>
    <mergeCell ref="A7:A9"/>
    <mergeCell ref="B7:B9"/>
    <mergeCell ref="C7:C9"/>
    <mergeCell ref="D7:E7"/>
    <mergeCell ref="F7:G7"/>
    <mergeCell ref="H7:I7"/>
    <mergeCell ref="D8:D9"/>
    <mergeCell ref="E8:E9"/>
    <mergeCell ref="F8:F9"/>
    <mergeCell ref="G8:G9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Normal="100" workbookViewId="0">
      <selection activeCell="D12" sqref="D12:G12"/>
    </sheetView>
  </sheetViews>
  <sheetFormatPr defaultRowHeight="15" x14ac:dyDescent="0.25"/>
  <cols>
    <col min="1" max="1" width="9.140625" style="19"/>
    <col min="2" max="2" width="6.42578125" style="19" customWidth="1"/>
    <col min="3" max="3" width="75" style="19" customWidth="1"/>
    <col min="4" max="8" width="8.7109375" style="19" customWidth="1"/>
    <col min="9" max="16384" width="9.140625" style="19"/>
  </cols>
  <sheetData>
    <row r="1" spans="2:8" ht="15" customHeight="1" x14ac:dyDescent="0.25">
      <c r="G1" s="239" t="s">
        <v>12</v>
      </c>
      <c r="H1" s="239"/>
    </row>
    <row r="2" spans="2:8" ht="15" customHeight="1" x14ac:dyDescent="0.25">
      <c r="G2" s="239" t="s">
        <v>262</v>
      </c>
      <c r="H2" s="239"/>
    </row>
    <row r="3" spans="2:8" ht="33" customHeight="1" x14ac:dyDescent="0.25">
      <c r="B3" s="240" t="s">
        <v>263</v>
      </c>
      <c r="C3" s="240"/>
      <c r="D3" s="240"/>
      <c r="E3" s="240"/>
      <c r="F3" s="240"/>
      <c r="G3" s="240"/>
      <c r="H3" s="240"/>
    </row>
    <row r="4" spans="2:8" ht="15.75" x14ac:dyDescent="0.25">
      <c r="B4" s="78"/>
      <c r="C4" s="78"/>
      <c r="D4" s="78"/>
      <c r="E4" s="78"/>
      <c r="F4" s="78"/>
      <c r="G4" s="78"/>
      <c r="H4" s="78"/>
    </row>
    <row r="5" spans="2:8" x14ac:dyDescent="0.25">
      <c r="B5" s="210" t="s">
        <v>173</v>
      </c>
      <c r="C5" s="58" t="s">
        <v>264</v>
      </c>
      <c r="D5" s="238" t="s">
        <v>265</v>
      </c>
      <c r="E5" s="238"/>
      <c r="F5" s="238"/>
      <c r="G5" s="238"/>
      <c r="H5" s="238"/>
    </row>
    <row r="6" spans="2:8" x14ac:dyDescent="0.25">
      <c r="B6" s="59"/>
      <c r="C6" s="60"/>
      <c r="D6" s="61" t="s">
        <v>266</v>
      </c>
      <c r="E6" s="59" t="s">
        <v>267</v>
      </c>
      <c r="F6" s="59" t="s">
        <v>268</v>
      </c>
      <c r="G6" s="62" t="s">
        <v>300</v>
      </c>
      <c r="H6" s="62" t="s">
        <v>299</v>
      </c>
    </row>
    <row r="7" spans="2:8" ht="44.25" x14ac:dyDescent="0.25">
      <c r="B7" s="59"/>
      <c r="C7" s="63" t="s">
        <v>282</v>
      </c>
      <c r="D7" s="64"/>
      <c r="E7" s="64"/>
      <c r="F7" s="64"/>
      <c r="G7" s="65"/>
      <c r="H7" s="65"/>
    </row>
    <row r="8" spans="2:8" ht="30" x14ac:dyDescent="0.25">
      <c r="B8" s="59"/>
      <c r="C8" s="66" t="s">
        <v>283</v>
      </c>
      <c r="D8" s="67"/>
      <c r="E8" s="67"/>
      <c r="F8" s="67"/>
      <c r="G8" s="67"/>
      <c r="H8" s="67"/>
    </row>
    <row r="9" spans="2:8" x14ac:dyDescent="0.25">
      <c r="B9" s="59"/>
      <c r="C9" s="66" t="s">
        <v>284</v>
      </c>
      <c r="D9" s="67"/>
      <c r="E9" s="67"/>
      <c r="F9" s="67"/>
      <c r="G9" s="67"/>
      <c r="H9" s="67"/>
    </row>
    <row r="10" spans="2:8" x14ac:dyDescent="0.25">
      <c r="B10" s="59"/>
      <c r="C10" s="63" t="s">
        <v>269</v>
      </c>
      <c r="D10" s="64"/>
      <c r="E10" s="64"/>
      <c r="F10" s="64"/>
      <c r="G10" s="65"/>
      <c r="H10" s="65"/>
    </row>
    <row r="11" spans="2:8" x14ac:dyDescent="0.25">
      <c r="B11" s="59"/>
      <c r="C11" s="68" t="s">
        <v>14</v>
      </c>
      <c r="D11" s="64"/>
      <c r="E11" s="64"/>
      <c r="F11" s="64"/>
      <c r="G11" s="65"/>
      <c r="H11" s="65"/>
    </row>
    <row r="12" spans="2:8" x14ac:dyDescent="0.25">
      <c r="B12" s="210" t="s">
        <v>161</v>
      </c>
      <c r="C12" s="58" t="s">
        <v>270</v>
      </c>
      <c r="D12" s="238"/>
      <c r="E12" s="238"/>
      <c r="F12" s="238"/>
      <c r="G12" s="238"/>
      <c r="H12" s="210"/>
    </row>
    <row r="13" spans="2:8" ht="44.25" x14ac:dyDescent="0.25">
      <c r="B13" s="59"/>
      <c r="C13" s="63" t="s">
        <v>285</v>
      </c>
      <c r="D13" s="64"/>
      <c r="E13" s="64"/>
      <c r="F13" s="64"/>
      <c r="G13" s="65"/>
      <c r="H13" s="65"/>
    </row>
    <row r="14" spans="2:8" ht="30" x14ac:dyDescent="0.25">
      <c r="B14" s="59"/>
      <c r="C14" s="66" t="s">
        <v>286</v>
      </c>
      <c r="D14" s="67"/>
      <c r="E14" s="67"/>
      <c r="F14" s="67"/>
      <c r="G14" s="67"/>
      <c r="H14" s="67"/>
    </row>
    <row r="15" spans="2:8" ht="30" x14ac:dyDescent="0.25">
      <c r="B15" s="59"/>
      <c r="C15" s="66" t="s">
        <v>287</v>
      </c>
      <c r="D15" s="67"/>
      <c r="E15" s="67"/>
      <c r="F15" s="67"/>
      <c r="G15" s="67"/>
      <c r="H15" s="67"/>
    </row>
    <row r="16" spans="2:8" x14ac:dyDescent="0.25">
      <c r="B16" s="69"/>
      <c r="C16" s="63" t="s">
        <v>271</v>
      </c>
      <c r="D16" s="64"/>
      <c r="E16" s="64"/>
      <c r="F16" s="64"/>
      <c r="G16" s="65"/>
      <c r="H16" s="65"/>
    </row>
    <row r="17" spans="2:8" x14ac:dyDescent="0.25">
      <c r="B17" s="69"/>
      <c r="C17" s="68" t="s">
        <v>14</v>
      </c>
      <c r="D17" s="64"/>
      <c r="E17" s="64"/>
      <c r="F17" s="64"/>
      <c r="G17" s="65"/>
      <c r="H17" s="65"/>
    </row>
    <row r="19" spans="2:8" x14ac:dyDescent="0.25">
      <c r="C19" s="70" t="s">
        <v>301</v>
      </c>
    </row>
    <row r="20" spans="2:8" ht="75" x14ac:dyDescent="0.25">
      <c r="C20" s="71" t="s">
        <v>272</v>
      </c>
    </row>
    <row r="21" spans="2:8" ht="30.75" customHeight="1" x14ac:dyDescent="0.25">
      <c r="C21" s="71"/>
      <c r="D21" s="72" t="s">
        <v>273</v>
      </c>
    </row>
    <row r="22" spans="2:8" ht="55.5" customHeight="1" x14ac:dyDescent="0.25">
      <c r="D22" s="72" t="s">
        <v>274</v>
      </c>
    </row>
    <row r="23" spans="2:8" ht="24.75" customHeight="1" x14ac:dyDescent="0.25">
      <c r="C23" s="16" t="s">
        <v>275</v>
      </c>
    </row>
    <row r="24" spans="2:8" ht="48.75" customHeight="1" x14ac:dyDescent="0.25">
      <c r="B24" s="73"/>
      <c r="C24" s="74" t="s">
        <v>276</v>
      </c>
    </row>
    <row r="25" spans="2:8" ht="75" x14ac:dyDescent="0.25">
      <c r="C25" s="75" t="s">
        <v>277</v>
      </c>
    </row>
    <row r="26" spans="2:8" ht="60" x14ac:dyDescent="0.25">
      <c r="B26" s="76"/>
      <c r="C26" s="75" t="s">
        <v>278</v>
      </c>
    </row>
    <row r="27" spans="2:8" ht="75" x14ac:dyDescent="0.25">
      <c r="B27" s="77"/>
      <c r="C27" s="75" t="s">
        <v>279</v>
      </c>
    </row>
  </sheetData>
  <mergeCells count="5">
    <mergeCell ref="D12:G12"/>
    <mergeCell ref="G1:H1"/>
    <mergeCell ref="G2:H2"/>
    <mergeCell ref="D5:H5"/>
    <mergeCell ref="B3:H3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 r:id="rId1"/>
  <colBreaks count="1" manualBreakCount="1">
    <brk id="8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8" sqref="B8:B9"/>
    </sheetView>
  </sheetViews>
  <sheetFormatPr defaultRowHeight="15" x14ac:dyDescent="0.25"/>
  <cols>
    <col min="1" max="1" width="9.140625" style="79"/>
    <col min="2" max="2" width="22.5703125" style="79" customWidth="1"/>
    <col min="3" max="3" width="9.140625" style="79"/>
    <col min="4" max="4" width="13.28515625" style="79" customWidth="1"/>
    <col min="5" max="5" width="14.28515625" style="79" customWidth="1"/>
    <col min="6" max="6" width="21.7109375" style="79" customWidth="1"/>
    <col min="7" max="7" width="13.85546875" style="79" customWidth="1"/>
    <col min="8" max="8" width="13.140625" style="79" customWidth="1"/>
    <col min="9" max="9" width="12.7109375" style="79" customWidth="1"/>
    <col min="10" max="11" width="12" style="79" customWidth="1"/>
    <col min="12" max="12" width="16.28515625" style="79" customWidth="1"/>
    <col min="13" max="16384" width="9.140625" style="79"/>
  </cols>
  <sheetData>
    <row r="1" spans="1:12" x14ac:dyDescent="0.25">
      <c r="K1" s="79" t="s">
        <v>12</v>
      </c>
    </row>
    <row r="2" spans="1:12" x14ac:dyDescent="0.25">
      <c r="K2" s="79" t="s">
        <v>226</v>
      </c>
    </row>
    <row r="5" spans="1:12" s="80" customFormat="1" ht="18.75" x14ac:dyDescent="0.3">
      <c r="A5" s="241" t="s">
        <v>302</v>
      </c>
      <c r="B5" s="242"/>
      <c r="C5" s="242"/>
      <c r="D5" s="242"/>
      <c r="E5" s="242"/>
      <c r="F5" s="242"/>
      <c r="G5" s="242"/>
      <c r="H5" s="242"/>
      <c r="I5" s="242"/>
      <c r="J5" s="242"/>
      <c r="K5" s="243"/>
    </row>
    <row r="6" spans="1:12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8" spans="1:12" ht="15" customHeight="1" x14ac:dyDescent="0.25">
      <c r="A8" s="244" t="s">
        <v>15</v>
      </c>
      <c r="B8" s="244" t="s">
        <v>98</v>
      </c>
      <c r="C8" s="244" t="s">
        <v>16</v>
      </c>
      <c r="D8" s="244" t="s">
        <v>257</v>
      </c>
      <c r="E8" s="244" t="s">
        <v>18</v>
      </c>
      <c r="F8" s="244" t="s">
        <v>19</v>
      </c>
      <c r="G8" s="244"/>
      <c r="H8" s="244"/>
      <c r="I8" s="244" t="s">
        <v>20</v>
      </c>
      <c r="J8" s="244" t="s">
        <v>21</v>
      </c>
      <c r="K8" s="244" t="s">
        <v>22</v>
      </c>
      <c r="L8" s="244" t="s">
        <v>131</v>
      </c>
    </row>
    <row r="9" spans="1:12" ht="55.5" customHeight="1" x14ac:dyDescent="0.25">
      <c r="A9" s="244"/>
      <c r="B9" s="244"/>
      <c r="C9" s="244"/>
      <c r="D9" s="244"/>
      <c r="E9" s="244"/>
      <c r="F9" s="82" t="s">
        <v>24</v>
      </c>
      <c r="G9" s="82" t="s">
        <v>25</v>
      </c>
      <c r="H9" s="82" t="s">
        <v>26</v>
      </c>
      <c r="I9" s="244"/>
      <c r="J9" s="244"/>
      <c r="K9" s="244"/>
      <c r="L9" s="244"/>
    </row>
    <row r="10" spans="1:12" x14ac:dyDescent="0.2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</row>
    <row r="11" spans="1:12" ht="15.75" customHeight="1" x14ac:dyDescent="0.25">
      <c r="A11" s="245" t="s">
        <v>100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2" ht="24" x14ac:dyDescent="0.25">
      <c r="A12" s="82">
        <v>1</v>
      </c>
      <c r="B12" s="84" t="s">
        <v>134</v>
      </c>
      <c r="C12" s="85" t="s">
        <v>27</v>
      </c>
      <c r="D12" s="85" t="s">
        <v>27</v>
      </c>
      <c r="E12" s="85" t="s">
        <v>27</v>
      </c>
      <c r="F12" s="85"/>
      <c r="G12" s="86"/>
      <c r="H12" s="86"/>
      <c r="I12" s="86"/>
      <c r="J12" s="86"/>
      <c r="K12" s="86"/>
      <c r="L12" s="85"/>
    </row>
    <row r="13" spans="1:12" x14ac:dyDescent="0.25">
      <c r="A13" s="87" t="s">
        <v>28</v>
      </c>
      <c r="B13" s="88" t="s">
        <v>101</v>
      </c>
      <c r="C13" s="89"/>
      <c r="D13" s="90"/>
      <c r="E13" s="90"/>
      <c r="F13" s="90"/>
      <c r="G13" s="90"/>
      <c r="H13" s="91"/>
      <c r="I13" s="90"/>
      <c r="J13" s="90"/>
      <c r="K13" s="90"/>
      <c r="L13" s="92"/>
    </row>
    <row r="14" spans="1:12" x14ac:dyDescent="0.25">
      <c r="A14" s="87" t="s">
        <v>48</v>
      </c>
      <c r="B14" s="88" t="s">
        <v>102</v>
      </c>
      <c r="C14" s="89"/>
      <c r="D14" s="90"/>
      <c r="E14" s="90"/>
      <c r="F14" s="90"/>
      <c r="G14" s="90"/>
      <c r="H14" s="91"/>
      <c r="I14" s="90"/>
      <c r="J14" s="90"/>
      <c r="K14" s="90"/>
      <c r="L14" s="92"/>
    </row>
    <row r="15" spans="1:12" x14ac:dyDescent="0.25">
      <c r="A15" s="87" t="s">
        <v>97</v>
      </c>
      <c r="B15" s="88" t="s">
        <v>97</v>
      </c>
      <c r="C15" s="89"/>
      <c r="D15" s="90"/>
      <c r="E15" s="90"/>
      <c r="F15" s="90"/>
      <c r="G15" s="90"/>
      <c r="H15" s="91"/>
      <c r="I15" s="90"/>
      <c r="J15" s="90"/>
      <c r="K15" s="90"/>
      <c r="L15" s="92"/>
    </row>
    <row r="16" spans="1:12" x14ac:dyDescent="0.25">
      <c r="A16" s="93" t="s">
        <v>103</v>
      </c>
      <c r="B16" s="94" t="s">
        <v>104</v>
      </c>
      <c r="C16" s="85" t="s">
        <v>27</v>
      </c>
      <c r="D16" s="85"/>
      <c r="E16" s="85"/>
      <c r="F16" s="85" t="s">
        <v>27</v>
      </c>
      <c r="G16" s="85" t="s">
        <v>27</v>
      </c>
      <c r="H16" s="85" t="s">
        <v>27</v>
      </c>
      <c r="I16" s="85" t="s">
        <v>27</v>
      </c>
      <c r="J16" s="85" t="s">
        <v>27</v>
      </c>
      <c r="K16" s="85" t="s">
        <v>27</v>
      </c>
      <c r="L16" s="85"/>
    </row>
    <row r="17" spans="1:12" ht="15.75" customHeight="1" x14ac:dyDescent="0.25">
      <c r="A17" s="245" t="s">
        <v>105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</row>
    <row r="18" spans="1:12" ht="24" x14ac:dyDescent="0.25">
      <c r="A18" s="82">
        <v>1</v>
      </c>
      <c r="B18" s="84" t="s">
        <v>134</v>
      </c>
      <c r="C18" s="85" t="s">
        <v>27</v>
      </c>
      <c r="D18" s="85" t="s">
        <v>27</v>
      </c>
      <c r="E18" s="85" t="s">
        <v>27</v>
      </c>
      <c r="F18" s="85"/>
      <c r="G18" s="86"/>
      <c r="H18" s="86"/>
      <c r="I18" s="86"/>
      <c r="J18" s="86"/>
      <c r="K18" s="86"/>
      <c r="L18" s="85"/>
    </row>
    <row r="19" spans="1:12" x14ac:dyDescent="0.25">
      <c r="A19" s="87" t="s">
        <v>28</v>
      </c>
      <c r="B19" s="88" t="s">
        <v>101</v>
      </c>
      <c r="C19" s="89"/>
      <c r="D19" s="90"/>
      <c r="E19" s="90"/>
      <c r="F19" s="90"/>
      <c r="G19" s="90"/>
      <c r="H19" s="91"/>
      <c r="I19" s="90"/>
      <c r="J19" s="90"/>
      <c r="K19" s="90"/>
      <c r="L19" s="92"/>
    </row>
    <row r="20" spans="1:12" x14ac:dyDescent="0.25">
      <c r="A20" s="87" t="s">
        <v>48</v>
      </c>
      <c r="B20" s="88" t="s">
        <v>102</v>
      </c>
      <c r="C20" s="89"/>
      <c r="D20" s="90"/>
      <c r="E20" s="90"/>
      <c r="F20" s="90"/>
      <c r="G20" s="90"/>
      <c r="H20" s="91"/>
      <c r="I20" s="90"/>
      <c r="J20" s="90"/>
      <c r="K20" s="90"/>
      <c r="L20" s="92"/>
    </row>
    <row r="21" spans="1:12" x14ac:dyDescent="0.25">
      <c r="A21" s="87" t="s">
        <v>97</v>
      </c>
      <c r="B21" s="88" t="s">
        <v>97</v>
      </c>
      <c r="C21" s="89"/>
      <c r="D21" s="90"/>
      <c r="E21" s="90"/>
      <c r="F21" s="90"/>
      <c r="G21" s="90"/>
      <c r="H21" s="91"/>
      <c r="I21" s="90"/>
      <c r="J21" s="90"/>
      <c r="K21" s="90"/>
      <c r="L21" s="92"/>
    </row>
    <row r="22" spans="1:12" x14ac:dyDescent="0.25">
      <c r="A22" s="93" t="s">
        <v>103</v>
      </c>
      <c r="B22" s="94" t="s">
        <v>104</v>
      </c>
      <c r="C22" s="85" t="s">
        <v>27</v>
      </c>
      <c r="D22" s="95"/>
      <c r="E22" s="95"/>
      <c r="F22" s="85" t="s">
        <v>27</v>
      </c>
      <c r="G22" s="85" t="s">
        <v>27</v>
      </c>
      <c r="H22" s="85" t="s">
        <v>27</v>
      </c>
      <c r="I22" s="85" t="s">
        <v>27</v>
      </c>
      <c r="J22" s="85" t="s">
        <v>27</v>
      </c>
      <c r="K22" s="85" t="s">
        <v>27</v>
      </c>
      <c r="L22" s="85"/>
    </row>
    <row r="23" spans="1:12" ht="15.75" customHeight="1" x14ac:dyDescent="0.25">
      <c r="A23" s="93"/>
      <c r="B23" s="94"/>
      <c r="C23" s="85"/>
      <c r="D23" s="95"/>
      <c r="E23" s="95"/>
      <c r="F23" s="85"/>
      <c r="G23" s="85"/>
      <c r="H23" s="85"/>
      <c r="I23" s="85"/>
      <c r="J23" s="85"/>
      <c r="K23" s="85"/>
      <c r="L23" s="85"/>
    </row>
    <row r="24" spans="1:12" x14ac:dyDescent="0.25">
      <c r="A24" s="96"/>
      <c r="B24" s="84" t="s">
        <v>159</v>
      </c>
      <c r="C24" s="85" t="s">
        <v>27</v>
      </c>
      <c r="D24" s="95"/>
      <c r="E24" s="95"/>
      <c r="F24" s="85" t="s">
        <v>27</v>
      </c>
      <c r="G24" s="85" t="s">
        <v>27</v>
      </c>
      <c r="H24" s="85" t="s">
        <v>27</v>
      </c>
      <c r="I24" s="85" t="s">
        <v>27</v>
      </c>
      <c r="J24" s="85" t="s">
        <v>27</v>
      </c>
      <c r="K24" s="85" t="s">
        <v>27</v>
      </c>
      <c r="L24" s="85"/>
    </row>
    <row r="26" spans="1:12" s="97" customFormat="1" ht="12" x14ac:dyDescent="0.2">
      <c r="B26" s="98" t="s">
        <v>164</v>
      </c>
      <c r="C26" s="99"/>
      <c r="D26" s="99"/>
      <c r="E26" s="99"/>
      <c r="F26" s="99"/>
    </row>
    <row r="29" spans="1:12" s="19" customFormat="1" x14ac:dyDescent="0.25">
      <c r="A29" s="28" t="s">
        <v>132</v>
      </c>
    </row>
    <row r="30" spans="1:12" s="19" customFormat="1" x14ac:dyDescent="0.25">
      <c r="B30" s="100"/>
      <c r="C30" s="101"/>
      <c r="D30" s="101"/>
      <c r="E30" s="102"/>
    </row>
    <row r="31" spans="1:12" s="19" customFormat="1" ht="24" x14ac:dyDescent="0.25">
      <c r="B31" s="103" t="s">
        <v>30</v>
      </c>
      <c r="C31" s="103"/>
      <c r="D31" s="247" t="s">
        <v>31</v>
      </c>
      <c r="E31" s="247"/>
      <c r="F31" s="247"/>
      <c r="G31" s="104"/>
      <c r="H31" s="104"/>
    </row>
    <row r="32" spans="1:12" s="19" customFormat="1" x14ac:dyDescent="0.25">
      <c r="B32" s="105"/>
      <c r="C32" s="105"/>
      <c r="D32" s="106"/>
      <c r="E32" s="106"/>
      <c r="F32" s="106"/>
      <c r="G32" s="16"/>
      <c r="H32" s="16"/>
    </row>
    <row r="33" spans="2:8" s="19" customFormat="1" x14ac:dyDescent="0.25">
      <c r="B33" s="101"/>
      <c r="C33" s="101" t="s">
        <v>32</v>
      </c>
      <c r="D33" s="101"/>
      <c r="E33" s="102"/>
      <c r="F33" s="16"/>
      <c r="G33" s="16"/>
      <c r="H33" s="16"/>
    </row>
    <row r="34" spans="2:8" s="19" customFormat="1" ht="24" x14ac:dyDescent="0.25">
      <c r="B34" s="103" t="s">
        <v>33</v>
      </c>
      <c r="C34" s="103"/>
      <c r="D34" s="247" t="s">
        <v>31</v>
      </c>
      <c r="E34" s="247"/>
      <c r="F34" s="247"/>
      <c r="G34" s="104"/>
      <c r="H34" s="104"/>
    </row>
    <row r="36" spans="2:8" x14ac:dyDescent="0.25">
      <c r="B36" s="107"/>
      <c r="C36" s="107"/>
      <c r="D36" s="108"/>
      <c r="E36" s="109"/>
    </row>
    <row r="37" spans="2:8" s="111" customFormat="1" x14ac:dyDescent="0.25">
      <c r="B37" s="108"/>
      <c r="C37" s="108"/>
      <c r="D37" s="108"/>
      <c r="E37" s="110"/>
    </row>
    <row r="38" spans="2:8" s="111" customFormat="1" x14ac:dyDescent="0.25">
      <c r="B38" s="112"/>
      <c r="C38" s="112"/>
      <c r="D38" s="246"/>
      <c r="E38" s="246"/>
      <c r="F38" s="246"/>
    </row>
    <row r="39" spans="2:8" s="111" customFormat="1" x14ac:dyDescent="0.25">
      <c r="B39" s="112"/>
      <c r="C39" s="112"/>
      <c r="D39" s="113"/>
      <c r="E39" s="113"/>
      <c r="F39" s="113"/>
    </row>
    <row r="40" spans="2:8" s="111" customFormat="1" x14ac:dyDescent="0.25">
      <c r="B40" s="108"/>
      <c r="C40" s="108"/>
      <c r="D40" s="108"/>
      <c r="E40" s="110"/>
    </row>
    <row r="41" spans="2:8" s="111" customFormat="1" x14ac:dyDescent="0.25">
      <c r="B41" s="112"/>
      <c r="C41" s="112"/>
      <c r="D41" s="246"/>
      <c r="E41" s="246"/>
      <c r="F41" s="246"/>
    </row>
    <row r="42" spans="2:8" x14ac:dyDescent="0.25">
      <c r="B42" s="112"/>
      <c r="C42" s="112"/>
      <c r="D42" s="113"/>
      <c r="E42" s="113"/>
      <c r="F42" s="113"/>
      <c r="G42" s="111"/>
      <c r="H42" s="111"/>
    </row>
  </sheetData>
  <mergeCells count="17">
    <mergeCell ref="L8:L9"/>
    <mergeCell ref="A11:L11"/>
    <mergeCell ref="A17:L17"/>
    <mergeCell ref="D38:F38"/>
    <mergeCell ref="D41:F41"/>
    <mergeCell ref="D31:F31"/>
    <mergeCell ref="D34:F34"/>
    <mergeCell ref="A5:K5"/>
    <mergeCell ref="A8:A9"/>
    <mergeCell ref="B8:B9"/>
    <mergeCell ref="C8:C9"/>
    <mergeCell ref="D8:D9"/>
    <mergeCell ref="E8:E9"/>
    <mergeCell ref="F8:H8"/>
    <mergeCell ref="I8:I9"/>
    <mergeCell ref="J8:J9"/>
    <mergeCell ref="K8:K9"/>
  </mergeCells>
  <phoneticPr fontId="9" type="noConversion"/>
  <dataValidations count="2">
    <dataValidation type="decimal" operator="greaterThanOrEqual" allowBlank="1" showInputMessage="1" showErrorMessage="1" sqref="F24:K24 F18:L18 F22:L23 F12:L12 F16:L16 D13:L15 D19:L21">
      <formula1>0</formula1>
    </dataValidation>
    <dataValidation type="textLength" allowBlank="1" showInputMessage="1" showErrorMessage="1" sqref="B13:C15 B19:C21">
      <formula1>0</formula1>
      <formula2>150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39" activePane="bottomRight" state="frozen"/>
      <selection pane="topRight" activeCell="E1" sqref="E1"/>
      <selection pane="bottomLeft" activeCell="A11" sqref="A11"/>
      <selection pane="bottomRight" activeCell="B7" sqref="B7"/>
    </sheetView>
  </sheetViews>
  <sheetFormatPr defaultRowHeight="15" x14ac:dyDescent="0.25"/>
  <cols>
    <col min="1" max="1" width="9.140625" style="114"/>
    <col min="2" max="2" width="21.28515625" style="114" customWidth="1"/>
    <col min="3" max="3" width="11.140625" style="114" customWidth="1"/>
    <col min="4" max="4" width="13.85546875" style="114" customWidth="1"/>
    <col min="5" max="5" width="13.42578125" style="114" customWidth="1"/>
    <col min="6" max="6" width="13.85546875" style="114" customWidth="1"/>
    <col min="7" max="7" width="13.7109375" style="114" customWidth="1"/>
    <col min="8" max="8" width="10.7109375" style="114" customWidth="1"/>
    <col min="9" max="9" width="13.140625" style="114" customWidth="1"/>
    <col min="10" max="10" width="14.42578125" style="114" customWidth="1"/>
    <col min="11" max="11" width="12" style="114" customWidth="1"/>
    <col min="12" max="12" width="13.28515625" style="114" customWidth="1"/>
    <col min="13" max="14" width="17.42578125" style="114" customWidth="1"/>
    <col min="15" max="16384" width="9.140625" style="114"/>
  </cols>
  <sheetData>
    <row r="2" spans="1:14" x14ac:dyDescent="0.25">
      <c r="M2" s="114" t="s">
        <v>12</v>
      </c>
    </row>
    <row r="3" spans="1:14" x14ac:dyDescent="0.25">
      <c r="M3" s="114" t="s">
        <v>250</v>
      </c>
    </row>
    <row r="6" spans="1:14" ht="15.75" x14ac:dyDescent="0.25">
      <c r="A6" s="49"/>
      <c r="B6" s="251" t="s">
        <v>252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52"/>
    </row>
    <row r="7" spans="1:14" ht="15.75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6"/>
    </row>
    <row r="8" spans="1:14" s="79" customFormat="1" ht="15" customHeight="1" x14ac:dyDescent="0.25">
      <c r="A8" s="244" t="s">
        <v>15</v>
      </c>
      <c r="B8" s="244" t="s">
        <v>98</v>
      </c>
      <c r="C8" s="244" t="s">
        <v>16</v>
      </c>
      <c r="D8" s="244" t="s">
        <v>257</v>
      </c>
      <c r="E8" s="244" t="s">
        <v>18</v>
      </c>
      <c r="F8" s="248" t="s">
        <v>139</v>
      </c>
      <c r="G8" s="244" t="s">
        <v>19</v>
      </c>
      <c r="H8" s="244"/>
      <c r="I8" s="244"/>
      <c r="J8" s="244" t="s">
        <v>251</v>
      </c>
      <c r="K8" s="244" t="s">
        <v>21</v>
      </c>
      <c r="L8" s="244" t="s">
        <v>22</v>
      </c>
      <c r="M8" s="244" t="s">
        <v>131</v>
      </c>
    </row>
    <row r="9" spans="1:14" s="79" customFormat="1" ht="55.5" customHeight="1" x14ac:dyDescent="0.25">
      <c r="A9" s="244"/>
      <c r="B9" s="244"/>
      <c r="C9" s="244"/>
      <c r="D9" s="244"/>
      <c r="E9" s="244"/>
      <c r="F9" s="249"/>
      <c r="G9" s="82" t="s">
        <v>24</v>
      </c>
      <c r="H9" s="82" t="s">
        <v>25</v>
      </c>
      <c r="I9" s="82" t="s">
        <v>26</v>
      </c>
      <c r="J9" s="244"/>
      <c r="K9" s="244"/>
      <c r="L9" s="244"/>
      <c r="M9" s="244"/>
    </row>
    <row r="10" spans="1:14" s="79" customFormat="1" x14ac:dyDescent="0.2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</row>
    <row r="11" spans="1:14" s="79" customFormat="1" ht="15.75" customHeight="1" x14ac:dyDescent="0.25">
      <c r="A11" s="245" t="s">
        <v>100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4" s="79" customFormat="1" ht="24" x14ac:dyDescent="0.25">
      <c r="A12" s="82">
        <v>1</v>
      </c>
      <c r="B12" s="84" t="s">
        <v>134</v>
      </c>
      <c r="C12" s="85" t="s">
        <v>27</v>
      </c>
      <c r="D12" s="85" t="s">
        <v>27</v>
      </c>
      <c r="E12" s="85" t="s">
        <v>27</v>
      </c>
      <c r="F12" s="85"/>
      <c r="G12" s="85"/>
      <c r="H12" s="86"/>
      <c r="I12" s="86"/>
      <c r="J12" s="86"/>
      <c r="K12" s="86"/>
      <c r="L12" s="86"/>
      <c r="M12" s="85"/>
    </row>
    <row r="13" spans="1:14" s="79" customFormat="1" x14ac:dyDescent="0.25">
      <c r="A13" s="87" t="s">
        <v>28</v>
      </c>
      <c r="B13" s="88" t="s">
        <v>101</v>
      </c>
      <c r="C13" s="89"/>
      <c r="D13" s="90"/>
      <c r="E13" s="90"/>
      <c r="F13" s="90"/>
      <c r="G13" s="90"/>
      <c r="H13" s="90"/>
      <c r="I13" s="91"/>
      <c r="J13" s="90"/>
      <c r="K13" s="90"/>
      <c r="L13" s="90"/>
      <c r="M13" s="92"/>
    </row>
    <row r="14" spans="1:14" s="79" customFormat="1" x14ac:dyDescent="0.25">
      <c r="A14" s="87" t="s">
        <v>48</v>
      </c>
      <c r="B14" s="88" t="s">
        <v>102</v>
      </c>
      <c r="C14" s="89"/>
      <c r="D14" s="90"/>
      <c r="E14" s="90"/>
      <c r="F14" s="90"/>
      <c r="G14" s="90"/>
      <c r="H14" s="90"/>
      <c r="I14" s="91"/>
      <c r="J14" s="90"/>
      <c r="K14" s="90"/>
      <c r="L14" s="90"/>
      <c r="M14" s="92"/>
    </row>
    <row r="15" spans="1:14" s="79" customFormat="1" x14ac:dyDescent="0.25">
      <c r="A15" s="87" t="s">
        <v>97</v>
      </c>
      <c r="B15" s="88" t="s">
        <v>97</v>
      </c>
      <c r="C15" s="89"/>
      <c r="D15" s="90"/>
      <c r="E15" s="90"/>
      <c r="F15" s="90"/>
      <c r="G15" s="90"/>
      <c r="H15" s="90"/>
      <c r="I15" s="91"/>
      <c r="J15" s="90"/>
      <c r="K15" s="90"/>
      <c r="L15" s="90"/>
      <c r="M15" s="92"/>
    </row>
    <row r="16" spans="1:14" s="79" customFormat="1" x14ac:dyDescent="0.25">
      <c r="A16" s="93" t="s">
        <v>103</v>
      </c>
      <c r="B16" s="94" t="s">
        <v>104</v>
      </c>
      <c r="C16" s="85" t="s">
        <v>27</v>
      </c>
      <c r="D16" s="95"/>
      <c r="E16" s="95"/>
      <c r="F16" s="95"/>
      <c r="G16" s="85" t="s">
        <v>27</v>
      </c>
      <c r="H16" s="85" t="s">
        <v>27</v>
      </c>
      <c r="I16" s="85" t="s">
        <v>27</v>
      </c>
      <c r="J16" s="85" t="s">
        <v>27</v>
      </c>
      <c r="K16" s="85" t="s">
        <v>27</v>
      </c>
      <c r="L16" s="85" t="s">
        <v>27</v>
      </c>
      <c r="M16" s="85"/>
    </row>
    <row r="17" spans="1:13" s="79" customFormat="1" ht="15.75" customHeight="1" x14ac:dyDescent="0.25">
      <c r="A17" s="245" t="s">
        <v>105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1:13" s="79" customFormat="1" ht="24" x14ac:dyDescent="0.25">
      <c r="A18" s="82">
        <v>1</v>
      </c>
      <c r="B18" s="84" t="s">
        <v>134</v>
      </c>
      <c r="C18" s="85" t="s">
        <v>27</v>
      </c>
      <c r="D18" s="85" t="s">
        <v>27</v>
      </c>
      <c r="E18" s="85" t="s">
        <v>27</v>
      </c>
      <c r="F18" s="85"/>
      <c r="G18" s="85"/>
      <c r="H18" s="86"/>
      <c r="I18" s="86"/>
      <c r="J18" s="86"/>
      <c r="K18" s="86"/>
      <c r="L18" s="86"/>
      <c r="M18" s="85"/>
    </row>
    <row r="19" spans="1:13" s="79" customFormat="1" x14ac:dyDescent="0.25">
      <c r="A19" s="87" t="s">
        <v>28</v>
      </c>
      <c r="B19" s="88" t="s">
        <v>101</v>
      </c>
      <c r="C19" s="89"/>
      <c r="D19" s="90"/>
      <c r="E19" s="90"/>
      <c r="F19" s="90"/>
      <c r="G19" s="90"/>
      <c r="H19" s="90"/>
      <c r="I19" s="91"/>
      <c r="J19" s="90"/>
      <c r="K19" s="90"/>
      <c r="L19" s="90"/>
      <c r="M19" s="92"/>
    </row>
    <row r="20" spans="1:13" s="79" customFormat="1" x14ac:dyDescent="0.25">
      <c r="A20" s="87" t="s">
        <v>48</v>
      </c>
      <c r="B20" s="88" t="s">
        <v>102</v>
      </c>
      <c r="C20" s="89"/>
      <c r="D20" s="90"/>
      <c r="E20" s="90"/>
      <c r="F20" s="90"/>
      <c r="G20" s="90"/>
      <c r="H20" s="90"/>
      <c r="I20" s="91"/>
      <c r="J20" s="90"/>
      <c r="K20" s="90"/>
      <c r="L20" s="90"/>
      <c r="M20" s="92"/>
    </row>
    <row r="21" spans="1:13" s="79" customFormat="1" x14ac:dyDescent="0.25">
      <c r="A21" s="87" t="s">
        <v>97</v>
      </c>
      <c r="B21" s="88" t="s">
        <v>97</v>
      </c>
      <c r="C21" s="89"/>
      <c r="D21" s="90"/>
      <c r="E21" s="90"/>
      <c r="F21" s="90"/>
      <c r="G21" s="90"/>
      <c r="H21" s="90"/>
      <c r="I21" s="91"/>
      <c r="J21" s="90"/>
      <c r="K21" s="90"/>
      <c r="L21" s="90"/>
      <c r="M21" s="92"/>
    </row>
    <row r="22" spans="1:13" s="79" customFormat="1" x14ac:dyDescent="0.25">
      <c r="A22" s="93" t="s">
        <v>103</v>
      </c>
      <c r="B22" s="94" t="s">
        <v>104</v>
      </c>
      <c r="C22" s="85" t="s">
        <v>27</v>
      </c>
      <c r="D22" s="95"/>
      <c r="E22" s="95"/>
      <c r="F22" s="95"/>
      <c r="G22" s="85" t="s">
        <v>27</v>
      </c>
      <c r="H22" s="85" t="s">
        <v>27</v>
      </c>
      <c r="I22" s="85" t="s">
        <v>27</v>
      </c>
      <c r="J22" s="85" t="s">
        <v>27</v>
      </c>
      <c r="K22" s="85" t="s">
        <v>27</v>
      </c>
      <c r="L22" s="85" t="s">
        <v>27</v>
      </c>
      <c r="M22" s="85"/>
    </row>
    <row r="23" spans="1:13" s="79" customFormat="1" x14ac:dyDescent="0.25">
      <c r="A23" s="93"/>
      <c r="B23" s="94"/>
      <c r="C23" s="85"/>
      <c r="D23" s="95"/>
      <c r="E23" s="95"/>
      <c r="F23" s="95"/>
      <c r="G23" s="85"/>
      <c r="H23" s="85"/>
      <c r="I23" s="85"/>
      <c r="J23" s="85"/>
      <c r="K23" s="85"/>
      <c r="L23" s="85"/>
      <c r="M23" s="85"/>
    </row>
    <row r="24" spans="1:13" s="79" customFormat="1" x14ac:dyDescent="0.25">
      <c r="A24" s="96"/>
      <c r="B24" s="84" t="s">
        <v>159</v>
      </c>
      <c r="C24" s="85" t="s">
        <v>27</v>
      </c>
      <c r="D24" s="95"/>
      <c r="E24" s="95"/>
      <c r="F24" s="95"/>
      <c r="G24" s="85" t="s">
        <v>27</v>
      </c>
      <c r="H24" s="85" t="s">
        <v>27</v>
      </c>
      <c r="I24" s="85" t="s">
        <v>27</v>
      </c>
      <c r="J24" s="85" t="s">
        <v>27</v>
      </c>
      <c r="K24" s="85" t="s">
        <v>27</v>
      </c>
      <c r="L24" s="85" t="s">
        <v>27</v>
      </c>
      <c r="M24" s="85"/>
    </row>
    <row r="25" spans="1:13" s="79" customFormat="1" x14ac:dyDescent="0.25"/>
    <row r="26" spans="1:13" s="97" customFormat="1" ht="12" x14ac:dyDescent="0.2">
      <c r="B26" s="98" t="s">
        <v>140</v>
      </c>
      <c r="C26" s="99"/>
      <c r="D26" s="99"/>
      <c r="E26" s="99"/>
      <c r="F26" s="99"/>
      <c r="G26" s="99"/>
    </row>
    <row r="27" spans="1:13" s="79" customFormat="1" x14ac:dyDescent="0.25"/>
    <row r="28" spans="1:13" s="79" customFormat="1" x14ac:dyDescent="0.25"/>
    <row r="29" spans="1:13" s="19" customFormat="1" x14ac:dyDescent="0.25">
      <c r="A29" s="28" t="s">
        <v>132</v>
      </c>
    </row>
    <row r="30" spans="1:13" s="19" customFormat="1" x14ac:dyDescent="0.25">
      <c r="B30" s="100"/>
      <c r="C30" s="101"/>
      <c r="D30" s="101"/>
      <c r="E30" s="102"/>
      <c r="F30" s="115"/>
    </row>
    <row r="31" spans="1:13" s="19" customFormat="1" ht="24" x14ac:dyDescent="0.25">
      <c r="B31" s="103" t="s">
        <v>30</v>
      </c>
      <c r="C31" s="103"/>
      <c r="D31" s="247" t="s">
        <v>31</v>
      </c>
      <c r="E31" s="247"/>
      <c r="F31" s="247"/>
      <c r="G31" s="247"/>
      <c r="H31" s="104"/>
      <c r="I31" s="104"/>
    </row>
    <row r="32" spans="1:13" s="19" customFormat="1" x14ac:dyDescent="0.25">
      <c r="B32" s="105"/>
      <c r="C32" s="105"/>
      <c r="D32" s="106"/>
      <c r="E32" s="106"/>
      <c r="F32" s="106"/>
      <c r="G32" s="106"/>
      <c r="H32" s="16"/>
      <c r="I32" s="16"/>
    </row>
    <row r="33" spans="1:14" s="19" customFormat="1" x14ac:dyDescent="0.25">
      <c r="B33" s="101"/>
      <c r="C33" s="101" t="s">
        <v>32</v>
      </c>
      <c r="D33" s="101"/>
      <c r="E33" s="102"/>
      <c r="F33" s="115"/>
      <c r="G33" s="16"/>
      <c r="H33" s="16"/>
      <c r="I33" s="16"/>
    </row>
    <row r="34" spans="1:14" s="19" customFormat="1" ht="24" x14ac:dyDescent="0.25">
      <c r="B34" s="103" t="s">
        <v>33</v>
      </c>
      <c r="C34" s="103"/>
      <c r="D34" s="247" t="s">
        <v>31</v>
      </c>
      <c r="E34" s="247"/>
      <c r="F34" s="247"/>
      <c r="G34" s="247"/>
      <c r="H34" s="104"/>
      <c r="I34" s="104"/>
    </row>
    <row r="35" spans="1:14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15.75" thickBot="1" x14ac:dyDescent="0.3">
      <c r="B36" s="114" t="s">
        <v>107</v>
      </c>
    </row>
    <row r="37" spans="1:14" ht="15" customHeight="1" x14ac:dyDescent="0.25">
      <c r="A37" s="262" t="s">
        <v>15</v>
      </c>
      <c r="B37" s="256" t="s">
        <v>98</v>
      </c>
      <c r="C37" s="256" t="s">
        <v>16</v>
      </c>
      <c r="D37" s="256" t="s">
        <v>17</v>
      </c>
      <c r="E37" s="256" t="s">
        <v>18</v>
      </c>
      <c r="F37" s="116"/>
      <c r="G37" s="253" t="s">
        <v>19</v>
      </c>
      <c r="H37" s="254"/>
      <c r="I37" s="255"/>
      <c r="J37" s="256" t="s">
        <v>20</v>
      </c>
      <c r="K37" s="256" t="s">
        <v>21</v>
      </c>
      <c r="L37" s="256" t="s">
        <v>22</v>
      </c>
      <c r="M37" s="256" t="s">
        <v>99</v>
      </c>
      <c r="N37" s="258" t="s">
        <v>23</v>
      </c>
    </row>
    <row r="38" spans="1:14" ht="36.75" thickBot="1" x14ac:dyDescent="0.3">
      <c r="A38" s="257"/>
      <c r="B38" s="257"/>
      <c r="C38" s="257"/>
      <c r="D38" s="257"/>
      <c r="E38" s="257"/>
      <c r="F38" s="117"/>
      <c r="G38" s="118" t="s">
        <v>24</v>
      </c>
      <c r="H38" s="118" t="s">
        <v>25</v>
      </c>
      <c r="I38" s="118" t="s">
        <v>26</v>
      </c>
      <c r="J38" s="257"/>
      <c r="K38" s="257"/>
      <c r="L38" s="257"/>
      <c r="M38" s="257"/>
      <c r="N38" s="259"/>
    </row>
    <row r="39" spans="1:14" x14ac:dyDescent="0.25">
      <c r="A39" s="119">
        <v>1</v>
      </c>
      <c r="B39" s="119">
        <v>2</v>
      </c>
      <c r="C39" s="119">
        <v>3</v>
      </c>
      <c r="D39" s="119">
        <v>4</v>
      </c>
      <c r="E39" s="119">
        <v>5</v>
      </c>
      <c r="F39" s="119"/>
      <c r="G39" s="119">
        <v>6</v>
      </c>
      <c r="H39" s="119">
        <v>7</v>
      </c>
      <c r="I39" s="119">
        <v>8</v>
      </c>
      <c r="J39" s="119">
        <v>9</v>
      </c>
      <c r="K39" s="119">
        <v>10</v>
      </c>
      <c r="L39" s="119">
        <v>11</v>
      </c>
      <c r="M39" s="119"/>
      <c r="N39" s="119">
        <v>12</v>
      </c>
    </row>
    <row r="40" spans="1:14" ht="15.75" customHeight="1" x14ac:dyDescent="0.25">
      <c r="A40" s="260" t="s">
        <v>100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x14ac:dyDescent="0.25">
      <c r="A41" s="120">
        <v>1</v>
      </c>
      <c r="B41" s="84" t="s">
        <v>108</v>
      </c>
      <c r="C41" s="85" t="s">
        <v>27</v>
      </c>
      <c r="D41" s="121">
        <f>SUM(D42:D43)</f>
        <v>0</v>
      </c>
      <c r="E41" s="121">
        <f>SUM(E42:E43)</f>
        <v>0</v>
      </c>
      <c r="F41" s="121"/>
      <c r="G41" s="122">
        <f>SUM(G42:G43)</f>
        <v>0</v>
      </c>
      <c r="H41" s="123"/>
      <c r="I41" s="123"/>
      <c r="J41" s="123"/>
      <c r="K41" s="123"/>
      <c r="L41" s="123"/>
      <c r="M41" s="124"/>
      <c r="N41" s="125"/>
    </row>
    <row r="42" spans="1:14" x14ac:dyDescent="0.25">
      <c r="A42" s="87" t="s">
        <v>28</v>
      </c>
      <c r="B42" s="88" t="s">
        <v>101</v>
      </c>
      <c r="C42" s="89"/>
      <c r="D42" s="90"/>
      <c r="E42" s="90"/>
      <c r="F42" s="90"/>
      <c r="G42" s="90"/>
      <c r="H42" s="90"/>
      <c r="I42" s="91" t="e">
        <f ca="1">nErr((H42*G42*999.81)/(3600*102*(K42/100)*(L42/100)))</f>
        <v>#NAME?</v>
      </c>
      <c r="J42" s="90"/>
      <c r="K42" s="90"/>
      <c r="L42" s="90"/>
      <c r="M42" s="90"/>
      <c r="N42" s="92"/>
    </row>
    <row r="43" spans="1:14" x14ac:dyDescent="0.25">
      <c r="A43" s="87" t="s">
        <v>48</v>
      </c>
      <c r="B43" s="88" t="s">
        <v>102</v>
      </c>
      <c r="C43" s="89"/>
      <c r="D43" s="90"/>
      <c r="E43" s="90"/>
      <c r="F43" s="90"/>
      <c r="G43" s="90"/>
      <c r="H43" s="90"/>
      <c r="I43" s="91" t="e">
        <f ca="1">nErr((H43*G43*999.81)/(3600*102*(K43/100)*(L43/100)))</f>
        <v>#NAME?</v>
      </c>
      <c r="J43" s="90"/>
      <c r="K43" s="90"/>
      <c r="L43" s="90"/>
      <c r="M43" s="90"/>
      <c r="N43" s="92"/>
    </row>
    <row r="44" spans="1:14" x14ac:dyDescent="0.25">
      <c r="A44" s="126" t="s">
        <v>97</v>
      </c>
      <c r="B44" s="127" t="s">
        <v>97</v>
      </c>
      <c r="C44" s="128"/>
      <c r="D44" s="129"/>
      <c r="E44" s="129"/>
      <c r="F44" s="129"/>
      <c r="G44" s="129"/>
      <c r="H44" s="129"/>
      <c r="I44" s="91" t="e">
        <f ca="1">nErr((H44*G44*999.81)/(3600*102*(K44/100)*(L44/100)))</f>
        <v>#NAME?</v>
      </c>
      <c r="J44" s="129"/>
      <c r="K44" s="129"/>
      <c r="L44" s="129"/>
      <c r="M44" s="130"/>
      <c r="N44" s="131"/>
    </row>
    <row r="45" spans="1:14" ht="15.75" thickBot="1" x14ac:dyDescent="0.3">
      <c r="A45" s="132" t="s">
        <v>103</v>
      </c>
      <c r="B45" s="133" t="s">
        <v>104</v>
      </c>
      <c r="C45" s="134" t="s">
        <v>27</v>
      </c>
      <c r="D45" s="135">
        <f>SUM(D42:D44)</f>
        <v>0</v>
      </c>
      <c r="E45" s="135">
        <f>SUM(E42:E44)</f>
        <v>0</v>
      </c>
      <c r="F45" s="135"/>
      <c r="G45" s="134" t="s">
        <v>27</v>
      </c>
      <c r="H45" s="134" t="s">
        <v>27</v>
      </c>
      <c r="I45" s="134" t="s">
        <v>27</v>
      </c>
      <c r="J45" s="134" t="s">
        <v>27</v>
      </c>
      <c r="K45" s="134" t="s">
        <v>27</v>
      </c>
      <c r="L45" s="134" t="s">
        <v>27</v>
      </c>
      <c r="M45" s="136"/>
      <c r="N45" s="137">
        <f>SUM(N42:N44)</f>
        <v>0</v>
      </c>
    </row>
    <row r="46" spans="1:14" ht="15.75" customHeight="1" x14ac:dyDescent="0.25">
      <c r="A46" s="261" t="s">
        <v>105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1:14" x14ac:dyDescent="0.25">
      <c r="A47" s="120">
        <v>1</v>
      </c>
      <c r="B47" s="84" t="s">
        <v>108</v>
      </c>
      <c r="C47" s="85" t="s">
        <v>27</v>
      </c>
      <c r="D47" s="121">
        <f>SUM(D48:D49)</f>
        <v>0</v>
      </c>
      <c r="E47" s="121">
        <f>SUM(E48:E49)</f>
        <v>0</v>
      </c>
      <c r="F47" s="121"/>
      <c r="G47" s="122">
        <f>SUM(G48:G49)</f>
        <v>0</v>
      </c>
      <c r="H47" s="123"/>
      <c r="I47" s="123"/>
      <c r="J47" s="123"/>
      <c r="K47" s="123"/>
      <c r="L47" s="123"/>
      <c r="M47" s="124"/>
      <c r="N47" s="125"/>
    </row>
    <row r="48" spans="1:14" x14ac:dyDescent="0.25">
      <c r="A48" s="87" t="s">
        <v>28</v>
      </c>
      <c r="B48" s="88" t="s">
        <v>101</v>
      </c>
      <c r="C48" s="89"/>
      <c r="D48" s="90"/>
      <c r="E48" s="90"/>
      <c r="F48" s="90"/>
      <c r="G48" s="90"/>
      <c r="H48" s="90"/>
      <c r="I48" s="91" t="e">
        <f ca="1">nErr((H48*G48*999.81)/(3600*102*(K48/100)*(L48/100)))</f>
        <v>#NAME?</v>
      </c>
      <c r="J48" s="90"/>
      <c r="K48" s="90"/>
      <c r="L48" s="90"/>
      <c r="M48" s="90"/>
      <c r="N48" s="92"/>
    </row>
    <row r="49" spans="1:14" x14ac:dyDescent="0.25">
      <c r="A49" s="87" t="s">
        <v>48</v>
      </c>
      <c r="B49" s="88" t="s">
        <v>102</v>
      </c>
      <c r="C49" s="89"/>
      <c r="D49" s="90"/>
      <c r="E49" s="90"/>
      <c r="F49" s="90"/>
      <c r="G49" s="90"/>
      <c r="H49" s="90"/>
      <c r="I49" s="91" t="e">
        <f ca="1">nErr((H49*G49*999.81)/(3600*102*(K49/100)*(L49/100)))</f>
        <v>#NAME?</v>
      </c>
      <c r="J49" s="90"/>
      <c r="K49" s="90"/>
      <c r="L49" s="90"/>
      <c r="M49" s="90"/>
      <c r="N49" s="92"/>
    </row>
    <row r="50" spans="1:14" x14ac:dyDescent="0.25">
      <c r="A50" s="126" t="s">
        <v>97</v>
      </c>
      <c r="B50" s="127" t="s">
        <v>97</v>
      </c>
      <c r="C50" s="128"/>
      <c r="D50" s="129"/>
      <c r="E50" s="129"/>
      <c r="F50" s="129"/>
      <c r="G50" s="129"/>
      <c r="H50" s="129"/>
      <c r="I50" s="91" t="e">
        <f ca="1">nErr((H50*G50*999.81)/(3600*102*(K50/100)*(L50/100)))</f>
        <v>#NAME?</v>
      </c>
      <c r="J50" s="129"/>
      <c r="K50" s="129"/>
      <c r="L50" s="129"/>
      <c r="M50" s="130"/>
      <c r="N50" s="131"/>
    </row>
    <row r="51" spans="1:14" ht="15.75" thickBot="1" x14ac:dyDescent="0.3">
      <c r="A51" s="132" t="s">
        <v>103</v>
      </c>
      <c r="B51" s="133" t="s">
        <v>104</v>
      </c>
      <c r="C51" s="134" t="s">
        <v>27</v>
      </c>
      <c r="D51" s="135">
        <f>SUM(D48:D50)</f>
        <v>0</v>
      </c>
      <c r="E51" s="135">
        <f>SUM(E48:E50)</f>
        <v>0</v>
      </c>
      <c r="F51" s="135"/>
      <c r="G51" s="134" t="s">
        <v>27</v>
      </c>
      <c r="H51" s="134" t="s">
        <v>27</v>
      </c>
      <c r="I51" s="134" t="s">
        <v>27</v>
      </c>
      <c r="J51" s="134" t="s">
        <v>27</v>
      </c>
      <c r="K51" s="134" t="s">
        <v>27</v>
      </c>
      <c r="L51" s="134" t="s">
        <v>27</v>
      </c>
      <c r="M51" s="136"/>
      <c r="N51" s="137">
        <f>SUM(N48:N50)</f>
        <v>0</v>
      </c>
    </row>
    <row r="52" spans="1:14" ht="15.75" thickBot="1" x14ac:dyDescent="0.3">
      <c r="A52" s="138"/>
      <c r="B52" s="84" t="s">
        <v>106</v>
      </c>
      <c r="C52" s="134" t="s">
        <v>27</v>
      </c>
      <c r="D52" s="135">
        <f>SUMIF($C40:$C95,"Итого по МО",D40:D95)</f>
        <v>0</v>
      </c>
      <c r="E52" s="135">
        <f>SUMIF($C40:$C95,"Итого по МО",E40:E95)</f>
        <v>0</v>
      </c>
      <c r="F52" s="135"/>
      <c r="G52" s="135">
        <f>SUMIF($C40:$C95,"Итого по МО",G40:G95)</f>
        <v>0</v>
      </c>
      <c r="H52" s="134" t="s">
        <v>27</v>
      </c>
      <c r="I52" s="134" t="s">
        <v>27</v>
      </c>
      <c r="J52" s="134" t="s">
        <v>27</v>
      </c>
      <c r="K52" s="134" t="s">
        <v>27</v>
      </c>
      <c r="L52" s="134" t="s">
        <v>27</v>
      </c>
      <c r="M52" s="136"/>
      <c r="N52" s="137">
        <f>SUMIF($C40:$C95,"Итого по МО",N40:N95)</f>
        <v>0</v>
      </c>
    </row>
    <row r="56" spans="1:14" x14ac:dyDescent="0.25">
      <c r="C56" s="107"/>
      <c r="D56" s="107"/>
      <c r="E56" s="108"/>
      <c r="F56" s="108"/>
      <c r="G56" s="109"/>
    </row>
    <row r="57" spans="1:14" x14ac:dyDescent="0.25">
      <c r="C57" s="139"/>
      <c r="D57" s="140"/>
      <c r="E57" s="140"/>
      <c r="F57" s="140"/>
      <c r="G57" s="141"/>
    </row>
    <row r="58" spans="1:14" ht="36" x14ac:dyDescent="0.25">
      <c r="C58" s="142" t="s">
        <v>30</v>
      </c>
      <c r="D58" s="142"/>
      <c r="E58" s="250" t="s">
        <v>31</v>
      </c>
      <c r="F58" s="250"/>
      <c r="G58" s="250"/>
      <c r="H58" s="250"/>
      <c r="I58" s="143"/>
      <c r="J58" s="143"/>
    </row>
    <row r="59" spans="1:14" x14ac:dyDescent="0.25">
      <c r="C59" s="112"/>
      <c r="D59" s="112"/>
      <c r="E59" s="113"/>
      <c r="F59" s="113"/>
      <c r="G59" s="113"/>
      <c r="H59" s="113"/>
      <c r="I59" s="49"/>
      <c r="J59" s="49"/>
    </row>
    <row r="60" spans="1:14" x14ac:dyDescent="0.25">
      <c r="C60" s="140"/>
      <c r="D60" s="140" t="s">
        <v>32</v>
      </c>
      <c r="E60" s="140"/>
      <c r="F60" s="140"/>
      <c r="G60" s="141"/>
      <c r="H60" s="49"/>
      <c r="I60" s="49"/>
      <c r="J60" s="49"/>
    </row>
    <row r="61" spans="1:14" ht="36" x14ac:dyDescent="0.25">
      <c r="C61" s="142" t="s">
        <v>33</v>
      </c>
      <c r="D61" s="142"/>
      <c r="E61" s="250" t="s">
        <v>31</v>
      </c>
      <c r="F61" s="250"/>
      <c r="G61" s="250"/>
      <c r="H61" s="250"/>
      <c r="I61" s="143"/>
      <c r="J61" s="143"/>
    </row>
    <row r="62" spans="1:14" x14ac:dyDescent="0.25">
      <c r="C62" s="112"/>
      <c r="D62" s="112"/>
      <c r="E62" s="113"/>
      <c r="F62" s="113"/>
      <c r="G62" s="113"/>
      <c r="H62" s="113"/>
      <c r="I62" s="49"/>
      <c r="J62" s="49"/>
    </row>
  </sheetData>
  <mergeCells count="31">
    <mergeCell ref="A37:A38"/>
    <mergeCell ref="B37:B38"/>
    <mergeCell ref="C37:C38"/>
    <mergeCell ref="D37:D38"/>
    <mergeCell ref="E37:E38"/>
    <mergeCell ref="E58:H58"/>
    <mergeCell ref="E61:H61"/>
    <mergeCell ref="B6:N6"/>
    <mergeCell ref="G37:I37"/>
    <mergeCell ref="J37:J38"/>
    <mergeCell ref="K37:K38"/>
    <mergeCell ref="L37:L38"/>
    <mergeCell ref="M37:M38"/>
    <mergeCell ref="N37:N38"/>
    <mergeCell ref="A40:N40"/>
    <mergeCell ref="A46:N46"/>
    <mergeCell ref="A8:A9"/>
    <mergeCell ref="B8:B9"/>
    <mergeCell ref="C8:C9"/>
    <mergeCell ref="D8:D9"/>
    <mergeCell ref="E8:E9"/>
    <mergeCell ref="A11:M11"/>
    <mergeCell ref="A17:M17"/>
    <mergeCell ref="D31:G31"/>
    <mergeCell ref="D34:G34"/>
    <mergeCell ref="F8:F9"/>
    <mergeCell ref="G8:I8"/>
    <mergeCell ref="J8:J9"/>
    <mergeCell ref="K8:K9"/>
    <mergeCell ref="L8:L9"/>
    <mergeCell ref="M8:M9"/>
  </mergeCells>
  <phoneticPr fontId="9" type="noConversion"/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54" activePane="bottomRight" state="frozen"/>
      <selection pane="topRight" activeCell="E1" sqref="E1"/>
      <selection pane="bottomLeft" activeCell="A11" sqref="A11"/>
      <selection pane="bottomRight" activeCell="B7" sqref="B7"/>
    </sheetView>
  </sheetViews>
  <sheetFormatPr defaultRowHeight="15" x14ac:dyDescent="0.25"/>
  <cols>
    <col min="1" max="1" width="9.140625" style="114"/>
    <col min="2" max="2" width="21.28515625" style="114" customWidth="1"/>
    <col min="3" max="3" width="11.140625" style="114" customWidth="1"/>
    <col min="4" max="4" width="13.85546875" style="114" customWidth="1"/>
    <col min="5" max="5" width="13.42578125" style="114" customWidth="1"/>
    <col min="6" max="6" width="13.85546875" style="114" customWidth="1"/>
    <col min="7" max="7" width="13.7109375" style="114" customWidth="1"/>
    <col min="8" max="8" width="10.7109375" style="114" customWidth="1"/>
    <col min="9" max="9" width="13.140625" style="114" customWidth="1"/>
    <col min="10" max="10" width="14.28515625" style="114" customWidth="1"/>
    <col min="11" max="11" width="12" style="114" customWidth="1"/>
    <col min="12" max="12" width="13.28515625" style="114" customWidth="1"/>
    <col min="13" max="14" width="17.42578125" style="114" customWidth="1"/>
    <col min="15" max="16384" width="9.140625" style="114"/>
  </cols>
  <sheetData>
    <row r="2" spans="1:14" x14ac:dyDescent="0.25">
      <c r="M2" s="114" t="s">
        <v>12</v>
      </c>
    </row>
    <row r="3" spans="1:14" x14ac:dyDescent="0.25">
      <c r="M3" s="114" t="s">
        <v>253</v>
      </c>
    </row>
    <row r="6" spans="1:14" ht="15.75" x14ac:dyDescent="0.25">
      <c r="A6" s="49"/>
      <c r="B6" s="251" t="s">
        <v>255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52"/>
    </row>
    <row r="7" spans="1:14" ht="15.75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6"/>
    </row>
    <row r="8" spans="1:14" s="79" customFormat="1" ht="15" customHeight="1" x14ac:dyDescent="0.25">
      <c r="A8" s="244" t="s">
        <v>15</v>
      </c>
      <c r="B8" s="244" t="s">
        <v>98</v>
      </c>
      <c r="C8" s="244" t="s">
        <v>16</v>
      </c>
      <c r="D8" s="244" t="s">
        <v>257</v>
      </c>
      <c r="E8" s="244" t="s">
        <v>18</v>
      </c>
      <c r="F8" s="248" t="s">
        <v>139</v>
      </c>
      <c r="G8" s="244" t="s">
        <v>19</v>
      </c>
      <c r="H8" s="244"/>
      <c r="I8" s="244"/>
      <c r="J8" s="244" t="s">
        <v>251</v>
      </c>
      <c r="K8" s="244" t="s">
        <v>21</v>
      </c>
      <c r="L8" s="244" t="s">
        <v>22</v>
      </c>
      <c r="M8" s="244" t="s">
        <v>131</v>
      </c>
    </row>
    <row r="9" spans="1:14" s="79" customFormat="1" ht="55.5" customHeight="1" x14ac:dyDescent="0.25">
      <c r="A9" s="244"/>
      <c r="B9" s="244"/>
      <c r="C9" s="244"/>
      <c r="D9" s="244"/>
      <c r="E9" s="244"/>
      <c r="F9" s="249"/>
      <c r="G9" s="82" t="s">
        <v>24</v>
      </c>
      <c r="H9" s="82" t="s">
        <v>25</v>
      </c>
      <c r="I9" s="82" t="s">
        <v>26</v>
      </c>
      <c r="J9" s="244"/>
      <c r="K9" s="244"/>
      <c r="L9" s="244"/>
      <c r="M9" s="244"/>
    </row>
    <row r="10" spans="1:14" s="79" customFormat="1" x14ac:dyDescent="0.2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</row>
    <row r="11" spans="1:14" s="79" customFormat="1" ht="15.75" customHeight="1" x14ac:dyDescent="0.25">
      <c r="A11" s="245" t="s">
        <v>100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4" s="79" customFormat="1" ht="24" x14ac:dyDescent="0.25">
      <c r="A12" s="82">
        <v>1</v>
      </c>
      <c r="B12" s="84" t="s">
        <v>134</v>
      </c>
      <c r="C12" s="85" t="s">
        <v>27</v>
      </c>
      <c r="D12" s="85" t="s">
        <v>27</v>
      </c>
      <c r="E12" s="85" t="s">
        <v>27</v>
      </c>
      <c r="F12" s="85"/>
      <c r="G12" s="85"/>
      <c r="H12" s="86"/>
      <c r="I12" s="86"/>
      <c r="J12" s="86"/>
      <c r="K12" s="86"/>
      <c r="L12" s="86"/>
      <c r="M12" s="85"/>
    </row>
    <row r="13" spans="1:14" s="79" customFormat="1" x14ac:dyDescent="0.25">
      <c r="A13" s="87" t="s">
        <v>28</v>
      </c>
      <c r="B13" s="88" t="s">
        <v>101</v>
      </c>
      <c r="C13" s="89"/>
      <c r="D13" s="90"/>
      <c r="E13" s="90"/>
      <c r="F13" s="90"/>
      <c r="G13" s="90"/>
      <c r="H13" s="90"/>
      <c r="I13" s="91"/>
      <c r="J13" s="90"/>
      <c r="K13" s="90"/>
      <c r="L13" s="90"/>
      <c r="M13" s="92"/>
    </row>
    <row r="14" spans="1:14" s="79" customFormat="1" x14ac:dyDescent="0.25">
      <c r="A14" s="87" t="s">
        <v>48</v>
      </c>
      <c r="B14" s="88" t="s">
        <v>102</v>
      </c>
      <c r="C14" s="89"/>
      <c r="D14" s="90"/>
      <c r="E14" s="90"/>
      <c r="F14" s="90"/>
      <c r="G14" s="90"/>
      <c r="H14" s="90"/>
      <c r="I14" s="91"/>
      <c r="J14" s="90"/>
      <c r="K14" s="90"/>
      <c r="L14" s="90"/>
      <c r="M14" s="92"/>
    </row>
    <row r="15" spans="1:14" s="79" customFormat="1" x14ac:dyDescent="0.25">
      <c r="A15" s="87" t="s">
        <v>97</v>
      </c>
      <c r="B15" s="88" t="s">
        <v>97</v>
      </c>
      <c r="C15" s="89"/>
      <c r="D15" s="90"/>
      <c r="E15" s="90"/>
      <c r="F15" s="90"/>
      <c r="G15" s="90"/>
      <c r="H15" s="90"/>
      <c r="I15" s="91"/>
      <c r="J15" s="90"/>
      <c r="K15" s="90"/>
      <c r="L15" s="90"/>
      <c r="M15" s="92"/>
    </row>
    <row r="16" spans="1:14" s="79" customFormat="1" x14ac:dyDescent="0.25">
      <c r="A16" s="93" t="s">
        <v>103</v>
      </c>
      <c r="B16" s="94" t="s">
        <v>104</v>
      </c>
      <c r="C16" s="85" t="s">
        <v>27</v>
      </c>
      <c r="D16" s="95"/>
      <c r="E16" s="95"/>
      <c r="F16" s="95"/>
      <c r="G16" s="85" t="s">
        <v>27</v>
      </c>
      <c r="H16" s="85" t="s">
        <v>27</v>
      </c>
      <c r="I16" s="85" t="s">
        <v>27</v>
      </c>
      <c r="J16" s="85" t="s">
        <v>27</v>
      </c>
      <c r="K16" s="85" t="s">
        <v>27</v>
      </c>
      <c r="L16" s="85" t="s">
        <v>27</v>
      </c>
      <c r="M16" s="85"/>
    </row>
    <row r="17" spans="1:13" s="79" customFormat="1" ht="15.75" customHeight="1" x14ac:dyDescent="0.25">
      <c r="A17" s="245" t="s">
        <v>105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1:13" s="79" customFormat="1" ht="24" x14ac:dyDescent="0.25">
      <c r="A18" s="82">
        <v>1</v>
      </c>
      <c r="B18" s="84" t="s">
        <v>134</v>
      </c>
      <c r="C18" s="85" t="s">
        <v>27</v>
      </c>
      <c r="D18" s="85" t="s">
        <v>27</v>
      </c>
      <c r="E18" s="85" t="s">
        <v>27</v>
      </c>
      <c r="F18" s="85"/>
      <c r="G18" s="85"/>
      <c r="H18" s="86"/>
      <c r="I18" s="86"/>
      <c r="J18" s="86"/>
      <c r="K18" s="86"/>
      <c r="L18" s="86"/>
      <c r="M18" s="85"/>
    </row>
    <row r="19" spans="1:13" s="79" customFormat="1" x14ac:dyDescent="0.25">
      <c r="A19" s="87" t="s">
        <v>28</v>
      </c>
      <c r="B19" s="88" t="s">
        <v>101</v>
      </c>
      <c r="C19" s="89"/>
      <c r="D19" s="90"/>
      <c r="E19" s="90"/>
      <c r="F19" s="90"/>
      <c r="G19" s="90"/>
      <c r="H19" s="90"/>
      <c r="I19" s="91"/>
      <c r="J19" s="90"/>
      <c r="K19" s="90"/>
      <c r="L19" s="90"/>
      <c r="M19" s="92"/>
    </row>
    <row r="20" spans="1:13" s="79" customFormat="1" x14ac:dyDescent="0.25">
      <c r="A20" s="87" t="s">
        <v>48</v>
      </c>
      <c r="B20" s="88" t="s">
        <v>102</v>
      </c>
      <c r="C20" s="89"/>
      <c r="D20" s="90"/>
      <c r="E20" s="90"/>
      <c r="F20" s="90"/>
      <c r="G20" s="90"/>
      <c r="H20" s="90"/>
      <c r="I20" s="91"/>
      <c r="J20" s="90"/>
      <c r="K20" s="90"/>
      <c r="L20" s="90"/>
      <c r="M20" s="92"/>
    </row>
    <row r="21" spans="1:13" s="79" customFormat="1" x14ac:dyDescent="0.25">
      <c r="A21" s="87" t="s">
        <v>97</v>
      </c>
      <c r="B21" s="88" t="s">
        <v>97</v>
      </c>
      <c r="C21" s="89"/>
      <c r="D21" s="90"/>
      <c r="E21" s="90"/>
      <c r="F21" s="90"/>
      <c r="G21" s="90"/>
      <c r="H21" s="90"/>
      <c r="I21" s="91"/>
      <c r="J21" s="90"/>
      <c r="K21" s="90"/>
      <c r="L21" s="90"/>
      <c r="M21" s="92"/>
    </row>
    <row r="22" spans="1:13" s="79" customFormat="1" x14ac:dyDescent="0.25">
      <c r="A22" s="93" t="s">
        <v>103</v>
      </c>
      <c r="B22" s="94" t="s">
        <v>104</v>
      </c>
      <c r="C22" s="85" t="s">
        <v>27</v>
      </c>
      <c r="D22" s="95"/>
      <c r="E22" s="95"/>
      <c r="F22" s="95"/>
      <c r="G22" s="85" t="s">
        <v>27</v>
      </c>
      <c r="H22" s="85" t="s">
        <v>27</v>
      </c>
      <c r="I22" s="85" t="s">
        <v>27</v>
      </c>
      <c r="J22" s="85" t="s">
        <v>27</v>
      </c>
      <c r="K22" s="85" t="s">
        <v>27</v>
      </c>
      <c r="L22" s="85" t="s">
        <v>27</v>
      </c>
      <c r="M22" s="85"/>
    </row>
    <row r="23" spans="1:13" s="79" customFormat="1" x14ac:dyDescent="0.25">
      <c r="A23" s="93"/>
      <c r="B23" s="94"/>
      <c r="C23" s="85"/>
      <c r="D23" s="95"/>
      <c r="E23" s="95"/>
      <c r="F23" s="95"/>
      <c r="G23" s="85"/>
      <c r="H23" s="85"/>
      <c r="I23" s="85"/>
      <c r="J23" s="85"/>
      <c r="K23" s="85"/>
      <c r="L23" s="85"/>
      <c r="M23" s="85"/>
    </row>
    <row r="24" spans="1:13" s="79" customFormat="1" x14ac:dyDescent="0.25">
      <c r="A24" s="96"/>
      <c r="B24" s="84" t="s">
        <v>159</v>
      </c>
      <c r="C24" s="85" t="s">
        <v>27</v>
      </c>
      <c r="D24" s="95"/>
      <c r="E24" s="95"/>
      <c r="F24" s="95"/>
      <c r="G24" s="85" t="s">
        <v>27</v>
      </c>
      <c r="H24" s="85" t="s">
        <v>27</v>
      </c>
      <c r="I24" s="85" t="s">
        <v>27</v>
      </c>
      <c r="J24" s="85" t="s">
        <v>27</v>
      </c>
      <c r="K24" s="85" t="s">
        <v>27</v>
      </c>
      <c r="L24" s="85" t="s">
        <v>27</v>
      </c>
      <c r="M24" s="85"/>
    </row>
    <row r="25" spans="1:13" s="79" customFormat="1" x14ac:dyDescent="0.25"/>
    <row r="26" spans="1:13" s="97" customFormat="1" ht="12" x14ac:dyDescent="0.2">
      <c r="B26" s="98" t="s">
        <v>140</v>
      </c>
      <c r="C26" s="99"/>
      <c r="D26" s="99"/>
      <c r="E26" s="99"/>
      <c r="F26" s="99"/>
      <c r="G26" s="99"/>
    </row>
    <row r="27" spans="1:13" s="79" customFormat="1" x14ac:dyDescent="0.25"/>
    <row r="28" spans="1:13" s="79" customFormat="1" x14ac:dyDescent="0.25"/>
    <row r="29" spans="1:13" s="19" customFormat="1" x14ac:dyDescent="0.25">
      <c r="A29" s="28" t="s">
        <v>132</v>
      </c>
    </row>
    <row r="30" spans="1:13" s="19" customFormat="1" x14ac:dyDescent="0.25">
      <c r="B30" s="100"/>
      <c r="C30" s="101"/>
      <c r="D30" s="101"/>
      <c r="E30" s="102"/>
      <c r="F30" s="115"/>
    </row>
    <row r="31" spans="1:13" s="19" customFormat="1" ht="24" x14ac:dyDescent="0.25">
      <c r="B31" s="103" t="s">
        <v>30</v>
      </c>
      <c r="C31" s="103"/>
      <c r="D31" s="247" t="s">
        <v>31</v>
      </c>
      <c r="E31" s="247"/>
      <c r="F31" s="247"/>
      <c r="G31" s="247"/>
      <c r="H31" s="104"/>
      <c r="I31" s="104"/>
    </row>
    <row r="32" spans="1:13" s="19" customFormat="1" x14ac:dyDescent="0.25">
      <c r="B32" s="105"/>
      <c r="C32" s="105"/>
      <c r="D32" s="106"/>
      <c r="E32" s="106"/>
      <c r="F32" s="106"/>
      <c r="G32" s="106"/>
      <c r="H32" s="16"/>
      <c r="I32" s="16"/>
    </row>
    <row r="33" spans="1:14" s="19" customFormat="1" x14ac:dyDescent="0.25">
      <c r="B33" s="101"/>
      <c r="C33" s="101" t="s">
        <v>32</v>
      </c>
      <c r="D33" s="101"/>
      <c r="E33" s="102"/>
      <c r="F33" s="115"/>
      <c r="G33" s="16"/>
      <c r="H33" s="16"/>
      <c r="I33" s="16"/>
    </row>
    <row r="34" spans="1:14" s="19" customFormat="1" ht="24" x14ac:dyDescent="0.25">
      <c r="B34" s="103" t="s">
        <v>33</v>
      </c>
      <c r="C34" s="103"/>
      <c r="D34" s="247" t="s">
        <v>31</v>
      </c>
      <c r="E34" s="247"/>
      <c r="F34" s="247"/>
      <c r="G34" s="247"/>
      <c r="H34" s="104"/>
      <c r="I34" s="104"/>
    </row>
    <row r="35" spans="1:14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15.75" thickBot="1" x14ac:dyDescent="0.3">
      <c r="B36" s="114" t="s">
        <v>107</v>
      </c>
    </row>
    <row r="37" spans="1:14" ht="15" customHeight="1" x14ac:dyDescent="0.25">
      <c r="A37" s="262" t="s">
        <v>15</v>
      </c>
      <c r="B37" s="256" t="s">
        <v>98</v>
      </c>
      <c r="C37" s="256" t="s">
        <v>16</v>
      </c>
      <c r="D37" s="256" t="s">
        <v>17</v>
      </c>
      <c r="E37" s="256" t="s">
        <v>18</v>
      </c>
      <c r="F37" s="116"/>
      <c r="G37" s="253" t="s">
        <v>19</v>
      </c>
      <c r="H37" s="254"/>
      <c r="I37" s="255"/>
      <c r="J37" s="256" t="s">
        <v>20</v>
      </c>
      <c r="K37" s="256" t="s">
        <v>21</v>
      </c>
      <c r="L37" s="256" t="s">
        <v>22</v>
      </c>
      <c r="M37" s="256" t="s">
        <v>99</v>
      </c>
      <c r="N37" s="258" t="s">
        <v>23</v>
      </c>
    </row>
    <row r="38" spans="1:14" ht="36.75" thickBot="1" x14ac:dyDescent="0.3">
      <c r="A38" s="257"/>
      <c r="B38" s="257"/>
      <c r="C38" s="257"/>
      <c r="D38" s="257"/>
      <c r="E38" s="257"/>
      <c r="F38" s="117"/>
      <c r="G38" s="118" t="s">
        <v>24</v>
      </c>
      <c r="H38" s="118" t="s">
        <v>25</v>
      </c>
      <c r="I38" s="118" t="s">
        <v>26</v>
      </c>
      <c r="J38" s="257"/>
      <c r="K38" s="257"/>
      <c r="L38" s="257"/>
      <c r="M38" s="257"/>
      <c r="N38" s="259"/>
    </row>
    <row r="39" spans="1:14" x14ac:dyDescent="0.25">
      <c r="A39" s="119">
        <v>1</v>
      </c>
      <c r="B39" s="119">
        <v>2</v>
      </c>
      <c r="C39" s="119">
        <v>3</v>
      </c>
      <c r="D39" s="119">
        <v>4</v>
      </c>
      <c r="E39" s="119">
        <v>5</v>
      </c>
      <c r="F39" s="119"/>
      <c r="G39" s="119">
        <v>6</v>
      </c>
      <c r="H39" s="119">
        <v>7</v>
      </c>
      <c r="I39" s="119">
        <v>8</v>
      </c>
      <c r="J39" s="119">
        <v>9</v>
      </c>
      <c r="K39" s="119">
        <v>10</v>
      </c>
      <c r="L39" s="119">
        <v>11</v>
      </c>
      <c r="M39" s="119"/>
      <c r="N39" s="119">
        <v>12</v>
      </c>
    </row>
    <row r="40" spans="1:14" ht="15.75" customHeight="1" x14ac:dyDescent="0.25">
      <c r="A40" s="260" t="s">
        <v>100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x14ac:dyDescent="0.25">
      <c r="A41" s="120">
        <v>1</v>
      </c>
      <c r="B41" s="84" t="s">
        <v>108</v>
      </c>
      <c r="C41" s="85" t="s">
        <v>27</v>
      </c>
      <c r="D41" s="121">
        <f>SUM(D42:D43)</f>
        <v>0</v>
      </c>
      <c r="E41" s="121">
        <f>SUM(E42:E43)</f>
        <v>0</v>
      </c>
      <c r="F41" s="121"/>
      <c r="G41" s="122">
        <f>SUM(G42:G43)</f>
        <v>0</v>
      </c>
      <c r="H41" s="123"/>
      <c r="I41" s="123"/>
      <c r="J41" s="123"/>
      <c r="K41" s="123"/>
      <c r="L41" s="123"/>
      <c r="M41" s="124"/>
      <c r="N41" s="125"/>
    </row>
    <row r="42" spans="1:14" x14ac:dyDescent="0.25">
      <c r="A42" s="87" t="s">
        <v>28</v>
      </c>
      <c r="B42" s="88" t="s">
        <v>101</v>
      </c>
      <c r="C42" s="89"/>
      <c r="D42" s="90"/>
      <c r="E42" s="90"/>
      <c r="F42" s="90"/>
      <c r="G42" s="90"/>
      <c r="H42" s="90"/>
      <c r="I42" s="91" t="e">
        <f ca="1">nErr((H42*G42*999.81)/(3600*102*(K42/100)*(L42/100)))</f>
        <v>#NAME?</v>
      </c>
      <c r="J42" s="90"/>
      <c r="K42" s="90"/>
      <c r="L42" s="90"/>
      <c r="M42" s="90"/>
      <c r="N42" s="92"/>
    </row>
    <row r="43" spans="1:14" x14ac:dyDescent="0.25">
      <c r="A43" s="87" t="s">
        <v>48</v>
      </c>
      <c r="B43" s="88" t="s">
        <v>102</v>
      </c>
      <c r="C43" s="89"/>
      <c r="D43" s="90"/>
      <c r="E43" s="90"/>
      <c r="F43" s="90"/>
      <c r="G43" s="90"/>
      <c r="H43" s="90"/>
      <c r="I43" s="91" t="e">
        <f ca="1">nErr((H43*G43*999.81)/(3600*102*(K43/100)*(L43/100)))</f>
        <v>#NAME?</v>
      </c>
      <c r="J43" s="90"/>
      <c r="K43" s="90"/>
      <c r="L43" s="90"/>
      <c r="M43" s="90"/>
      <c r="N43" s="92"/>
    </row>
    <row r="44" spans="1:14" x14ac:dyDescent="0.25">
      <c r="A44" s="126" t="s">
        <v>97</v>
      </c>
      <c r="B44" s="127" t="s">
        <v>97</v>
      </c>
      <c r="C44" s="128"/>
      <c r="D44" s="129"/>
      <c r="E44" s="129"/>
      <c r="F44" s="129"/>
      <c r="G44" s="129"/>
      <c r="H44" s="129"/>
      <c r="I44" s="91" t="e">
        <f ca="1">nErr((H44*G44*999.81)/(3600*102*(K44/100)*(L44/100)))</f>
        <v>#NAME?</v>
      </c>
      <c r="J44" s="129"/>
      <c r="K44" s="129"/>
      <c r="L44" s="129"/>
      <c r="M44" s="130"/>
      <c r="N44" s="131"/>
    </row>
    <row r="45" spans="1:14" ht="15.75" thickBot="1" x14ac:dyDescent="0.3">
      <c r="A45" s="132" t="s">
        <v>103</v>
      </c>
      <c r="B45" s="133" t="s">
        <v>104</v>
      </c>
      <c r="C45" s="134" t="s">
        <v>27</v>
      </c>
      <c r="D45" s="135">
        <f>SUM(D42:D44)</f>
        <v>0</v>
      </c>
      <c r="E45" s="135">
        <f>SUM(E42:E44)</f>
        <v>0</v>
      </c>
      <c r="F45" s="135"/>
      <c r="G45" s="134" t="s">
        <v>27</v>
      </c>
      <c r="H45" s="134" t="s">
        <v>27</v>
      </c>
      <c r="I45" s="134" t="s">
        <v>27</v>
      </c>
      <c r="J45" s="134" t="s">
        <v>27</v>
      </c>
      <c r="K45" s="134" t="s">
        <v>27</v>
      </c>
      <c r="L45" s="134" t="s">
        <v>27</v>
      </c>
      <c r="M45" s="136"/>
      <c r="N45" s="137">
        <f>SUM(N42:N44)</f>
        <v>0</v>
      </c>
    </row>
    <row r="46" spans="1:14" ht="15.75" customHeight="1" x14ac:dyDescent="0.25">
      <c r="A46" s="261" t="s">
        <v>105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1:14" x14ac:dyDescent="0.25">
      <c r="A47" s="120">
        <v>1</v>
      </c>
      <c r="B47" s="84" t="s">
        <v>108</v>
      </c>
      <c r="C47" s="85" t="s">
        <v>27</v>
      </c>
      <c r="D47" s="121">
        <f>SUM(D48:D49)</f>
        <v>0</v>
      </c>
      <c r="E47" s="121">
        <f>SUM(E48:E49)</f>
        <v>0</v>
      </c>
      <c r="F47" s="121"/>
      <c r="G47" s="122">
        <f>SUM(G48:G49)</f>
        <v>0</v>
      </c>
      <c r="H47" s="123"/>
      <c r="I47" s="123"/>
      <c r="J47" s="123"/>
      <c r="K47" s="123"/>
      <c r="L47" s="123"/>
      <c r="M47" s="124"/>
      <c r="N47" s="125"/>
    </row>
    <row r="48" spans="1:14" x14ac:dyDescent="0.25">
      <c r="A48" s="87" t="s">
        <v>28</v>
      </c>
      <c r="B48" s="88" t="s">
        <v>101</v>
      </c>
      <c r="C48" s="89"/>
      <c r="D48" s="90"/>
      <c r="E48" s="90"/>
      <c r="F48" s="90"/>
      <c r="G48" s="90"/>
      <c r="H48" s="90"/>
      <c r="I48" s="91" t="e">
        <f ca="1">nErr((H48*G48*999.81)/(3600*102*(K48/100)*(L48/100)))</f>
        <v>#NAME?</v>
      </c>
      <c r="J48" s="90"/>
      <c r="K48" s="90"/>
      <c r="L48" s="90"/>
      <c r="M48" s="90"/>
      <c r="N48" s="92"/>
    </row>
    <row r="49" spans="1:14" x14ac:dyDescent="0.25">
      <c r="A49" s="87" t="s">
        <v>48</v>
      </c>
      <c r="B49" s="88" t="s">
        <v>102</v>
      </c>
      <c r="C49" s="89"/>
      <c r="D49" s="90"/>
      <c r="E49" s="90"/>
      <c r="F49" s="90"/>
      <c r="G49" s="90"/>
      <c r="H49" s="90"/>
      <c r="I49" s="91" t="e">
        <f ca="1">nErr((H49*G49*999.81)/(3600*102*(K49/100)*(L49/100)))</f>
        <v>#NAME?</v>
      </c>
      <c r="J49" s="90"/>
      <c r="K49" s="90"/>
      <c r="L49" s="90"/>
      <c r="M49" s="90"/>
      <c r="N49" s="92"/>
    </row>
    <row r="50" spans="1:14" x14ac:dyDescent="0.25">
      <c r="A50" s="126" t="s">
        <v>97</v>
      </c>
      <c r="B50" s="127" t="s">
        <v>97</v>
      </c>
      <c r="C50" s="128"/>
      <c r="D50" s="129"/>
      <c r="E50" s="129"/>
      <c r="F50" s="129"/>
      <c r="G50" s="129"/>
      <c r="H50" s="129"/>
      <c r="I50" s="91" t="e">
        <f ca="1">nErr((H50*G50*999.81)/(3600*102*(K50/100)*(L50/100)))</f>
        <v>#NAME?</v>
      </c>
      <c r="J50" s="129"/>
      <c r="K50" s="129"/>
      <c r="L50" s="129"/>
      <c r="M50" s="130"/>
      <c r="N50" s="131"/>
    </row>
    <row r="51" spans="1:14" ht="15.75" thickBot="1" x14ac:dyDescent="0.3">
      <c r="A51" s="132" t="s">
        <v>103</v>
      </c>
      <c r="B51" s="133" t="s">
        <v>104</v>
      </c>
      <c r="C51" s="134" t="s">
        <v>27</v>
      </c>
      <c r="D51" s="135">
        <f>SUM(D48:D50)</f>
        <v>0</v>
      </c>
      <c r="E51" s="135">
        <f>SUM(E48:E50)</f>
        <v>0</v>
      </c>
      <c r="F51" s="135"/>
      <c r="G51" s="134" t="s">
        <v>27</v>
      </c>
      <c r="H51" s="134" t="s">
        <v>27</v>
      </c>
      <c r="I51" s="134" t="s">
        <v>27</v>
      </c>
      <c r="J51" s="134" t="s">
        <v>27</v>
      </c>
      <c r="K51" s="134" t="s">
        <v>27</v>
      </c>
      <c r="L51" s="134" t="s">
        <v>27</v>
      </c>
      <c r="M51" s="136"/>
      <c r="N51" s="137">
        <f>SUM(N48:N50)</f>
        <v>0</v>
      </c>
    </row>
    <row r="52" spans="1:14" ht="15.75" thickBot="1" x14ac:dyDescent="0.3">
      <c r="A52" s="138"/>
      <c r="B52" s="84" t="s">
        <v>106</v>
      </c>
      <c r="C52" s="134" t="s">
        <v>27</v>
      </c>
      <c r="D52" s="135">
        <f>SUMIF($C40:$C95,"Итого по МО",D40:D95)</f>
        <v>0</v>
      </c>
      <c r="E52" s="135">
        <f>SUMIF($C40:$C95,"Итого по МО",E40:E95)</f>
        <v>0</v>
      </c>
      <c r="F52" s="135"/>
      <c r="G52" s="135">
        <f>SUMIF($C40:$C95,"Итого по МО",G40:G95)</f>
        <v>0</v>
      </c>
      <c r="H52" s="134" t="s">
        <v>27</v>
      </c>
      <c r="I52" s="134" t="s">
        <v>27</v>
      </c>
      <c r="J52" s="134" t="s">
        <v>27</v>
      </c>
      <c r="K52" s="134" t="s">
        <v>27</v>
      </c>
      <c r="L52" s="134" t="s">
        <v>27</v>
      </c>
      <c r="M52" s="136"/>
      <c r="N52" s="137">
        <f>SUMIF($C40:$C95,"Итого по МО",N40:N95)</f>
        <v>0</v>
      </c>
    </row>
    <row r="56" spans="1:14" x14ac:dyDescent="0.25">
      <c r="C56" s="107"/>
      <c r="D56" s="107"/>
      <c r="E56" s="108"/>
      <c r="F56" s="108"/>
      <c r="G56" s="109"/>
    </row>
    <row r="57" spans="1:14" x14ac:dyDescent="0.25">
      <c r="C57" s="139"/>
      <c r="D57" s="140"/>
      <c r="E57" s="140"/>
      <c r="F57" s="140"/>
      <c r="G57" s="141"/>
    </row>
    <row r="58" spans="1:14" ht="36" x14ac:dyDescent="0.25">
      <c r="C58" s="142" t="s">
        <v>30</v>
      </c>
      <c r="D58" s="142"/>
      <c r="E58" s="250" t="s">
        <v>31</v>
      </c>
      <c r="F58" s="250"/>
      <c r="G58" s="250"/>
      <c r="H58" s="250"/>
      <c r="I58" s="143"/>
      <c r="J58" s="143"/>
    </row>
    <row r="59" spans="1:14" x14ac:dyDescent="0.25">
      <c r="C59" s="112"/>
      <c r="D59" s="112"/>
      <c r="E59" s="113"/>
      <c r="F59" s="113"/>
      <c r="G59" s="113"/>
      <c r="H59" s="113"/>
      <c r="I59" s="49"/>
      <c r="J59" s="49"/>
    </row>
    <row r="60" spans="1:14" x14ac:dyDescent="0.25">
      <c r="C60" s="140"/>
      <c r="D60" s="140" t="s">
        <v>32</v>
      </c>
      <c r="E60" s="140"/>
      <c r="F60" s="140"/>
      <c r="G60" s="141"/>
      <c r="H60" s="49"/>
      <c r="I60" s="49"/>
      <c r="J60" s="49"/>
    </row>
    <row r="61" spans="1:14" ht="36" x14ac:dyDescent="0.25">
      <c r="C61" s="142" t="s">
        <v>33</v>
      </c>
      <c r="D61" s="142"/>
      <c r="E61" s="250" t="s">
        <v>31</v>
      </c>
      <c r="F61" s="250"/>
      <c r="G61" s="250"/>
      <c r="H61" s="250"/>
      <c r="I61" s="143"/>
      <c r="J61" s="143"/>
    </row>
    <row r="62" spans="1:14" x14ac:dyDescent="0.25">
      <c r="C62" s="112"/>
      <c r="D62" s="112"/>
      <c r="E62" s="113"/>
      <c r="F62" s="113"/>
      <c r="G62" s="113"/>
      <c r="H62" s="113"/>
      <c r="I62" s="49"/>
      <c r="J62" s="49"/>
    </row>
  </sheetData>
  <mergeCells count="31"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</mergeCells>
  <dataValidations count="3">
    <dataValidation type="decimal" allowBlank="1" showInputMessage="1" showErrorMessage="1" sqref="D41:F41 D47:F47">
      <formula1>0</formula1>
      <formula2>9.99999999999999E+23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textLength" allowBlank="1" showInputMessage="1" showErrorMessage="1" sqref="B42:C44 B48:C50 B13:C15 B19:C21">
      <formula1>0</formula1>
      <formula2>150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workbookViewId="0">
      <pane xSplit="4" ySplit="35" topLeftCell="E48" activePane="bottomRight" state="frozen"/>
      <selection pane="topRight" activeCell="E1" sqref="E1"/>
      <selection pane="bottomLeft" activeCell="A11" sqref="A11"/>
      <selection pane="bottomRight" activeCell="B7" sqref="B7"/>
    </sheetView>
  </sheetViews>
  <sheetFormatPr defaultRowHeight="15" x14ac:dyDescent="0.25"/>
  <cols>
    <col min="1" max="1" width="9.140625" style="114"/>
    <col min="2" max="2" width="21.28515625" style="114" customWidth="1"/>
    <col min="3" max="3" width="11.140625" style="114" customWidth="1"/>
    <col min="4" max="4" width="13.85546875" style="114" customWidth="1"/>
    <col min="5" max="5" width="13.42578125" style="114" customWidth="1"/>
    <col min="6" max="6" width="13.85546875" style="114" customWidth="1"/>
    <col min="7" max="7" width="13.7109375" style="114" customWidth="1"/>
    <col min="8" max="8" width="10.7109375" style="114" customWidth="1"/>
    <col min="9" max="9" width="13.140625" style="114" customWidth="1"/>
    <col min="10" max="10" width="14.28515625" style="114" customWidth="1"/>
    <col min="11" max="11" width="12" style="114" customWidth="1"/>
    <col min="12" max="12" width="13.28515625" style="114" customWidth="1"/>
    <col min="13" max="14" width="17.42578125" style="114" customWidth="1"/>
    <col min="15" max="16384" width="9.140625" style="114"/>
  </cols>
  <sheetData>
    <row r="2" spans="1:14" x14ac:dyDescent="0.25">
      <c r="M2" s="114" t="s">
        <v>12</v>
      </c>
    </row>
    <row r="3" spans="1:14" x14ac:dyDescent="0.25">
      <c r="M3" s="114" t="s">
        <v>254</v>
      </c>
    </row>
    <row r="6" spans="1:14" ht="15.75" x14ac:dyDescent="0.25">
      <c r="B6" s="263" t="s">
        <v>303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52"/>
    </row>
    <row r="7" spans="1:14" ht="15.75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56"/>
    </row>
    <row r="8" spans="1:14" s="79" customFormat="1" ht="15" customHeight="1" x14ac:dyDescent="0.25">
      <c r="A8" s="244" t="s">
        <v>15</v>
      </c>
      <c r="B8" s="244" t="s">
        <v>98</v>
      </c>
      <c r="C8" s="244" t="s">
        <v>16</v>
      </c>
      <c r="D8" s="244" t="s">
        <v>257</v>
      </c>
      <c r="E8" s="244" t="s">
        <v>18</v>
      </c>
      <c r="F8" s="248" t="s">
        <v>139</v>
      </c>
      <c r="G8" s="244" t="s">
        <v>19</v>
      </c>
      <c r="H8" s="244"/>
      <c r="I8" s="244"/>
      <c r="J8" s="244" t="s">
        <v>256</v>
      </c>
      <c r="K8" s="244" t="s">
        <v>21</v>
      </c>
      <c r="L8" s="244" t="s">
        <v>22</v>
      </c>
      <c r="M8" s="244" t="s">
        <v>131</v>
      </c>
    </row>
    <row r="9" spans="1:14" s="79" customFormat="1" ht="55.5" customHeight="1" x14ac:dyDescent="0.25">
      <c r="A9" s="244"/>
      <c r="B9" s="244"/>
      <c r="C9" s="244"/>
      <c r="D9" s="244"/>
      <c r="E9" s="244"/>
      <c r="F9" s="249"/>
      <c r="G9" s="82" t="s">
        <v>24</v>
      </c>
      <c r="H9" s="82" t="s">
        <v>25</v>
      </c>
      <c r="I9" s="82" t="s">
        <v>26</v>
      </c>
      <c r="J9" s="244"/>
      <c r="K9" s="244"/>
      <c r="L9" s="244"/>
      <c r="M9" s="244"/>
    </row>
    <row r="10" spans="1:14" s="79" customFormat="1" x14ac:dyDescent="0.2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</row>
    <row r="11" spans="1:14" s="79" customFormat="1" ht="15.75" customHeight="1" x14ac:dyDescent="0.25">
      <c r="A11" s="245" t="s">
        <v>100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</row>
    <row r="12" spans="1:14" s="79" customFormat="1" ht="24" x14ac:dyDescent="0.25">
      <c r="A12" s="82">
        <v>1</v>
      </c>
      <c r="B12" s="84" t="s">
        <v>134</v>
      </c>
      <c r="C12" s="85" t="s">
        <v>27</v>
      </c>
      <c r="D12" s="85" t="s">
        <v>27</v>
      </c>
      <c r="E12" s="85" t="s">
        <v>27</v>
      </c>
      <c r="F12" s="85"/>
      <c r="G12" s="85"/>
      <c r="H12" s="86"/>
      <c r="I12" s="86"/>
      <c r="J12" s="86"/>
      <c r="K12" s="86"/>
      <c r="L12" s="86"/>
      <c r="M12" s="85"/>
    </row>
    <row r="13" spans="1:14" s="79" customFormat="1" x14ac:dyDescent="0.25">
      <c r="A13" s="87" t="s">
        <v>28</v>
      </c>
      <c r="B13" s="88" t="s">
        <v>101</v>
      </c>
      <c r="C13" s="89"/>
      <c r="D13" s="90"/>
      <c r="E13" s="90"/>
      <c r="F13" s="90"/>
      <c r="G13" s="90"/>
      <c r="H13" s="90"/>
      <c r="I13" s="91"/>
      <c r="J13" s="90"/>
      <c r="K13" s="90"/>
      <c r="L13" s="90"/>
      <c r="M13" s="92"/>
    </row>
    <row r="14" spans="1:14" s="79" customFormat="1" x14ac:dyDescent="0.25">
      <c r="A14" s="87" t="s">
        <v>48</v>
      </c>
      <c r="B14" s="88" t="s">
        <v>102</v>
      </c>
      <c r="C14" s="89"/>
      <c r="D14" s="90"/>
      <c r="E14" s="90"/>
      <c r="F14" s="90"/>
      <c r="G14" s="90"/>
      <c r="H14" s="90"/>
      <c r="I14" s="91"/>
      <c r="J14" s="90"/>
      <c r="K14" s="90"/>
      <c r="L14" s="90"/>
      <c r="M14" s="92"/>
    </row>
    <row r="15" spans="1:14" s="79" customFormat="1" x14ac:dyDescent="0.25">
      <c r="A15" s="87" t="s">
        <v>97</v>
      </c>
      <c r="B15" s="88" t="s">
        <v>97</v>
      </c>
      <c r="C15" s="89"/>
      <c r="D15" s="90"/>
      <c r="E15" s="90"/>
      <c r="F15" s="90"/>
      <c r="G15" s="90"/>
      <c r="H15" s="90"/>
      <c r="I15" s="91"/>
      <c r="J15" s="90"/>
      <c r="K15" s="90"/>
      <c r="L15" s="90"/>
      <c r="M15" s="92"/>
    </row>
    <row r="16" spans="1:14" s="79" customFormat="1" x14ac:dyDescent="0.25">
      <c r="A16" s="93" t="s">
        <v>103</v>
      </c>
      <c r="B16" s="94" t="s">
        <v>104</v>
      </c>
      <c r="C16" s="85" t="s">
        <v>27</v>
      </c>
      <c r="D16" s="95"/>
      <c r="E16" s="95"/>
      <c r="F16" s="95"/>
      <c r="G16" s="85" t="s">
        <v>27</v>
      </c>
      <c r="H16" s="85" t="s">
        <v>27</v>
      </c>
      <c r="I16" s="85" t="s">
        <v>27</v>
      </c>
      <c r="J16" s="85" t="s">
        <v>27</v>
      </c>
      <c r="K16" s="85" t="s">
        <v>27</v>
      </c>
      <c r="L16" s="85" t="s">
        <v>27</v>
      </c>
      <c r="M16" s="85"/>
    </row>
    <row r="17" spans="1:13" s="79" customFormat="1" ht="15.75" customHeight="1" x14ac:dyDescent="0.25">
      <c r="A17" s="245" t="s">
        <v>105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</row>
    <row r="18" spans="1:13" s="79" customFormat="1" ht="24" x14ac:dyDescent="0.25">
      <c r="A18" s="82">
        <v>1</v>
      </c>
      <c r="B18" s="84" t="s">
        <v>134</v>
      </c>
      <c r="C18" s="85" t="s">
        <v>27</v>
      </c>
      <c r="D18" s="85" t="s">
        <v>27</v>
      </c>
      <c r="E18" s="85" t="s">
        <v>27</v>
      </c>
      <c r="F18" s="85"/>
      <c r="G18" s="85"/>
      <c r="H18" s="86"/>
      <c r="I18" s="86"/>
      <c r="J18" s="86"/>
      <c r="K18" s="86"/>
      <c r="L18" s="86"/>
      <c r="M18" s="85"/>
    </row>
    <row r="19" spans="1:13" s="79" customFormat="1" x14ac:dyDescent="0.25">
      <c r="A19" s="87" t="s">
        <v>28</v>
      </c>
      <c r="B19" s="88" t="s">
        <v>101</v>
      </c>
      <c r="C19" s="89"/>
      <c r="D19" s="90"/>
      <c r="E19" s="90"/>
      <c r="F19" s="90"/>
      <c r="G19" s="90"/>
      <c r="H19" s="90"/>
      <c r="I19" s="91"/>
      <c r="J19" s="90"/>
      <c r="K19" s="90"/>
      <c r="L19" s="90"/>
      <c r="M19" s="92"/>
    </row>
    <row r="20" spans="1:13" s="79" customFormat="1" x14ac:dyDescent="0.25">
      <c r="A20" s="87" t="s">
        <v>48</v>
      </c>
      <c r="B20" s="88" t="s">
        <v>102</v>
      </c>
      <c r="C20" s="89"/>
      <c r="D20" s="90"/>
      <c r="E20" s="90"/>
      <c r="F20" s="90"/>
      <c r="G20" s="90"/>
      <c r="H20" s="90"/>
      <c r="I20" s="91"/>
      <c r="J20" s="90"/>
      <c r="K20" s="90"/>
      <c r="L20" s="90"/>
      <c r="M20" s="92"/>
    </row>
    <row r="21" spans="1:13" s="79" customFormat="1" x14ac:dyDescent="0.25">
      <c r="A21" s="87" t="s">
        <v>97</v>
      </c>
      <c r="B21" s="88" t="s">
        <v>97</v>
      </c>
      <c r="C21" s="89"/>
      <c r="D21" s="90"/>
      <c r="E21" s="90"/>
      <c r="F21" s="90"/>
      <c r="G21" s="90"/>
      <c r="H21" s="90"/>
      <c r="I21" s="91"/>
      <c r="J21" s="90"/>
      <c r="K21" s="90"/>
      <c r="L21" s="90"/>
      <c r="M21" s="92"/>
    </row>
    <row r="22" spans="1:13" s="79" customFormat="1" x14ac:dyDescent="0.25">
      <c r="A22" s="93" t="s">
        <v>103</v>
      </c>
      <c r="B22" s="94" t="s">
        <v>104</v>
      </c>
      <c r="C22" s="85" t="s">
        <v>27</v>
      </c>
      <c r="D22" s="95"/>
      <c r="E22" s="95"/>
      <c r="F22" s="95"/>
      <c r="G22" s="85" t="s">
        <v>27</v>
      </c>
      <c r="H22" s="85" t="s">
        <v>27</v>
      </c>
      <c r="I22" s="85" t="s">
        <v>27</v>
      </c>
      <c r="J22" s="85" t="s">
        <v>27</v>
      </c>
      <c r="K22" s="85" t="s">
        <v>27</v>
      </c>
      <c r="L22" s="85" t="s">
        <v>27</v>
      </c>
      <c r="M22" s="85"/>
    </row>
    <row r="23" spans="1:13" s="79" customFormat="1" x14ac:dyDescent="0.25">
      <c r="A23" s="93"/>
      <c r="B23" s="94"/>
      <c r="C23" s="85"/>
      <c r="D23" s="95"/>
      <c r="E23" s="95"/>
      <c r="F23" s="95"/>
      <c r="G23" s="85"/>
      <c r="H23" s="85"/>
      <c r="I23" s="85"/>
      <c r="J23" s="85"/>
      <c r="K23" s="85"/>
      <c r="L23" s="85"/>
      <c r="M23" s="85"/>
    </row>
    <row r="24" spans="1:13" s="79" customFormat="1" x14ac:dyDescent="0.25">
      <c r="A24" s="96"/>
      <c r="B24" s="84" t="s">
        <v>159</v>
      </c>
      <c r="C24" s="85" t="s">
        <v>27</v>
      </c>
      <c r="D24" s="95"/>
      <c r="E24" s="95"/>
      <c r="F24" s="95"/>
      <c r="G24" s="85" t="s">
        <v>27</v>
      </c>
      <c r="H24" s="85" t="s">
        <v>27</v>
      </c>
      <c r="I24" s="85" t="s">
        <v>27</v>
      </c>
      <c r="J24" s="85" t="s">
        <v>27</v>
      </c>
      <c r="K24" s="85" t="s">
        <v>27</v>
      </c>
      <c r="L24" s="85" t="s">
        <v>27</v>
      </c>
      <c r="M24" s="85"/>
    </row>
    <row r="25" spans="1:13" s="79" customFormat="1" x14ac:dyDescent="0.25"/>
    <row r="26" spans="1:13" s="97" customFormat="1" ht="12" x14ac:dyDescent="0.2">
      <c r="B26" s="98" t="s">
        <v>140</v>
      </c>
      <c r="C26" s="99"/>
      <c r="D26" s="99"/>
      <c r="E26" s="99"/>
      <c r="F26" s="99"/>
      <c r="G26" s="99"/>
    </row>
    <row r="27" spans="1:13" s="79" customFormat="1" x14ac:dyDescent="0.25"/>
    <row r="28" spans="1:13" s="79" customFormat="1" x14ac:dyDescent="0.25"/>
    <row r="29" spans="1:13" s="19" customFormat="1" x14ac:dyDescent="0.25">
      <c r="A29" s="28" t="s">
        <v>132</v>
      </c>
    </row>
    <row r="30" spans="1:13" s="19" customFormat="1" x14ac:dyDescent="0.25">
      <c r="B30" s="100"/>
      <c r="C30" s="101"/>
      <c r="D30" s="101"/>
      <c r="E30" s="102"/>
      <c r="F30" s="115"/>
    </row>
    <row r="31" spans="1:13" s="19" customFormat="1" ht="24" x14ac:dyDescent="0.25">
      <c r="B31" s="103" t="s">
        <v>30</v>
      </c>
      <c r="C31" s="103"/>
      <c r="D31" s="247" t="s">
        <v>31</v>
      </c>
      <c r="E31" s="247"/>
      <c r="F31" s="247"/>
      <c r="G31" s="247"/>
      <c r="H31" s="104"/>
      <c r="I31" s="104"/>
    </row>
    <row r="32" spans="1:13" s="19" customFormat="1" x14ac:dyDescent="0.25">
      <c r="B32" s="105"/>
      <c r="C32" s="105"/>
      <c r="D32" s="106"/>
      <c r="E32" s="106"/>
      <c r="F32" s="106"/>
      <c r="G32" s="106"/>
      <c r="H32" s="16"/>
      <c r="I32" s="16"/>
    </row>
    <row r="33" spans="1:14" s="19" customFormat="1" x14ac:dyDescent="0.25">
      <c r="B33" s="101"/>
      <c r="C33" s="101" t="s">
        <v>32</v>
      </c>
      <c r="D33" s="101"/>
      <c r="E33" s="102"/>
      <c r="F33" s="115"/>
      <c r="G33" s="16"/>
      <c r="H33" s="16"/>
      <c r="I33" s="16"/>
    </row>
    <row r="34" spans="1:14" s="19" customFormat="1" ht="24" x14ac:dyDescent="0.25">
      <c r="B34" s="103" t="s">
        <v>33</v>
      </c>
      <c r="C34" s="103"/>
      <c r="D34" s="247" t="s">
        <v>31</v>
      </c>
      <c r="E34" s="247"/>
      <c r="F34" s="247"/>
      <c r="G34" s="247"/>
      <c r="H34" s="104"/>
      <c r="I34" s="104"/>
    </row>
    <row r="35" spans="1:14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4" ht="15.75" thickBot="1" x14ac:dyDescent="0.3">
      <c r="B36" s="114" t="s">
        <v>107</v>
      </c>
    </row>
    <row r="37" spans="1:14" ht="15" customHeight="1" x14ac:dyDescent="0.25">
      <c r="A37" s="262" t="s">
        <v>15</v>
      </c>
      <c r="B37" s="256" t="s">
        <v>98</v>
      </c>
      <c r="C37" s="256" t="s">
        <v>16</v>
      </c>
      <c r="D37" s="256" t="s">
        <v>17</v>
      </c>
      <c r="E37" s="256" t="s">
        <v>18</v>
      </c>
      <c r="F37" s="116"/>
      <c r="G37" s="253" t="s">
        <v>19</v>
      </c>
      <c r="H37" s="254"/>
      <c r="I37" s="255"/>
      <c r="J37" s="256" t="s">
        <v>20</v>
      </c>
      <c r="K37" s="256" t="s">
        <v>21</v>
      </c>
      <c r="L37" s="256" t="s">
        <v>22</v>
      </c>
      <c r="M37" s="256" t="s">
        <v>99</v>
      </c>
      <c r="N37" s="258" t="s">
        <v>23</v>
      </c>
    </row>
    <row r="38" spans="1:14" ht="36.75" thickBot="1" x14ac:dyDescent="0.3">
      <c r="A38" s="257"/>
      <c r="B38" s="257"/>
      <c r="C38" s="257"/>
      <c r="D38" s="257"/>
      <c r="E38" s="257"/>
      <c r="F38" s="117"/>
      <c r="G38" s="118" t="s">
        <v>24</v>
      </c>
      <c r="H38" s="118" t="s">
        <v>25</v>
      </c>
      <c r="I38" s="118" t="s">
        <v>26</v>
      </c>
      <c r="J38" s="257"/>
      <c r="K38" s="257"/>
      <c r="L38" s="257"/>
      <c r="M38" s="257"/>
      <c r="N38" s="259"/>
    </row>
    <row r="39" spans="1:14" x14ac:dyDescent="0.25">
      <c r="A39" s="119">
        <v>1</v>
      </c>
      <c r="B39" s="119">
        <v>2</v>
      </c>
      <c r="C39" s="119">
        <v>3</v>
      </c>
      <c r="D39" s="119">
        <v>4</v>
      </c>
      <c r="E39" s="119">
        <v>5</v>
      </c>
      <c r="F39" s="119"/>
      <c r="G39" s="119">
        <v>6</v>
      </c>
      <c r="H39" s="119">
        <v>7</v>
      </c>
      <c r="I39" s="119">
        <v>8</v>
      </c>
      <c r="J39" s="119">
        <v>9</v>
      </c>
      <c r="K39" s="119">
        <v>10</v>
      </c>
      <c r="L39" s="119">
        <v>11</v>
      </c>
      <c r="M39" s="119"/>
      <c r="N39" s="119">
        <v>12</v>
      </c>
    </row>
    <row r="40" spans="1:14" ht="15.75" customHeight="1" x14ac:dyDescent="0.25">
      <c r="A40" s="260" t="s">
        <v>100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1:14" x14ac:dyDescent="0.25">
      <c r="A41" s="120">
        <v>1</v>
      </c>
      <c r="B41" s="84" t="s">
        <v>108</v>
      </c>
      <c r="C41" s="85" t="s">
        <v>27</v>
      </c>
      <c r="D41" s="121">
        <f>SUM(D42:D43)</f>
        <v>0</v>
      </c>
      <c r="E41" s="121">
        <f>SUM(E42:E43)</f>
        <v>0</v>
      </c>
      <c r="F41" s="121"/>
      <c r="G41" s="122">
        <f>SUM(G42:G43)</f>
        <v>0</v>
      </c>
      <c r="H41" s="123"/>
      <c r="I41" s="123"/>
      <c r="J41" s="123"/>
      <c r="K41" s="123"/>
      <c r="L41" s="123"/>
      <c r="M41" s="124"/>
      <c r="N41" s="125"/>
    </row>
    <row r="42" spans="1:14" x14ac:dyDescent="0.25">
      <c r="A42" s="87" t="s">
        <v>28</v>
      </c>
      <c r="B42" s="88" t="s">
        <v>101</v>
      </c>
      <c r="C42" s="89"/>
      <c r="D42" s="90"/>
      <c r="E42" s="90"/>
      <c r="F42" s="90"/>
      <c r="G42" s="90"/>
      <c r="H42" s="90"/>
      <c r="I42" s="91" t="e">
        <f ca="1">nErr((H42*G42*999.81)/(3600*102*(K42/100)*(L42/100)))</f>
        <v>#NAME?</v>
      </c>
      <c r="J42" s="90"/>
      <c r="K42" s="90"/>
      <c r="L42" s="90"/>
      <c r="M42" s="90"/>
      <c r="N42" s="92"/>
    </row>
    <row r="43" spans="1:14" x14ac:dyDescent="0.25">
      <c r="A43" s="87" t="s">
        <v>48</v>
      </c>
      <c r="B43" s="88" t="s">
        <v>102</v>
      </c>
      <c r="C43" s="89"/>
      <c r="D43" s="90"/>
      <c r="E43" s="90"/>
      <c r="F43" s="90"/>
      <c r="G43" s="90"/>
      <c r="H43" s="90"/>
      <c r="I43" s="91" t="e">
        <f ca="1">nErr((H43*G43*999.81)/(3600*102*(K43/100)*(L43/100)))</f>
        <v>#NAME?</v>
      </c>
      <c r="J43" s="90"/>
      <c r="K43" s="90"/>
      <c r="L43" s="90"/>
      <c r="M43" s="90"/>
      <c r="N43" s="92"/>
    </row>
    <row r="44" spans="1:14" x14ac:dyDescent="0.25">
      <c r="A44" s="126" t="s">
        <v>97</v>
      </c>
      <c r="B44" s="127" t="s">
        <v>97</v>
      </c>
      <c r="C44" s="128"/>
      <c r="D44" s="129"/>
      <c r="E44" s="129"/>
      <c r="F44" s="129"/>
      <c r="G44" s="129"/>
      <c r="H44" s="129"/>
      <c r="I44" s="91" t="e">
        <f ca="1">nErr((H44*G44*999.81)/(3600*102*(K44/100)*(L44/100)))</f>
        <v>#NAME?</v>
      </c>
      <c r="J44" s="129"/>
      <c r="K44" s="129"/>
      <c r="L44" s="129"/>
      <c r="M44" s="130"/>
      <c r="N44" s="131"/>
    </row>
    <row r="45" spans="1:14" ht="15.75" thickBot="1" x14ac:dyDescent="0.3">
      <c r="A45" s="132" t="s">
        <v>103</v>
      </c>
      <c r="B45" s="133" t="s">
        <v>104</v>
      </c>
      <c r="C45" s="134" t="s">
        <v>27</v>
      </c>
      <c r="D45" s="135">
        <f>SUM(D42:D44)</f>
        <v>0</v>
      </c>
      <c r="E45" s="135">
        <f>SUM(E42:E44)</f>
        <v>0</v>
      </c>
      <c r="F45" s="135"/>
      <c r="G45" s="134" t="s">
        <v>27</v>
      </c>
      <c r="H45" s="134" t="s">
        <v>27</v>
      </c>
      <c r="I45" s="134" t="s">
        <v>27</v>
      </c>
      <c r="J45" s="134" t="s">
        <v>27</v>
      </c>
      <c r="K45" s="134" t="s">
        <v>27</v>
      </c>
      <c r="L45" s="134" t="s">
        <v>27</v>
      </c>
      <c r="M45" s="136"/>
      <c r="N45" s="137">
        <f>SUM(N42:N44)</f>
        <v>0</v>
      </c>
    </row>
    <row r="46" spans="1:14" ht="15.75" customHeight="1" x14ac:dyDescent="0.25">
      <c r="A46" s="261" t="s">
        <v>105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</row>
    <row r="47" spans="1:14" x14ac:dyDescent="0.25">
      <c r="A47" s="120">
        <v>1</v>
      </c>
      <c r="B47" s="84" t="s">
        <v>108</v>
      </c>
      <c r="C47" s="85" t="s">
        <v>27</v>
      </c>
      <c r="D47" s="121">
        <f>SUM(D48:D49)</f>
        <v>0</v>
      </c>
      <c r="E47" s="121">
        <f>SUM(E48:E49)</f>
        <v>0</v>
      </c>
      <c r="F47" s="121"/>
      <c r="G47" s="122">
        <f>SUM(G48:G49)</f>
        <v>0</v>
      </c>
      <c r="H47" s="123"/>
      <c r="I47" s="123"/>
      <c r="J47" s="123"/>
      <c r="K47" s="123"/>
      <c r="L47" s="123"/>
      <c r="M47" s="124"/>
      <c r="N47" s="125"/>
    </row>
    <row r="48" spans="1:14" x14ac:dyDescent="0.25">
      <c r="A48" s="87" t="s">
        <v>28</v>
      </c>
      <c r="B48" s="88" t="s">
        <v>101</v>
      </c>
      <c r="C48" s="89"/>
      <c r="D48" s="90"/>
      <c r="E48" s="90"/>
      <c r="F48" s="90"/>
      <c r="G48" s="90"/>
      <c r="H48" s="90"/>
      <c r="I48" s="91" t="e">
        <f ca="1">nErr((H48*G48*999.81)/(3600*102*(K48/100)*(L48/100)))</f>
        <v>#NAME?</v>
      </c>
      <c r="J48" s="90"/>
      <c r="K48" s="90"/>
      <c r="L48" s="90"/>
      <c r="M48" s="90"/>
      <c r="N48" s="92"/>
    </row>
    <row r="49" spans="1:14" x14ac:dyDescent="0.25">
      <c r="A49" s="87" t="s">
        <v>48</v>
      </c>
      <c r="B49" s="88" t="s">
        <v>102</v>
      </c>
      <c r="C49" s="89"/>
      <c r="D49" s="90"/>
      <c r="E49" s="90"/>
      <c r="F49" s="90"/>
      <c r="G49" s="90"/>
      <c r="H49" s="90"/>
      <c r="I49" s="91" t="e">
        <f ca="1">nErr((H49*G49*999.81)/(3600*102*(K49/100)*(L49/100)))</f>
        <v>#NAME?</v>
      </c>
      <c r="J49" s="90"/>
      <c r="K49" s="90"/>
      <c r="L49" s="90"/>
      <c r="M49" s="90"/>
      <c r="N49" s="92"/>
    </row>
    <row r="50" spans="1:14" x14ac:dyDescent="0.25">
      <c r="A50" s="126" t="s">
        <v>97</v>
      </c>
      <c r="B50" s="127" t="s">
        <v>97</v>
      </c>
      <c r="C50" s="128"/>
      <c r="D50" s="129"/>
      <c r="E50" s="129"/>
      <c r="F50" s="129"/>
      <c r="G50" s="129"/>
      <c r="H50" s="129"/>
      <c r="I50" s="91" t="e">
        <f ca="1">nErr((H50*G50*999.81)/(3600*102*(K50/100)*(L50/100)))</f>
        <v>#NAME?</v>
      </c>
      <c r="J50" s="129"/>
      <c r="K50" s="129"/>
      <c r="L50" s="129"/>
      <c r="M50" s="130"/>
      <c r="N50" s="131"/>
    </row>
    <row r="51" spans="1:14" ht="15.75" thickBot="1" x14ac:dyDescent="0.3">
      <c r="A51" s="132" t="s">
        <v>103</v>
      </c>
      <c r="B51" s="133" t="s">
        <v>104</v>
      </c>
      <c r="C51" s="134" t="s">
        <v>27</v>
      </c>
      <c r="D51" s="135">
        <f>SUM(D48:D50)</f>
        <v>0</v>
      </c>
      <c r="E51" s="135">
        <f>SUM(E48:E50)</f>
        <v>0</v>
      </c>
      <c r="F51" s="135"/>
      <c r="G51" s="134" t="s">
        <v>27</v>
      </c>
      <c r="H51" s="134" t="s">
        <v>27</v>
      </c>
      <c r="I51" s="134" t="s">
        <v>27</v>
      </c>
      <c r="J51" s="134" t="s">
        <v>27</v>
      </c>
      <c r="K51" s="134" t="s">
        <v>27</v>
      </c>
      <c r="L51" s="134" t="s">
        <v>27</v>
      </c>
      <c r="M51" s="136"/>
      <c r="N51" s="137">
        <f>SUM(N48:N50)</f>
        <v>0</v>
      </c>
    </row>
    <row r="52" spans="1:14" ht="15.75" thickBot="1" x14ac:dyDescent="0.3">
      <c r="A52" s="138"/>
      <c r="B52" s="84" t="s">
        <v>106</v>
      </c>
      <c r="C52" s="134" t="s">
        <v>27</v>
      </c>
      <c r="D52" s="135">
        <f>SUMIF($C40:$C95,"Итого по МО",D40:D95)</f>
        <v>0</v>
      </c>
      <c r="E52" s="135">
        <f>SUMIF($C40:$C95,"Итого по МО",E40:E95)</f>
        <v>0</v>
      </c>
      <c r="F52" s="135"/>
      <c r="G52" s="135">
        <f>SUMIF($C40:$C95,"Итого по МО",G40:G95)</f>
        <v>0</v>
      </c>
      <c r="H52" s="134" t="s">
        <v>27</v>
      </c>
      <c r="I52" s="134" t="s">
        <v>27</v>
      </c>
      <c r="J52" s="134" t="s">
        <v>27</v>
      </c>
      <c r="K52" s="134" t="s">
        <v>27</v>
      </c>
      <c r="L52" s="134" t="s">
        <v>27</v>
      </c>
      <c r="M52" s="136"/>
      <c r="N52" s="137">
        <f>SUMIF($C40:$C95,"Итого по МО",N40:N95)</f>
        <v>0</v>
      </c>
    </row>
    <row r="56" spans="1:14" x14ac:dyDescent="0.25">
      <c r="C56" s="107"/>
      <c r="D56" s="107"/>
      <c r="E56" s="108"/>
      <c r="F56" s="108"/>
      <c r="G56" s="109"/>
    </row>
    <row r="57" spans="1:14" x14ac:dyDescent="0.25">
      <c r="C57" s="139"/>
      <c r="D57" s="140"/>
      <c r="E57" s="140"/>
      <c r="F57" s="140"/>
      <c r="G57" s="141"/>
    </row>
    <row r="58" spans="1:14" ht="36" x14ac:dyDescent="0.25">
      <c r="C58" s="142" t="s">
        <v>30</v>
      </c>
      <c r="D58" s="142"/>
      <c r="E58" s="250" t="s">
        <v>31</v>
      </c>
      <c r="F58" s="250"/>
      <c r="G58" s="250"/>
      <c r="H58" s="250"/>
      <c r="I58" s="143"/>
      <c r="J58" s="143"/>
    </row>
    <row r="59" spans="1:14" x14ac:dyDescent="0.25">
      <c r="C59" s="112"/>
      <c r="D59" s="112"/>
      <c r="E59" s="113"/>
      <c r="F59" s="113"/>
      <c r="G59" s="113"/>
      <c r="H59" s="113"/>
      <c r="I59" s="49"/>
      <c r="J59" s="49"/>
    </row>
    <row r="60" spans="1:14" x14ac:dyDescent="0.25">
      <c r="C60" s="140"/>
      <c r="D60" s="140" t="s">
        <v>32</v>
      </c>
      <c r="E60" s="140"/>
      <c r="F60" s="140"/>
      <c r="G60" s="141"/>
      <c r="H60" s="49"/>
      <c r="I60" s="49"/>
      <c r="J60" s="49"/>
    </row>
    <row r="61" spans="1:14" ht="36" x14ac:dyDescent="0.25">
      <c r="C61" s="142" t="s">
        <v>33</v>
      </c>
      <c r="D61" s="142"/>
      <c r="E61" s="250" t="s">
        <v>31</v>
      </c>
      <c r="F61" s="250"/>
      <c r="G61" s="250"/>
      <c r="H61" s="250"/>
      <c r="I61" s="143"/>
      <c r="J61" s="143"/>
    </row>
    <row r="62" spans="1:14" x14ac:dyDescent="0.25">
      <c r="C62" s="112"/>
      <c r="D62" s="112"/>
      <c r="E62" s="113"/>
      <c r="F62" s="113"/>
      <c r="G62" s="113"/>
      <c r="H62" s="113"/>
      <c r="I62" s="49"/>
      <c r="J62" s="49"/>
    </row>
  </sheetData>
  <mergeCells count="31">
    <mergeCell ref="A46:N46"/>
    <mergeCell ref="E58:H58"/>
    <mergeCell ref="E61:H61"/>
    <mergeCell ref="J37:J38"/>
    <mergeCell ref="K37:K38"/>
    <mergeCell ref="L37:L38"/>
    <mergeCell ref="M37:M38"/>
    <mergeCell ref="N37:N38"/>
    <mergeCell ref="A40:N40"/>
    <mergeCell ref="A37:A38"/>
    <mergeCell ref="B37:B38"/>
    <mergeCell ref="C37:C38"/>
    <mergeCell ref="D37:D38"/>
    <mergeCell ref="E37:E38"/>
    <mergeCell ref="G37:I37"/>
    <mergeCell ref="D34:G34"/>
    <mergeCell ref="B6:N6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A11:M11"/>
    <mergeCell ref="A17:M17"/>
    <mergeCell ref="D31:G31"/>
  </mergeCells>
  <dataValidations count="3">
    <dataValidation type="textLength" allowBlank="1" showInputMessage="1" showErrorMessage="1" sqref="B42:C44 B48:C50 B13:C15 B19:C21">
      <formula1>0</formula1>
      <formula2>150</formula2>
    </dataValidation>
    <dataValidation type="decimal" operator="greaterThanOrEqual" allowBlank="1" showInputMessage="1" showErrorMessage="1" sqref="H52:M52 G45:N45 G41:N41 G51:N51 D42:N44 G47:N47 D48:N50 G24:L24 D19:M21 G18:M18 D13:M15 G22:M23 G12:M12 G16:M16">
      <formula1>0</formula1>
    </dataValidation>
    <dataValidation type="decimal" allowBlank="1" showInputMessage="1" showErrorMessage="1" sqref="D41:F41 D47:F47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</vt:i4>
      </vt:variant>
    </vt:vector>
  </HeadingPairs>
  <TitlesOfParts>
    <vt:vector size="20" baseType="lpstr">
      <vt:lpstr>Титульный</vt:lpstr>
      <vt:lpstr>ПП 2018</vt:lpstr>
      <vt:lpstr>ПП 2020-2022</vt:lpstr>
      <vt:lpstr>ПП 2018-2022</vt:lpstr>
      <vt:lpstr>Расчет_объемы </vt:lpstr>
      <vt:lpstr>ПМ оборудования 2018</vt:lpstr>
      <vt:lpstr>ПМ оборудования 2020</vt:lpstr>
      <vt:lpstr>ПМ оборудования 2021</vt:lpstr>
      <vt:lpstr>ПМ оборудования 2022</vt:lpstr>
      <vt:lpstr>Расчет ээ</vt:lpstr>
      <vt:lpstr>Расшифровка ээ на общепр. нужды</vt:lpstr>
      <vt:lpstr>Хар-ка сетей</vt:lpstr>
      <vt:lpstr>Реализация услуг</vt:lpstr>
      <vt:lpstr>Стоки от собственного произв.</vt:lpstr>
      <vt:lpstr>План мероприятий 2018</vt:lpstr>
      <vt:lpstr>План мероприятий 2019</vt:lpstr>
      <vt:lpstr>План мероприятий 2020</vt:lpstr>
      <vt:lpstr>План мероприятий 2021</vt:lpstr>
      <vt:lpstr>План мероприятий 2022</vt:lpstr>
      <vt:lpstr>'Расчет_объемы 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Алеся Анатольевна Шигорева</cp:lastModifiedBy>
  <cp:lastPrinted>2016-03-04T08:27:39Z</cp:lastPrinted>
  <dcterms:created xsi:type="dcterms:W3CDTF">2013-03-27T21:06:37Z</dcterms:created>
  <dcterms:modified xsi:type="dcterms:W3CDTF">2019-03-06T10:06:45Z</dcterms:modified>
</cp:coreProperties>
</file>