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165" windowWidth="14085" windowHeight="12555" tabRatio="943" firstSheet="13" activeTab="22"/>
  </bookViews>
  <sheets>
    <sheet name="Титульный" sheetId="1" r:id="rId1"/>
    <sheet name="ПП 2018" sheetId="2" r:id="rId2"/>
    <sheet name="ПП 2020-2024" sheetId="3" r:id="rId3"/>
    <sheet name="ПП 2018-2024" sheetId="4" r:id="rId4"/>
    <sheet name="Расчет_объемы " sheetId="27" r:id="rId5"/>
    <sheet name="ПМ оборудования 2018" sheetId="5" r:id="rId6"/>
    <sheet name="ПМ оборудования 2020" sheetId="6" r:id="rId7"/>
    <sheet name="ПМ оборудования 2021" sheetId="21" r:id="rId8"/>
    <sheet name="ПМ оборудования 2022" sheetId="22" r:id="rId9"/>
    <sheet name="ПМ оборудования 2023" sheetId="23" r:id="rId10"/>
    <sheet name="ПМ оборудования 2024" sheetId="24" r:id="rId11"/>
    <sheet name="Расчет ээ" sheetId="9" r:id="rId12"/>
    <sheet name="Расшифровка ээ на общепр. нужды" sheetId="15" r:id="rId13"/>
    <sheet name="Хар-ка сетей" sheetId="7" r:id="rId14"/>
    <sheet name="Реализация услуг" sheetId="8" r:id="rId15"/>
    <sheet name="Стоки от собственного произв." sheetId="16" r:id="rId16"/>
    <sheet name="План мероприятий 2018" sheetId="12" r:id="rId17"/>
    <sheet name="План мероприятий 2019" sheetId="10" r:id="rId18"/>
    <sheet name="План мероприятий 2020" sheetId="11" r:id="rId19"/>
    <sheet name="План мероприятий 2021" sheetId="17" r:id="rId20"/>
    <sheet name="План мероприятий 2022" sheetId="18" r:id="rId21"/>
    <sheet name="План мероприятий 2023" sheetId="19" r:id="rId22"/>
    <sheet name="План мероприятий 2024" sheetId="20" r:id="rId23"/>
  </sheets>
  <externalReferences>
    <externalReference r:id="rId24"/>
    <externalReference r:id="rId25"/>
    <externalReference r:id="rId26"/>
    <externalReference r:id="rId27"/>
  </externalReferences>
  <definedNames>
    <definedName name="god" localSheetId="4">[1]титульный!$F$9</definedName>
    <definedName name="god">[2]титульный!$F$9</definedName>
    <definedName name="kind_of_activity_4" localSheetId="4">[3]TEHSHEET!$G$7:$G$9</definedName>
    <definedName name="kind_of_activity_4">[4]TEHSHEET!$G$7:$G$9</definedName>
    <definedName name="org" localSheetId="4">[3]Титульный!$F$12</definedName>
    <definedName name="org">[4]Титульный!$F$12</definedName>
    <definedName name="service" localSheetId="4">[3]Титульный!$F$25</definedName>
    <definedName name="service">[4]Титульный!$F$25</definedName>
    <definedName name="Year" localSheetId="4">[3]Титульный!$F$19</definedName>
    <definedName name="Year">[4]Титульный!$F$19</definedName>
    <definedName name="_xlnm.Print_Area" localSheetId="4">'Расчет_объемы '!$A$1:$I$27</definedName>
  </definedNames>
  <calcPr calcId="145621"/>
</workbook>
</file>

<file path=xl/calcChain.xml><?xml version="1.0" encoding="utf-8"?>
<calcChain xmlns="http://schemas.openxmlformats.org/spreadsheetml/2006/main">
  <c r="N52" i="24" l="1"/>
  <c r="G52" i="24"/>
  <c r="E52" i="24"/>
  <c r="D52" i="24"/>
  <c r="N51" i="24"/>
  <c r="E51" i="24"/>
  <c r="D51" i="24"/>
  <c r="G47" i="24"/>
  <c r="E47" i="24"/>
  <c r="D47" i="24"/>
  <c r="N45" i="24"/>
  <c r="E45" i="24"/>
  <c r="D45" i="24"/>
  <c r="G41" i="24"/>
  <c r="E41" i="24"/>
  <c r="D41" i="24"/>
  <c r="N52" i="23"/>
  <c r="G52" i="23"/>
  <c r="E52" i="23"/>
  <c r="D52" i="23"/>
  <c r="N51" i="23"/>
  <c r="E51" i="23"/>
  <c r="D51" i="23"/>
  <c r="G47" i="23"/>
  <c r="E47" i="23"/>
  <c r="D47" i="23"/>
  <c r="N45" i="23"/>
  <c r="E45" i="23"/>
  <c r="D45" i="23"/>
  <c r="G41" i="23"/>
  <c r="E41" i="23"/>
  <c r="D41" i="23"/>
  <c r="N52" i="22"/>
  <c r="G52" i="22"/>
  <c r="E52" i="22"/>
  <c r="D52" i="22"/>
  <c r="N51" i="22"/>
  <c r="E51" i="22"/>
  <c r="D51" i="22"/>
  <c r="G47" i="22"/>
  <c r="E47" i="22"/>
  <c r="D47" i="22"/>
  <c r="N45" i="22"/>
  <c r="E45" i="22"/>
  <c r="D45" i="22"/>
  <c r="G41" i="22"/>
  <c r="E41" i="22"/>
  <c r="D41" i="22"/>
  <c r="N52" i="21"/>
  <c r="G52" i="21"/>
  <c r="E52" i="21"/>
  <c r="D52" i="21"/>
  <c r="N51" i="21"/>
  <c r="E51" i="21"/>
  <c r="D51" i="21"/>
  <c r="G47" i="21"/>
  <c r="E47" i="21"/>
  <c r="D47" i="21"/>
  <c r="N45" i="21"/>
  <c r="E45" i="21"/>
  <c r="D45" i="21"/>
  <c r="G41" i="21"/>
  <c r="E41" i="21"/>
  <c r="D41" i="21"/>
  <c r="I42" i="23"/>
  <c r="I50" i="23"/>
  <c r="I49" i="23"/>
  <c r="I44" i="21"/>
  <c r="I48" i="24"/>
  <c r="I50" i="22"/>
  <c r="I48" i="22"/>
  <c r="I48" i="21"/>
  <c r="I49" i="22"/>
  <c r="I43" i="22"/>
  <c r="I42" i="24"/>
  <c r="I42" i="21"/>
  <c r="I49" i="21"/>
  <c r="I49" i="24"/>
  <c r="I50" i="21"/>
  <c r="I50" i="24"/>
  <c r="I44" i="23"/>
  <c r="I43" i="23"/>
  <c r="I43" i="21"/>
  <c r="I43" i="24"/>
  <c r="I44" i="24"/>
  <c r="I42" i="22"/>
  <c r="I44" i="22"/>
  <c r="I48" i="23"/>
  <c r="BE11" i="3" l="1"/>
  <c r="BH11" i="3" s="1"/>
  <c r="BK11" i="3" s="1"/>
  <c r="BD11" i="3"/>
  <c r="BG11" i="3" s="1"/>
  <c r="BJ11" i="3" s="1"/>
  <c r="AS11" i="3"/>
  <c r="AV11" i="3" s="1"/>
  <c r="AY11" i="3" s="1"/>
  <c r="AR11" i="3"/>
  <c r="AU11" i="3" s="1"/>
  <c r="AX11" i="3" s="1"/>
  <c r="AG11" i="3" l="1"/>
  <c r="AJ11" i="3" s="1"/>
  <c r="AM11" i="3" s="1"/>
  <c r="AF11" i="3"/>
  <c r="AI11" i="3" s="1"/>
  <c r="AL11" i="3" s="1"/>
  <c r="U11" i="3"/>
  <c r="X11" i="3" s="1"/>
  <c r="AA11" i="3" s="1"/>
  <c r="T11" i="3"/>
  <c r="W11" i="3" s="1"/>
  <c r="Z11" i="3" s="1"/>
  <c r="L11" i="3"/>
  <c r="O11" i="3" s="1"/>
  <c r="K11" i="3"/>
  <c r="N11" i="3" s="1"/>
  <c r="I11" i="3"/>
  <c r="H11" i="3"/>
  <c r="I14" i="2"/>
  <c r="L14" i="2" s="1"/>
  <c r="O14" i="2" s="1"/>
  <c r="R14" i="2" s="1"/>
  <c r="H14" i="2"/>
  <c r="K14" i="2" s="1"/>
  <c r="N14" i="2" s="1"/>
  <c r="Q14" i="2" s="1"/>
  <c r="N52" i="6" l="1"/>
  <c r="D52" i="6"/>
  <c r="N51" i="6"/>
  <c r="E51" i="6"/>
  <c r="D51" i="6"/>
  <c r="G47" i="6"/>
  <c r="E47" i="6"/>
  <c r="D47" i="6"/>
  <c r="N45" i="6"/>
  <c r="E45" i="6"/>
  <c r="G52" i="6" s="1"/>
  <c r="D45" i="6"/>
  <c r="E52" i="6" s="1"/>
  <c r="G41" i="6"/>
  <c r="E41" i="6"/>
  <c r="D41" i="6"/>
  <c r="I50" i="6"/>
  <c r="I49" i="6"/>
  <c r="I42" i="6"/>
  <c r="I43" i="6"/>
  <c r="I44" i="6"/>
  <c r="I48" i="6"/>
</calcChain>
</file>

<file path=xl/sharedStrings.xml><?xml version="1.0" encoding="utf-8"?>
<sst xmlns="http://schemas.openxmlformats.org/spreadsheetml/2006/main" count="1982" uniqueCount="320">
  <si>
    <t>Утверждаю :</t>
  </si>
  <si>
    <t>Руководитель предприятия</t>
  </si>
  <si>
    <t>"             "</t>
  </si>
  <si>
    <t>Показатели</t>
  </si>
  <si>
    <t>Ед. изм.</t>
  </si>
  <si>
    <t>Всего в год</t>
  </si>
  <si>
    <t>в том числе</t>
  </si>
  <si>
    <t>1</t>
  </si>
  <si>
    <t>2</t>
  </si>
  <si>
    <t>3</t>
  </si>
  <si>
    <t>4.1</t>
  </si>
  <si>
    <t>тыс. кВт.ч</t>
  </si>
  <si>
    <t>Приложение 1</t>
  </si>
  <si>
    <t>Данные организации</t>
  </si>
  <si>
    <t>Принято ЛенРТК</t>
  </si>
  <si>
    <t>№ п/п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</si>
  <si>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</si>
  <si>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</si>
  <si>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</si>
  <si>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</si>
  <si>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Количество час работы насосов году, час</t>
  </si>
  <si>
    <t>КПД насосов, %</t>
  </si>
  <si>
    <t>КПД электродвигателя (по паспорту), %</t>
  </si>
  <si>
    <t>Технологические затраты электроэнергии, кВт.ч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</si>
  <si>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</si>
  <si>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</si>
  <si>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</si>
  <si>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</si>
  <si>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</si>
  <si>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2.1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</si>
  <si>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</si>
  <si>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</si>
  <si>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</si>
  <si>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</si>
  <si>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</t>
  </si>
  <si>
    <t>Всего</t>
  </si>
  <si>
    <t>в том числе по поселениям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</si>
  <si>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</si>
  <si>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</si>
  <si>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</si>
  <si>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</si>
  <si>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</si>
  <si>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</si>
  <si>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</si>
  <si>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</si>
  <si>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</si>
  <si>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</si>
  <si>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</si>
  <si>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</si>
  <si>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</si>
  <si>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</si>
  <si>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</si>
  <si>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</si>
  <si>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</si>
  <si>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Предусмотрено в тарифе</t>
  </si>
  <si>
    <t>Всего, в том числе:</t>
  </si>
  <si>
    <t>Наименование направления расхода электрической энергии</t>
  </si>
  <si>
    <t>План организации</t>
  </si>
  <si>
    <t>Всего по организации (стр2+стр3)</t>
  </si>
  <si>
    <t>тыс кВт.ч</t>
  </si>
  <si>
    <t>3.1</t>
  </si>
  <si>
    <t>На электроотопление зданий и сооружений</t>
  </si>
  <si>
    <t>3.2</t>
  </si>
  <si>
    <t>На освещение зданий и сооружений</t>
  </si>
  <si>
    <t>Согласовано:</t>
  </si>
  <si>
    <t>Приложение 2</t>
  </si>
  <si>
    <t>Таблица 2.1</t>
  </si>
  <si>
    <t>ФИО</t>
  </si>
  <si>
    <t>подпись</t>
  </si>
  <si>
    <t>МП</t>
  </si>
  <si>
    <t>"           "</t>
  </si>
  <si>
    <t>Наименование мероприятия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</si>
  <si>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</si>
  <si>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</si>
  <si>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</si>
  <si>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</si>
  <si>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Примечание</t>
  </si>
  <si>
    <t>план</t>
  </si>
  <si>
    <t>факт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</si>
  <si>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</si>
  <si>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</si>
  <si>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</si>
  <si>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</si>
  <si>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</si>
  <si>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</si>
  <si>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Итого по IV разделу</t>
  </si>
  <si>
    <t>Таблица 2.2</t>
  </si>
  <si>
    <t>ожидаемое</t>
  </si>
  <si>
    <t>Таблица 2.3</t>
  </si>
  <si>
    <t>(таблица не подлежит распечатке)</t>
  </si>
  <si>
    <t>тыс. м3</t>
  </si>
  <si>
    <t>Удельный расход электроэнергии на технологические нужды</t>
  </si>
  <si>
    <t>кВтч/м3</t>
  </si>
  <si>
    <t>Характеристика сетей водоотведения</t>
  </si>
  <si>
    <t>Сети водоотведения</t>
  </si>
  <si>
    <t>предусмотрено в тарифе</t>
  </si>
  <si>
    <t>МО 2</t>
  </si>
  <si>
    <t>…</t>
  </si>
  <si>
    <t>Наименование оборудования и его местоположение</t>
  </si>
  <si>
    <t>Формула расчёта технологических затрат электроэнергии</t>
  </si>
  <si>
    <t>Муниципальный район: МО 1</t>
  </si>
  <si>
    <t>Насос 1</t>
  </si>
  <si>
    <t>Насос 2</t>
  </si>
  <si>
    <t>0</t>
  </si>
  <si>
    <t>Итого по МО</t>
  </si>
  <si>
    <t>Муниципальный район: МО 2</t>
  </si>
  <si>
    <t>В целом по предприятию</t>
  </si>
  <si>
    <t xml:space="preserve"> </t>
  </si>
  <si>
    <t>Транспортировка стоков</t>
  </si>
  <si>
    <t>Мероприятие 1</t>
  </si>
  <si>
    <t>Мероприятие 2</t>
  </si>
  <si>
    <t>2.2</t>
  </si>
  <si>
    <t>4.2</t>
  </si>
  <si>
    <t>Комитет по тарифам и ценовой политике</t>
  </si>
  <si>
    <t>Ленинградской области</t>
  </si>
  <si>
    <t>(191311, Санкт-Петербург, ул. Смольного, д.3)</t>
  </si>
  <si>
    <t>приказ ЛенРТК от _______________________ № _______</t>
  </si>
  <si>
    <t>Приложение:  на ________________ листах</t>
  </si>
  <si>
    <t>транспортировка сточных вод</t>
  </si>
  <si>
    <t>(транспортировка сточных вод)</t>
  </si>
  <si>
    <t>факт по данным организации</t>
  </si>
  <si>
    <t>всего по организации</t>
  </si>
  <si>
    <t>в том числе по ЦСВ</t>
  </si>
  <si>
    <t>МО 1</t>
  </si>
  <si>
    <t>МО 3</t>
  </si>
  <si>
    <t xml:space="preserve">всего по организации </t>
  </si>
  <si>
    <t>расход электроэнергии на технологические нужды</t>
  </si>
  <si>
    <t>расход электроэнергии на общепроизводственные нужды</t>
  </si>
  <si>
    <t xml:space="preserve">Предусмотрено в тарифе </t>
  </si>
  <si>
    <t>Факт по данным организации</t>
  </si>
  <si>
    <t>Ожидаемое исполнение по данным организации</t>
  </si>
  <si>
    <t>Расход электроэнергии на технологические нужды, тыс.кВт.ч</t>
  </si>
  <si>
    <t>М.П.</t>
  </si>
  <si>
    <t>Расчет электрической энергии на производство и реализацию услуг в сфере водоотведения</t>
  </si>
  <si>
    <t>Транспортировка сточных вод</t>
  </si>
  <si>
    <t>3.3</t>
  </si>
  <si>
    <t>тыс.кВт.ч</t>
  </si>
  <si>
    <t>На работу вспомогательного оборудования</t>
  </si>
  <si>
    <t>Раздел 1. Обоснование обеспечения прогнозируемого объема и качества услуг в сфере водоотведения (транспортировка сточных вод)</t>
  </si>
  <si>
    <t>Объем стоков в год, тыс. м3</t>
  </si>
  <si>
    <t>Примечание: Данные, предусмотренные организацией в графе 13, должны быть подтверждены расчетом</t>
  </si>
  <si>
    <t>Расчет потребности в электрической энергии на общепроизводственные нужды</t>
  </si>
  <si>
    <t>ВСЕГО  сетей водоотведения,</t>
  </si>
  <si>
    <t>в том числе нуждающихся в замене (ед.)</t>
  </si>
  <si>
    <t>№ и дата договора</t>
  </si>
  <si>
    <t>Предусмотрено в договоре</t>
  </si>
  <si>
    <t>и т.д.</t>
  </si>
  <si>
    <t>Всего по организации, в том числе:</t>
  </si>
  <si>
    <t>Согласовано:*</t>
  </si>
  <si>
    <t>Глава администрации МО</t>
  </si>
  <si>
    <t xml:space="preserve">Руководитель </t>
  </si>
  <si>
    <t>Стадия технологического цикла</t>
  </si>
  <si>
    <t>Затраты на реализацию мероприятий (тыс.руб. без НДС)</t>
  </si>
  <si>
    <t>МО 1______________________________________________________</t>
  </si>
  <si>
    <t>I раздел. Мероприятия по ремонту (капитальный, текущий и др)</t>
  </si>
  <si>
    <t xml:space="preserve"> *  Согласуется руководителем Арендодателя в случае, если данное требование предусмотрено договорами аренды</t>
  </si>
  <si>
    <t>МО 1 ___________________________________________________________________________</t>
  </si>
  <si>
    <t>6</t>
  </si>
  <si>
    <t>МО 1 _________________________________________________________________________</t>
  </si>
  <si>
    <t xml:space="preserve">Итого по организации </t>
  </si>
  <si>
    <t xml:space="preserve">                                                 (наименование организации,ее местонахождение)</t>
  </si>
  <si>
    <t>2.</t>
  </si>
  <si>
    <t>Принято сточных вод для передачи (транспортировки), всего, в том числе:</t>
  </si>
  <si>
    <t>Расход электроэнергии – всего, в том числе:</t>
  </si>
  <si>
    <t>Примечание: Данные, предусмотренные организацией в графе 12, должны быть подтверждены расчетом</t>
  </si>
  <si>
    <t>На технологические нужды,  всего, в том числе:</t>
  </si>
  <si>
    <t>На общепроизводственные нужды,  всего, в том числе:</t>
  </si>
  <si>
    <t>Наименование потребителей</t>
  </si>
  <si>
    <r>
      <t>Принятый объем (тыс.м</t>
    </r>
    <r>
      <rPr>
        <b/>
        <vertAlign val="superscript"/>
        <sz val="11"/>
        <color rgb="FF000000"/>
        <rFont val="Times New Roman"/>
        <family val="1"/>
        <charset val="204"/>
      </rPr>
      <t>3</t>
    </r>
    <r>
      <rPr>
        <b/>
        <sz val="11"/>
        <color rgb="FF000000"/>
        <rFont val="Times New Roman"/>
        <family val="1"/>
        <charset val="204"/>
      </rPr>
      <t>)</t>
    </r>
  </si>
  <si>
    <t>ожидаемое исполнение по данным организации</t>
  </si>
  <si>
    <t>план организации</t>
  </si>
  <si>
    <t>принято ЛенРТК</t>
  </si>
  <si>
    <t>Муниципальный район: МО 1______________________________________</t>
  </si>
  <si>
    <t>1.</t>
  </si>
  <si>
    <t>1.1.</t>
  </si>
  <si>
    <t>от Управляющих компаний, ТСЖ и др. (по населению)</t>
  </si>
  <si>
    <t>1.1.1.</t>
  </si>
  <si>
    <t>Потребитель 1</t>
  </si>
  <si>
    <t>1.1.2.</t>
  </si>
  <si>
    <t>Потребитель 2</t>
  </si>
  <si>
    <t>1.2.</t>
  </si>
  <si>
    <t>от населения</t>
  </si>
  <si>
    <t>1.3.</t>
  </si>
  <si>
    <t xml:space="preserve">от бюджетных организаций </t>
  </si>
  <si>
    <t>1.3.1.</t>
  </si>
  <si>
    <t>1.3.2.</t>
  </si>
  <si>
    <t>1.4.</t>
  </si>
  <si>
    <t>от организаций, оказывающих услуги в сфере водоотведения</t>
  </si>
  <si>
    <t>1.4.1.</t>
  </si>
  <si>
    <t>1.4.2.</t>
  </si>
  <si>
    <t>1.5.</t>
  </si>
  <si>
    <t>от иных потребителей</t>
  </si>
  <si>
    <t>1.5.1.</t>
  </si>
  <si>
    <t>1.5.2.</t>
  </si>
  <si>
    <t>Муниципальный район: МО 2______________________________________</t>
  </si>
  <si>
    <t>2.1.</t>
  </si>
  <si>
    <t>2.1.1.</t>
  </si>
  <si>
    <t>2.1.2.</t>
  </si>
  <si>
    <t>2.2.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</si>
  <si>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</si>
  <si>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</si>
  <si>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</si>
  <si>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</si>
  <si>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</si>
  <si>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</si>
  <si>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</si>
  <si>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</si>
  <si>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</si>
  <si>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Объемы транспортируемых сточных вод, принимаемых от потребителей</t>
  </si>
  <si>
    <t>Приложение1</t>
  </si>
  <si>
    <t xml:space="preserve"> № п/п</t>
  </si>
  <si>
    <t>Наименование показателя</t>
  </si>
  <si>
    <t xml:space="preserve"> 1.2.</t>
  </si>
  <si>
    <t xml:space="preserve"> 1.3.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</si>
  <si>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</si>
  <si>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</si>
  <si>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 xml:space="preserve"> - от гарантирующих организаций</t>
  </si>
  <si>
    <t>- от иных потребителей</t>
  </si>
  <si>
    <t>вид услуги</t>
  </si>
  <si>
    <t>2.1.1</t>
  </si>
  <si>
    <t>Объем транспортируемой сточной жидкости от собственных подразделений (цехов) - всего:</t>
  </si>
  <si>
    <t>Расчет (обоснование)  объемов транспортируемой сточной жидкости от собственных подразделений (цехов)</t>
  </si>
  <si>
    <t>Таблица 1.7</t>
  </si>
  <si>
    <t>Таблица 1.6</t>
  </si>
  <si>
    <t>Таблица 1.5</t>
  </si>
  <si>
    <t>Таблица 1.4</t>
  </si>
  <si>
    <t>Таблица 1.2</t>
  </si>
  <si>
    <t>Таблица 1.8</t>
  </si>
  <si>
    <t>Утверждаю:</t>
  </si>
  <si>
    <t>2018 год</t>
  </si>
  <si>
    <t>2019 год</t>
  </si>
  <si>
    <t xml:space="preserve">                                    2016 год</t>
  </si>
  <si>
    <t>План мероприятий по повышению эффективности деятельности и энергосбережению на 2018 год</t>
  </si>
  <si>
    <t>План мероприятий по повышению эффективности деятельности и энергосбережению на 2019 год</t>
  </si>
  <si>
    <t>Таблица 2.4</t>
  </si>
  <si>
    <t>Таблица 2.5</t>
  </si>
  <si>
    <t>Плановый  период (2020 год)</t>
  </si>
  <si>
    <t>с 01.01.2020 по 30.06.2020</t>
  </si>
  <si>
    <t>с 01.07.2020 по 31.12.2020</t>
  </si>
  <si>
    <t>Плановый период (2020 год)</t>
  </si>
  <si>
    <t>2020 год</t>
  </si>
  <si>
    <t>План мероприятий по повышению эффективности деятельности и энергосбережению на 2020 год</t>
  </si>
  <si>
    <t>сфера</t>
  </si>
  <si>
    <t>водоотведение</t>
  </si>
  <si>
    <t>Плановый период (2021 год)</t>
  </si>
  <si>
    <t>2021 год</t>
  </si>
  <si>
    <t>План мероприятий по повышению эффективности деятельности и энергосбережению на 2021 год</t>
  </si>
  <si>
    <t>Плановый  период (2022 год)</t>
  </si>
  <si>
    <t>с 01.01.2022 по 30.06.2022</t>
  </si>
  <si>
    <t>с 01.07.2022 по 31.12.2022</t>
  </si>
  <si>
    <t>Плановый  период (2023 год)</t>
  </si>
  <si>
    <t>с 01.01.2023 по 30.06.2023</t>
  </si>
  <si>
    <t>с 01.07.2023 по 31.12.2023</t>
  </si>
  <si>
    <t>Плановый период (2022 год)</t>
  </si>
  <si>
    <t>Плановый период (2023 год)</t>
  </si>
  <si>
    <t>2022 год</t>
  </si>
  <si>
    <t>2023 год</t>
  </si>
  <si>
    <r>
      <t>(тыс.м</t>
    </r>
    <r>
      <rPr>
        <i/>
        <vertAlign val="superscript"/>
        <sz val="11"/>
        <color rgb="FF000000"/>
        <rFont val="Times New Roman"/>
        <family val="1"/>
        <charset val="204"/>
      </rPr>
      <t>3</t>
    </r>
    <r>
      <rPr>
        <i/>
        <sz val="11"/>
        <color rgb="FF000000"/>
        <rFont val="Times New Roman"/>
        <family val="1"/>
        <charset val="204"/>
      </rPr>
      <t>)</t>
    </r>
  </si>
  <si>
    <t>План мероприятий по повышению эффективности деятельности и энергосбережению на 2022 год</t>
  </si>
  <si>
    <t>План мероприятий по повышению эффективности деятельности и энергосбережению на 2023 год</t>
  </si>
  <si>
    <t>Время работы оборудования в год, час</t>
  </si>
  <si>
    <t>Таблица 1.3.1</t>
  </si>
  <si>
    <t>Таблица 1.3.2</t>
  </si>
  <si>
    <t>Перечень насосного оборудования по объектам водоотведения (транспортировка сточных вод) (план 2020 года)</t>
  </si>
  <si>
    <t>Перечень насосного оборудования по объектам водоотведения (транспортировка сточных вод) (план 2021 года)</t>
  </si>
  <si>
    <t>Таблица 1.3.3</t>
  </si>
  <si>
    <t>Таблица 1.3.4</t>
  </si>
  <si>
    <t>Перечень насосного оборудования по объектам водоотведения (транспортировка сточных вод) (план 2022 года)</t>
  </si>
  <si>
    <t>Таблица 1.3.5</t>
  </si>
  <si>
    <t>Перечень насосного оборудования по объектам водоотведения (транспортировка сточных вод) (план 2023 года)</t>
  </si>
  <si>
    <t xml:space="preserve">Инвентарный номер и адрес объекта </t>
  </si>
  <si>
    <t>Исполнитель работ (наименование организации, № и дата договора)</t>
  </si>
  <si>
    <t>IV раздел. Мероприятия по энергосбережению и повышению энергетической эффективности (в соответствии с утвержденной Программой энергосбережения и повышения энергоэффективности)</t>
  </si>
  <si>
    <t>IV раздел. Мероприятия по энергосбережению и повышению энергетической эффективности (в соответствии с  Программой энергосбережения и повышения энергоэффективности)</t>
  </si>
  <si>
    <t>IV раздел. Мероприятия по энергосбережению и повышению энергетической эффективности (в соответствии с Программой энергосбережения и повышения энергоэффективности)</t>
  </si>
  <si>
    <t>Таблица 1.1.1</t>
  </si>
  <si>
    <t>Определение объема отпуска воды, принятых сточных вод, используемых для расчета тарифов в сфере водоснабжения и водоотведения</t>
  </si>
  <si>
    <t>Водоснабжение</t>
  </si>
  <si>
    <t>тыс.куб.м.</t>
  </si>
  <si>
    <t>2014 *</t>
  </si>
  <si>
    <t>2015 *</t>
  </si>
  <si>
    <t>2016 *</t>
  </si>
  <si>
    <t>2017 *</t>
  </si>
  <si>
    <r>
      <rPr>
        <b/>
        <sz val="11"/>
        <color theme="1"/>
        <rFont val="Times New Roman"/>
        <family val="1"/>
        <charset val="204"/>
      </rPr>
      <t xml:space="preserve">План Организации </t>
    </r>
    <r>
      <rPr>
        <sz val="11"/>
        <color theme="1"/>
        <rFont val="Times New Roman"/>
        <family val="1"/>
        <charset val="204"/>
      </rPr>
      <t>(согласно производственной программы, калькуляции)</t>
    </r>
  </si>
  <si>
    <t>Водоотведение</t>
  </si>
  <si>
    <r>
      <rPr>
        <b/>
        <sz val="11"/>
        <color theme="1"/>
        <rFont val="Times New Roman"/>
        <family val="1"/>
        <charset val="204"/>
      </rPr>
      <t>План Организации</t>
    </r>
    <r>
      <rPr>
        <sz val="11"/>
        <color theme="1"/>
        <rFont val="Times New Roman"/>
        <family val="1"/>
        <charset val="204"/>
      </rPr>
      <t xml:space="preserve"> (согласно производственной программы, калькуляции)</t>
    </r>
  </si>
  <si>
    <r>
      <t>** Согласно пунктам</t>
    </r>
    <r>
      <rPr>
        <sz val="11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5 и 8 Методических указаний объем воды, отпускаемой (планируемой к отпуску) абонентам, определяется отдельно в отношении питьевой воды, технической воды, а также объем принятых сточных вод от абонентов по формулам:
</t>
    </r>
  </si>
  <si>
    <t>(1.)</t>
  </si>
  <si>
    <t>(1.1)</t>
  </si>
  <si>
    <t>где:</t>
  </si>
  <si>
    <t xml:space="preserve"> - объем воды, отпускаемой абонентам (планируемой к отпуску) в году i, тыс. куб. м;</t>
  </si>
  <si>
    <t>- расчетный объем воды, отпускаемой новым абонентам, подключившимся к централизованной системе водоснабжения в году i, за вычетом потребления воды абонентами, водоснабжение которых прекращено (планируется прекратить), тыс. куб. м. Указанная величина может принимать, в том числе, отрицательные значения;</t>
  </si>
  <si>
    <t>- планируемое в году i изменение (снижение) объема воды, отпускаемой гарантирующей организацией абонентам по отношению к году i-1, связанное с изменением нормативов потребления воды, тыс. куб. м. Указанная величина может принимать как положительные, так и отрицательные значения;</t>
  </si>
  <si>
    <t>- темп изменения (снижения) потребления воды. В случае, если данные об объеме отпуска воды в предыдущие годы недоступны, темп изменения (снижения) потребления воды рассчитывается без учета этих лет. Темп изменения (снижения) потребления воды не должен превышать 5 процентов в год.</t>
  </si>
  <si>
    <r>
      <t xml:space="preserve">Заполняется организацией в произвольной форме </t>
    </r>
    <r>
      <rPr>
        <b/>
        <u/>
        <sz val="14"/>
        <color indexed="8"/>
        <rFont val="Times New Roman"/>
        <family val="1"/>
        <charset val="204"/>
      </rPr>
      <t>с указанием  оборудования в соответствии с таблицей 1.4.</t>
    </r>
    <r>
      <rPr>
        <sz val="14"/>
        <color indexed="8"/>
        <rFont val="Times New Roman"/>
        <family val="1"/>
        <charset val="204"/>
      </rPr>
      <t xml:space="preserve"> Кроме того, необходимо предоставить расчет расхода электроэнергии, предусмотренного организацией по статьям "Цеховые расходы" и "Общехозяйственные расходы" (с указанием оборудования, его хараеткристик, формулы расчета).</t>
    </r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</si>
  <si>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Объем отпускаемой воды (товарной), всего                   </t>
    </r>
  </si>
  <si>
    <t>Объем, отпускаемый воды новым абонентам, за вычетом абонентов, водоснабжение которых прекращено</t>
  </si>
  <si>
    <t>Изменение объема отпускаемой воды, связанное с пересмотром нормативов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</si>
  <si>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 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Объем принятых сточных вод (товарных), всего</t>
    </r>
  </si>
  <si>
    <t>Объем, принятых сточных вод от новых абонентов, за вычетом абонентов, водоотведение которых прекращено</t>
  </si>
  <si>
    <t>Изменение объема принятых сточных вод, связанное с пересмотром нормативов</t>
  </si>
  <si>
    <t>Производственная программа  в сфере водоотведения на ___________2020-2024 годы_________________________________</t>
  </si>
  <si>
    <t>Раздел 1. Обоснование обеспечения фактического объема и качества услуг в сфере водоотведения (транспортировка сточных вод)  за  2018 год</t>
  </si>
  <si>
    <t>с 01.01.2018 по 30.06.2018</t>
  </si>
  <si>
    <t>с 01.07.2018 по 31.12.2018</t>
  </si>
  <si>
    <t xml:space="preserve">Раздел 1. Обоснование обеспечения прогнозируемого объема и качества услуг в сфере водоотведения (транспортировка сточных вод) в 2020-2024  годах с разбивкой по периодам </t>
  </si>
  <si>
    <t>Плановый  период (2024 год)</t>
  </si>
  <si>
    <t>с 01.01.2024 по 30.06.2024</t>
  </si>
  <si>
    <t>с 01.07.2024 по 31.12.2024</t>
  </si>
  <si>
    <t>Отчетный период (2018 год)</t>
  </si>
  <si>
    <t>Базовый  период (2019 год)</t>
  </si>
  <si>
    <t>Плановый период (2024 год)</t>
  </si>
  <si>
    <t>2020**</t>
  </si>
  <si>
    <t>2018 *</t>
  </si>
  <si>
    <t>*2014, 2015, 2016, 2017, 2018 года фактические данные Организации</t>
  </si>
  <si>
    <t>Перечень насосного оборудования по объектам водоотведения (транспортировка сточных вод) -  факт 2018 года</t>
  </si>
  <si>
    <t>Перечень насосного оборудования по объектам водоотведения (транспортировка сточных вод) (план 2024 года)</t>
  </si>
  <si>
    <t>2024 год</t>
  </si>
  <si>
    <t>План мероприятий по повышению эффективности деятельности и энергосбережению на 2024 год</t>
  </si>
  <si>
    <t xml:space="preserve">                                  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</si>
</sst>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808080"/>
      <name val="Times New Roman"/>
      <family val="1"/>
      <charset val="204"/>
    </font>
    <font>
      <i/>
      <sz val="9"/>
      <name val="Times New Roman"/>
      <family val="1"/>
      <charset val="204"/>
    </font>
    <font>
      <i/>
      <vertAlign val="superscript"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1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3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0" fontId="6" fillId="0" borderId="0"/>
    <xf numFmtId="0" fontId="6" fillId="0" borderId="0"/>
    <xf numFmtId="0" fontId="5" fillId="2" borderId="1">
      <alignment horizontal="center" vertical="center" wrapText="1"/>
    </xf>
    <xf numFmtId="0" fontId="5" fillId="2" borderId="1">
      <alignment horizontal="center" vertical="center" wrapText="1"/>
    </xf>
    <xf numFmtId="0" fontId="5" fillId="2" borderId="1">
      <alignment horizontal="center" vertical="center" wrapText="1"/>
    </xf>
  </cellStyleXfs>
  <cellXfs count="322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Border="1" applyAlignment="1">
      <alignment horizontal="left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2" xfId="0" applyFont="1" applyFill="1" applyBorder="1"/>
    <xf numFmtId="0" fontId="17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3" fillId="0" borderId="1" xfId="3" applyNumberFormat="1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0" fillId="0" borderId="0" xfId="0" applyFont="1" applyBorder="1"/>
    <xf numFmtId="0" fontId="20" fillId="4" borderId="0" xfId="0" applyFont="1" applyFill="1" applyBorder="1"/>
    <xf numFmtId="0" fontId="10" fillId="0" borderId="0" xfId="0" applyFont="1" applyBorder="1"/>
    <xf numFmtId="0" fontId="20" fillId="0" borderId="0" xfId="0" applyFont="1"/>
    <xf numFmtId="0" fontId="22" fillId="0" borderId="0" xfId="0" applyFont="1"/>
    <xf numFmtId="0" fontId="3" fillId="0" borderId="1" xfId="0" applyFont="1" applyBorder="1" applyAlignment="1">
      <alignment horizontal="center"/>
    </xf>
    <xf numFmtId="0" fontId="23" fillId="0" borderId="1" xfId="4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20" fillId="0" borderId="1" xfId="0" applyFont="1" applyBorder="1"/>
    <xf numFmtId="49" fontId="23" fillId="3" borderId="1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horizontal="center"/>
    </xf>
    <xf numFmtId="0" fontId="20" fillId="4" borderId="0" xfId="0" applyFont="1" applyFill="1"/>
    <xf numFmtId="0" fontId="3" fillId="0" borderId="0" xfId="0" applyFont="1" applyBorder="1"/>
    <xf numFmtId="0" fontId="20" fillId="0" borderId="0" xfId="0" applyFont="1" applyBorder="1" applyAlignment="1">
      <alignment horizontal="center"/>
    </xf>
    <xf numFmtId="0" fontId="13" fillId="0" borderId="0" xfId="0" applyFont="1"/>
    <xf numFmtId="0" fontId="19" fillId="0" borderId="0" xfId="0" applyFont="1"/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2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7" fillId="3" borderId="1" xfId="0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0" borderId="1" xfId="4" applyFont="1" applyBorder="1" applyAlignment="1" applyProtection="1">
      <alignment horizontal="center" vertical="center" wrapText="1"/>
    </xf>
    <xf numFmtId="49" fontId="11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19" fillId="0" borderId="1" xfId="3" applyNumberFormat="1" applyFont="1" applyFill="1" applyBorder="1" applyAlignment="1" applyProtection="1">
      <alignment horizontal="left" vertical="top" wrapText="1"/>
      <protection locked="0"/>
    </xf>
    <xf numFmtId="0" fontId="22" fillId="0" borderId="1" xfId="0" applyFont="1" applyBorder="1"/>
    <xf numFmtId="0" fontId="2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0" fillId="6" borderId="0" xfId="0" applyFont="1" applyFill="1"/>
    <xf numFmtId="0" fontId="1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0" fillId="0" borderId="0" xfId="0" applyFont="1" applyFill="1" applyBorder="1"/>
    <xf numFmtId="0" fontId="20" fillId="0" borderId="2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31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20" fillId="7" borderId="0" xfId="0" applyFont="1" applyFill="1"/>
    <xf numFmtId="0" fontId="20" fillId="7" borderId="0" xfId="0" applyFont="1" applyFill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 applyProtection="1">
      <alignment horizontal="left" vertical="center" wrapText="1"/>
    </xf>
    <xf numFmtId="4" fontId="33" fillId="0" borderId="1" xfId="0" applyNumberFormat="1" applyFont="1" applyFill="1" applyBorder="1" applyAlignment="1" applyProtection="1">
      <alignment horizontal="right" vertical="center"/>
    </xf>
    <xf numFmtId="4" fontId="21" fillId="0" borderId="1" xfId="0" applyNumberFormat="1" applyFont="1" applyFill="1" applyBorder="1" applyAlignment="1" applyProtection="1">
      <alignment horizontal="center" vertical="center"/>
    </xf>
    <xf numFmtId="4" fontId="33" fillId="0" borderId="1" xfId="0" applyNumberFormat="1" applyFont="1" applyFill="1" applyBorder="1" applyAlignment="1" applyProtection="1">
      <alignment horizontal="center" vertical="center"/>
    </xf>
    <xf numFmtId="4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" xfId="0" applyNumberFormat="1" applyFont="1" applyFill="1" applyBorder="1" applyAlignment="1" applyProtection="1">
      <alignment horizontal="right" vertical="center" wrapText="1"/>
    </xf>
    <xf numFmtId="0" fontId="24" fillId="0" borderId="0" xfId="0" applyFont="1" applyFill="1" applyBorder="1" applyAlignment="1">
      <alignment horizontal="left"/>
    </xf>
    <xf numFmtId="0" fontId="33" fillId="0" borderId="0" xfId="3" applyFont="1" applyFill="1" applyBorder="1" applyAlignment="1" applyProtection="1">
      <alignment vertical="top" wrapText="1"/>
    </xf>
    <xf numFmtId="0" fontId="33" fillId="0" borderId="0" xfId="3" applyFont="1" applyFill="1" applyBorder="1" applyAlignment="1" applyProtection="1">
      <alignment horizontal="center" vertical="top" wrapText="1"/>
    </xf>
    <xf numFmtId="0" fontId="34" fillId="5" borderId="2" xfId="3" applyFont="1" applyFill="1" applyBorder="1" applyAlignment="1" applyProtection="1">
      <alignment vertical="top" wrapText="1"/>
    </xf>
    <xf numFmtId="0" fontId="33" fillId="5" borderId="2" xfId="3" applyFont="1" applyFill="1" applyBorder="1" applyAlignment="1" applyProtection="1">
      <alignment vertical="top" wrapText="1"/>
    </xf>
    <xf numFmtId="0" fontId="33" fillId="5" borderId="2" xfId="3" applyFont="1" applyFill="1" applyBorder="1" applyAlignment="1" applyProtection="1">
      <alignment horizontal="center" vertical="top" wrapText="1"/>
    </xf>
    <xf numFmtId="0" fontId="35" fillId="5" borderId="10" xfId="3" applyFont="1" applyFill="1" applyBorder="1" applyAlignment="1" applyProtection="1">
      <alignment vertical="top" wrapText="1"/>
    </xf>
    <xf numFmtId="0" fontId="20" fillId="0" borderId="10" xfId="0" applyFont="1" applyFill="1" applyBorder="1"/>
    <xf numFmtId="0" fontId="35" fillId="5" borderId="0" xfId="3" applyFont="1" applyFill="1" applyBorder="1" applyAlignment="1" applyProtection="1">
      <alignment vertical="top" wrapText="1"/>
    </xf>
    <xf numFmtId="0" fontId="35" fillId="5" borderId="0" xfId="3" applyFont="1" applyFill="1" applyBorder="1" applyAlignment="1" applyProtection="1">
      <alignment horizontal="center" vertical="top" wrapText="1"/>
    </xf>
    <xf numFmtId="0" fontId="24" fillId="0" borderId="0" xfId="0" applyFont="1" applyFill="1" applyBorder="1"/>
    <xf numFmtId="0" fontId="31" fillId="0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/>
    <xf numFmtId="49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4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justify" vertical="center" wrapText="1"/>
    </xf>
    <xf numFmtId="4" fontId="3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right" vertical="center" wrapText="1"/>
    </xf>
    <xf numFmtId="0" fontId="34" fillId="0" borderId="2" xfId="3" applyFont="1" applyFill="1" applyBorder="1" applyAlignment="1" applyProtection="1">
      <alignment vertical="top" wrapText="1"/>
    </xf>
    <xf numFmtId="0" fontId="33" fillId="0" borderId="2" xfId="3" applyFont="1" applyFill="1" applyBorder="1" applyAlignment="1" applyProtection="1">
      <alignment vertical="top" wrapText="1"/>
    </xf>
    <xf numFmtId="0" fontId="33" fillId="0" borderId="2" xfId="3" applyFont="1" applyFill="1" applyBorder="1" applyAlignment="1" applyProtection="1">
      <alignment horizontal="center" vertical="top" wrapText="1"/>
    </xf>
    <xf numFmtId="0" fontId="35" fillId="0" borderId="0" xfId="3" applyFont="1" applyFill="1" applyBorder="1" applyAlignment="1" applyProtection="1">
      <alignment vertical="top" wrapText="1"/>
    </xf>
    <xf numFmtId="0" fontId="35" fillId="0" borderId="0" xfId="3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20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2" fontId="20" fillId="0" borderId="1" xfId="0" applyNumberFormat="1" applyFont="1" applyBorder="1"/>
    <xf numFmtId="2" fontId="13" fillId="0" borderId="1" xfId="0" applyNumberFormat="1" applyFont="1" applyBorder="1"/>
    <xf numFmtId="2" fontId="22" fillId="0" borderId="1" xfId="0" applyNumberFormat="1" applyFont="1" applyBorder="1" applyAlignment="1">
      <alignment horizontal="right"/>
    </xf>
    <xf numFmtId="0" fontId="20" fillId="6" borderId="1" xfId="0" applyFont="1" applyFill="1" applyBorder="1" applyAlignment="1">
      <alignment vertical="center" wrapText="1"/>
    </xf>
    <xf numFmtId="2" fontId="20" fillId="6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2" fontId="20" fillId="6" borderId="1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/>
    <xf numFmtId="0" fontId="3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2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3" fillId="0" borderId="0" xfId="0" applyFont="1" applyFill="1"/>
    <xf numFmtId="0" fontId="39" fillId="0" borderId="0" xfId="0" applyFont="1" applyFill="1"/>
    <xf numFmtId="0" fontId="21" fillId="0" borderId="0" xfId="3" applyFont="1" applyFill="1" applyBorder="1" applyAlignment="1" applyProtection="1">
      <alignment horizontal="center" vertical="top" wrapText="1"/>
    </xf>
    <xf numFmtId="49" fontId="21" fillId="0" borderId="1" xfId="3" applyNumberFormat="1" applyFont="1" applyFill="1" applyBorder="1" applyAlignment="1" applyProtection="1">
      <alignment horizontal="center" vertical="center" wrapText="1"/>
    </xf>
    <xf numFmtId="0" fontId="33" fillId="0" borderId="1" xfId="3" applyNumberFormat="1" applyFont="1" applyFill="1" applyBorder="1" applyAlignment="1" applyProtection="1">
      <alignment horizontal="center" vertical="center"/>
    </xf>
    <xf numFmtId="4" fontId="21" fillId="0" borderId="1" xfId="3" applyNumberFormat="1" applyFont="1" applyFill="1" applyBorder="1" applyAlignment="1" applyProtection="1">
      <alignment horizontal="left" vertical="center" wrapText="1"/>
    </xf>
    <xf numFmtId="2" fontId="21" fillId="0" borderId="1" xfId="1" applyNumberFormat="1" applyFont="1" applyFill="1" applyBorder="1" applyAlignment="1" applyProtection="1">
      <alignment horizontal="center" vertical="center" wrapText="1"/>
    </xf>
    <xf numFmtId="2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3" applyNumberFormat="1" applyFont="1" applyFill="1" applyBorder="1" applyAlignment="1" applyProtection="1">
      <alignment horizontal="center" vertical="center" wrapText="1"/>
    </xf>
    <xf numFmtId="49" fontId="33" fillId="0" borderId="1" xfId="3" applyNumberFormat="1" applyFont="1" applyFill="1" applyBorder="1" applyAlignment="1" applyProtection="1">
      <alignment horizontal="center" vertical="top" wrapText="1"/>
      <protection locked="0"/>
    </xf>
    <xf numFmtId="49" fontId="33" fillId="0" borderId="1" xfId="3" applyNumberFormat="1" applyFont="1" applyFill="1" applyBorder="1" applyAlignment="1" applyProtection="1">
      <alignment vertical="top" wrapText="1"/>
      <protection locked="0"/>
    </xf>
    <xf numFmtId="2" fontId="3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1" applyNumberFormat="1" applyFont="1" applyFill="1" applyBorder="1" applyAlignment="1" applyProtection="1">
      <alignment horizontal="center" vertical="center" wrapText="1"/>
    </xf>
    <xf numFmtId="2" fontId="33" fillId="0" borderId="1" xfId="1" applyNumberFormat="1" applyFont="1" applyFill="1" applyBorder="1" applyAlignment="1" applyProtection="1">
      <alignment horizontal="center" vertical="center" wrapText="1"/>
    </xf>
    <xf numFmtId="49" fontId="40" fillId="0" borderId="1" xfId="3" applyNumberFormat="1" applyFont="1" applyFill="1" applyBorder="1" applyAlignment="1" applyProtection="1">
      <alignment horizontal="center" wrapText="1"/>
    </xf>
    <xf numFmtId="0" fontId="21" fillId="0" borderId="1" xfId="3" applyFont="1" applyFill="1" applyBorder="1" applyAlignment="1" applyProtection="1">
      <alignment horizontal="left" vertical="center" wrapText="1"/>
    </xf>
    <xf numFmtId="1" fontId="21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/>
    <xf numFmtId="0" fontId="38" fillId="0" borderId="0" xfId="0" applyFont="1" applyFill="1"/>
    <xf numFmtId="0" fontId="37" fillId="7" borderId="0" xfId="0" applyFont="1" applyFill="1"/>
    <xf numFmtId="0" fontId="38" fillId="7" borderId="0" xfId="0" applyFont="1" applyFill="1"/>
    <xf numFmtId="0" fontId="41" fillId="3" borderId="2" xfId="3" applyFont="1" applyFill="1" applyBorder="1" applyAlignment="1" applyProtection="1">
      <alignment vertical="top" wrapText="1"/>
    </xf>
    <xf numFmtId="0" fontId="33" fillId="3" borderId="2" xfId="3" applyFont="1" applyFill="1" applyBorder="1" applyAlignment="1" applyProtection="1">
      <alignment vertical="top" wrapText="1"/>
    </xf>
    <xf numFmtId="0" fontId="33" fillId="3" borderId="2" xfId="3" applyFont="1" applyFill="1" applyBorder="1" applyAlignment="1" applyProtection="1">
      <alignment horizontal="center" vertical="top" wrapText="1"/>
    </xf>
    <xf numFmtId="0" fontId="35" fillId="3" borderId="10" xfId="3" applyFont="1" applyFill="1" applyBorder="1" applyAlignment="1" applyProtection="1">
      <alignment vertical="top" wrapText="1"/>
    </xf>
    <xf numFmtId="0" fontId="20" fillId="0" borderId="10" xfId="0" applyFont="1" applyBorder="1"/>
    <xf numFmtId="0" fontId="35" fillId="3" borderId="0" xfId="3" applyFont="1" applyFill="1" applyBorder="1" applyAlignment="1" applyProtection="1">
      <alignment vertical="top" wrapText="1"/>
    </xf>
    <xf numFmtId="0" fontId="35" fillId="3" borderId="0" xfId="3" applyFont="1" applyFill="1" applyBorder="1" applyAlignment="1" applyProtection="1">
      <alignment horizontal="center" vertical="top" wrapText="1"/>
    </xf>
    <xf numFmtId="0" fontId="33" fillId="0" borderId="0" xfId="3" applyFont="1" applyFill="1" applyAlignment="1" applyProtection="1">
      <alignment vertical="top" wrapText="1"/>
    </xf>
    <xf numFmtId="0" fontId="33" fillId="0" borderId="0" xfId="3" applyFont="1" applyFill="1" applyAlignment="1" applyProtection="1">
      <alignment horizontal="center" vertical="top" wrapText="1"/>
    </xf>
    <xf numFmtId="0" fontId="20" fillId="0" borderId="0" xfId="0" applyFont="1" applyFill="1"/>
    <xf numFmtId="0" fontId="33" fillId="3" borderId="0" xfId="3" applyFont="1" applyFill="1" applyBorder="1" applyAlignment="1" applyProtection="1">
      <alignment horizontal="center" vertical="top" wrapText="1"/>
    </xf>
    <xf numFmtId="49" fontId="21" fillId="0" borderId="44" xfId="3" applyNumberFormat="1" applyFont="1" applyFill="1" applyBorder="1" applyAlignment="1" applyProtection="1">
      <alignment horizontal="center" vertical="center" wrapText="1"/>
    </xf>
    <xf numFmtId="49" fontId="21" fillId="0" borderId="25" xfId="3" applyNumberFormat="1" applyFont="1" applyFill="1" applyBorder="1" applyAlignment="1" applyProtection="1">
      <alignment horizontal="center" vertical="center" wrapText="1"/>
    </xf>
    <xf numFmtId="49" fontId="21" fillId="0" borderId="7" xfId="3" applyNumberFormat="1" applyFont="1" applyFill="1" applyBorder="1" applyAlignment="1" applyProtection="1">
      <alignment horizontal="center" vertical="center" wrapText="1"/>
    </xf>
    <xf numFmtId="0" fontId="42" fillId="0" borderId="8" xfId="3" applyNumberFormat="1" applyFont="1" applyFill="1" applyBorder="1" applyAlignment="1" applyProtection="1">
      <alignment horizontal="center" vertical="center"/>
    </xf>
    <xf numFmtId="49" fontId="21" fillId="0" borderId="35" xfId="3" applyNumberFormat="1" applyFont="1" applyFill="1" applyBorder="1" applyAlignment="1" applyProtection="1">
      <alignment horizontal="center" vertical="center" wrapText="1"/>
    </xf>
    <xf numFmtId="1" fontId="21" fillId="0" borderId="13" xfId="1" applyNumberFormat="1" applyFont="1" applyFill="1" applyBorder="1" applyAlignment="1" applyProtection="1">
      <alignment horizontal="center" vertical="center" wrapText="1"/>
    </xf>
    <xf numFmtId="2" fontId="21" fillId="0" borderId="13" xfId="1" applyNumberFormat="1" applyFont="1" applyFill="1" applyBorder="1" applyAlignment="1" applyProtection="1">
      <alignment horizontal="center" vertical="center" wrapText="1"/>
    </xf>
    <xf numFmtId="2" fontId="21" fillId="0" borderId="13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36" xfId="1" applyNumberFormat="1" applyFont="1" applyFill="1" applyBorder="1" applyAlignment="1" applyProtection="1">
      <alignment horizontal="center" vertical="center" wrapText="1"/>
    </xf>
    <xf numFmtId="49" fontId="33" fillId="0" borderId="27" xfId="3" applyNumberFormat="1" applyFont="1" applyFill="1" applyBorder="1" applyAlignment="1" applyProtection="1">
      <alignment horizontal="center" vertical="center" wrapText="1"/>
    </xf>
    <xf numFmtId="49" fontId="33" fillId="0" borderId="37" xfId="3" applyNumberFormat="1" applyFont="1" applyFill="1" applyBorder="1" applyAlignment="1" applyProtection="1">
      <alignment horizontal="center" vertical="top" wrapText="1"/>
      <protection locked="0"/>
    </xf>
    <xf numFmtId="49" fontId="33" fillId="0" borderId="27" xfId="3" applyNumberFormat="1" applyFont="1" applyFill="1" applyBorder="1" applyAlignment="1" applyProtection="1">
      <alignment vertical="top" wrapText="1"/>
      <protection locked="0"/>
    </xf>
    <xf numFmtId="2" fontId="33" fillId="0" borderId="27" xfId="3" applyNumberFormat="1" applyFont="1" applyFill="1" applyBorder="1" applyAlignment="1" applyProtection="1">
      <alignment horizontal="center" vertical="center" wrapText="1"/>
      <protection locked="0"/>
    </xf>
    <xf numFmtId="2" fontId="33" fillId="0" borderId="38" xfId="3" applyNumberFormat="1" applyFont="1" applyFill="1" applyBorder="1" applyAlignment="1" applyProtection="1">
      <alignment horizontal="center" vertical="center" wrapText="1"/>
      <protection locked="0"/>
    </xf>
    <xf numFmtId="2" fontId="33" fillId="0" borderId="38" xfId="1" applyNumberFormat="1" applyFont="1" applyFill="1" applyBorder="1" applyAlignment="1" applyProtection="1">
      <alignment horizontal="center" vertical="center" wrapText="1"/>
    </xf>
    <xf numFmtId="49" fontId="43" fillId="0" borderId="5" xfId="3" applyNumberFormat="1" applyFont="1" applyFill="1" applyBorder="1" applyAlignment="1" applyProtection="1">
      <alignment horizontal="center" wrapText="1"/>
    </xf>
    <xf numFmtId="0" fontId="21" fillId="0" borderId="21" xfId="3" applyFont="1" applyFill="1" applyBorder="1" applyAlignment="1" applyProtection="1">
      <alignment horizontal="left" vertical="center" wrapText="1"/>
    </xf>
    <xf numFmtId="2" fontId="21" fillId="0" borderId="22" xfId="1" applyNumberFormat="1" applyFont="1" applyFill="1" applyBorder="1" applyAlignment="1" applyProtection="1">
      <alignment horizontal="center" vertical="center" wrapText="1"/>
    </xf>
    <xf numFmtId="1" fontId="21" fillId="0" borderId="22" xfId="1" applyNumberFormat="1" applyFont="1" applyFill="1" applyBorder="1" applyAlignment="1" applyProtection="1">
      <alignment horizontal="center" vertical="center" wrapText="1"/>
    </xf>
    <xf numFmtId="2" fontId="21" fillId="0" borderId="39" xfId="1" applyNumberFormat="1" applyFont="1" applyFill="1" applyBorder="1" applyAlignment="1" applyProtection="1">
      <alignment horizontal="center" vertical="center" wrapText="1"/>
    </xf>
    <xf numFmtId="2" fontId="21" fillId="0" borderId="40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/>
    <xf numFmtId="0" fontId="41" fillId="0" borderId="2" xfId="3" applyFont="1" applyFill="1" applyBorder="1" applyAlignment="1" applyProtection="1">
      <alignment vertical="top" wrapText="1"/>
    </xf>
    <xf numFmtId="0" fontId="35" fillId="0" borderId="10" xfId="3" applyFont="1" applyFill="1" applyBorder="1" applyAlignment="1" applyProtection="1">
      <alignment vertical="top" wrapText="1"/>
    </xf>
    <xf numFmtId="0" fontId="10" fillId="0" borderId="0" xfId="0" applyFont="1" applyFill="1"/>
    <xf numFmtId="0" fontId="21" fillId="0" borderId="1" xfId="3" applyFont="1" applyFill="1" applyBorder="1" applyAlignment="1" applyProtection="1">
      <alignment horizontal="center" vertical="center" wrapText="1"/>
    </xf>
    <xf numFmtId="1" fontId="44" fillId="0" borderId="1" xfId="3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/>
    <xf numFmtId="49" fontId="21" fillId="0" borderId="1" xfId="3" applyNumberFormat="1" applyFont="1" applyFill="1" applyBorder="1" applyAlignment="1" applyProtection="1">
      <alignment horizontal="left" vertical="center" wrapText="1"/>
    </xf>
    <xf numFmtId="4" fontId="21" fillId="0" borderId="1" xfId="3" applyNumberFormat="1" applyFont="1" applyFill="1" applyBorder="1" applyAlignment="1" applyProtection="1">
      <alignment horizontal="center" vertical="center" wrapText="1"/>
    </xf>
    <xf numFmtId="49" fontId="33" fillId="0" borderId="1" xfId="3" applyNumberFormat="1" applyFont="1" applyFill="1" applyBorder="1" applyAlignment="1" applyProtection="1">
      <alignment horizontal="left" vertical="center" wrapText="1" indent="1"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22" fillId="0" borderId="0" xfId="0" applyFont="1" applyFill="1"/>
    <xf numFmtId="1" fontId="21" fillId="0" borderId="1" xfId="3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/>
    <xf numFmtId="2" fontId="21" fillId="0" borderId="1" xfId="3" applyNumberFormat="1" applyFont="1" applyFill="1" applyBorder="1" applyAlignment="1" applyProtection="1">
      <alignment horizontal="center" vertical="center" wrapText="1"/>
    </xf>
    <xf numFmtId="0" fontId="33" fillId="0" borderId="1" xfId="3" applyFont="1" applyFill="1" applyBorder="1" applyAlignment="1" applyProtection="1">
      <alignment vertical="top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0" fontId="33" fillId="0" borderId="1" xfId="3" applyFont="1" applyFill="1" applyBorder="1" applyAlignment="1" applyProtection="1">
      <alignment horizontal="left" vertical="top" wrapText="1"/>
    </xf>
    <xf numFmtId="2" fontId="33" fillId="0" borderId="1" xfId="3" applyNumberFormat="1" applyFont="1" applyFill="1" applyBorder="1" applyAlignment="1" applyProtection="1">
      <alignment horizontal="center" vertical="center" wrapText="1"/>
    </xf>
    <xf numFmtId="49" fontId="21" fillId="0" borderId="0" xfId="3" applyNumberFormat="1" applyFont="1" applyFill="1" applyBorder="1" applyAlignment="1" applyProtection="1">
      <alignment horizontal="center" vertical="center" wrapText="1"/>
    </xf>
    <xf numFmtId="4" fontId="21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>
      <alignment horizontal="right"/>
    </xf>
    <xf numFmtId="0" fontId="33" fillId="0" borderId="3" xfId="3" applyNumberFormat="1" applyFont="1" applyFill="1" applyBorder="1" applyAlignment="1" applyProtection="1">
      <alignment horizontal="center" vertical="center"/>
    </xf>
    <xf numFmtId="49" fontId="33" fillId="0" borderId="1" xfId="3" applyNumberFormat="1" applyFont="1" applyFill="1" applyBorder="1" applyAlignment="1" applyProtection="1">
      <alignment horizontal="center" vertical="center"/>
    </xf>
    <xf numFmtId="0" fontId="33" fillId="0" borderId="11" xfId="3" applyNumberFormat="1" applyFont="1" applyFill="1" applyBorder="1" applyAlignment="1" applyProtection="1">
      <alignment horizontal="center" vertical="center"/>
    </xf>
    <xf numFmtId="49" fontId="33" fillId="0" borderId="3" xfId="3" applyNumberFormat="1" applyFont="1" applyFill="1" applyBorder="1" applyAlignment="1" applyProtection="1">
      <alignment horizontal="center" vertical="center" wrapText="1"/>
    </xf>
    <xf numFmtId="49" fontId="33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3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33" fillId="0" borderId="11" xfId="3" applyNumberFormat="1" applyFont="1" applyFill="1" applyBorder="1" applyAlignment="1" applyProtection="1">
      <alignment horizontal="left" vertical="center" wrapText="1"/>
      <protection locked="0"/>
    </xf>
    <xf numFmtId="49" fontId="21" fillId="0" borderId="1" xfId="1" applyNumberFormat="1" applyFont="1" applyFill="1" applyBorder="1" applyAlignment="1" applyProtection="1">
      <alignment horizontal="center" vertical="center" wrapText="1"/>
    </xf>
    <xf numFmtId="2" fontId="21" fillId="0" borderId="11" xfId="1" applyNumberFormat="1" applyFont="1" applyFill="1" applyBorder="1" applyAlignment="1" applyProtection="1">
      <alignment horizontal="center" vertical="center" wrapText="1"/>
    </xf>
    <xf numFmtId="2" fontId="21" fillId="0" borderId="5" xfId="1" applyNumberFormat="1" applyFont="1" applyFill="1" applyBorder="1" applyAlignment="1" applyProtection="1">
      <alignment horizontal="center" vertical="center" wrapText="1"/>
    </xf>
    <xf numFmtId="49" fontId="21" fillId="0" borderId="5" xfId="1" applyNumberFormat="1" applyFont="1" applyFill="1" applyBorder="1" applyAlignment="1" applyProtection="1">
      <alignment horizontal="center" vertical="center" wrapText="1"/>
    </xf>
    <xf numFmtId="2" fontId="21" fillId="0" borderId="19" xfId="1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/>
    <xf numFmtId="49" fontId="20" fillId="0" borderId="0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7" fillId="0" borderId="0" xfId="3" applyFont="1" applyFill="1" applyBorder="1" applyAlignment="1" applyProtection="1">
      <alignment vertical="top" wrapText="1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2" xfId="0" applyFont="1" applyFill="1" applyBorder="1" applyAlignment="1">
      <alignment wrapText="1"/>
    </xf>
    <xf numFmtId="0" fontId="20" fillId="0" borderId="2" xfId="0" applyFont="1" applyBorder="1" applyAlignment="1">
      <alignment wrapText="1"/>
    </xf>
    <xf numFmtId="0" fontId="32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1" fillId="3" borderId="1" xfId="4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9" fillId="3" borderId="1" xfId="4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7" fillId="0" borderId="0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/>
    </xf>
    <xf numFmtId="49" fontId="21" fillId="0" borderId="1" xfId="3" applyNumberFormat="1" applyFont="1" applyFill="1" applyBorder="1" applyAlignment="1" applyProtection="1">
      <alignment horizontal="center" vertical="center" wrapText="1"/>
    </xf>
    <xf numFmtId="49" fontId="7" fillId="0" borderId="1" xfId="3" applyNumberFormat="1" applyFont="1" applyFill="1" applyBorder="1" applyAlignment="1" applyProtection="1">
      <alignment horizontal="center" vertical="top" wrapText="1"/>
      <protection locked="0"/>
    </xf>
    <xf numFmtId="0" fontId="35" fillId="0" borderId="0" xfId="3" applyFont="1" applyFill="1" applyBorder="1" applyAlignment="1" applyProtection="1">
      <alignment horizontal="center" vertical="top" wrapText="1"/>
    </xf>
    <xf numFmtId="0" fontId="35" fillId="3" borderId="10" xfId="3" applyFont="1" applyFill="1" applyBorder="1" applyAlignment="1" applyProtection="1">
      <alignment horizontal="center" vertical="top" wrapText="1"/>
    </xf>
    <xf numFmtId="0" fontId="11" fillId="0" borderId="20" xfId="3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49" fontId="21" fillId="0" borderId="29" xfId="3" applyNumberFormat="1" applyFont="1" applyFill="1" applyBorder="1" applyAlignment="1" applyProtection="1">
      <alignment horizontal="center" vertical="center" wrapText="1"/>
    </xf>
    <xf numFmtId="49" fontId="21" fillId="0" borderId="25" xfId="3" applyNumberFormat="1" applyFont="1" applyFill="1" applyBorder="1" applyAlignment="1" applyProtection="1">
      <alignment horizontal="center" vertical="center" wrapText="1"/>
    </xf>
    <xf numFmtId="49" fontId="21" fillId="0" borderId="30" xfId="3" applyNumberFormat="1" applyFont="1" applyFill="1" applyBorder="1" applyAlignment="1" applyProtection="1">
      <alignment horizontal="center" vertical="center" wrapText="1"/>
    </xf>
    <xf numFmtId="0" fontId="35" fillId="0" borderId="10" xfId="3" applyFont="1" applyFill="1" applyBorder="1" applyAlignment="1" applyProtection="1">
      <alignment horizontal="center" vertical="top" wrapText="1"/>
    </xf>
    <xf numFmtId="0" fontId="7" fillId="0" borderId="20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49" fontId="21" fillId="0" borderId="31" xfId="3" applyNumberFormat="1" applyFont="1" applyFill="1" applyBorder="1" applyAlignment="1" applyProtection="1">
      <alignment horizontal="center" vertical="center" wrapText="1"/>
    </xf>
    <xf numFmtId="49" fontId="21" fillId="0" borderId="8" xfId="3" applyNumberFormat="1" applyFont="1" applyFill="1" applyBorder="1" applyAlignment="1" applyProtection="1">
      <alignment horizontal="center" vertical="center" wrapText="1"/>
    </xf>
    <xf numFmtId="49" fontId="21" fillId="0" borderId="32" xfId="3" applyNumberFormat="1" applyFont="1" applyFill="1" applyBorder="1" applyAlignment="1" applyProtection="1">
      <alignment horizontal="center" vertical="center" wrapText="1"/>
    </xf>
    <xf numFmtId="49" fontId="21" fillId="0" borderId="33" xfId="3" applyNumberFormat="1" applyFont="1" applyFill="1" applyBorder="1" applyAlignment="1" applyProtection="1">
      <alignment horizontal="center" vertical="center" wrapText="1"/>
    </xf>
    <xf numFmtId="49" fontId="21" fillId="0" borderId="26" xfId="3" applyNumberFormat="1" applyFont="1" applyFill="1" applyBorder="1" applyAlignment="1" applyProtection="1">
      <alignment horizontal="center" vertical="center" wrapText="1"/>
    </xf>
    <xf numFmtId="49" fontId="7" fillId="0" borderId="34" xfId="3" applyNumberFormat="1" applyFont="1" applyFill="1" applyBorder="1" applyAlignment="1" applyProtection="1">
      <alignment horizontal="center" vertical="top" wrapText="1"/>
      <protection locked="0"/>
    </xf>
    <xf numFmtId="49" fontId="7" fillId="0" borderId="0" xfId="3" applyNumberFormat="1" applyFont="1" applyFill="1" applyBorder="1" applyAlignment="1" applyProtection="1">
      <alignment horizontal="center" vertical="top" wrapText="1"/>
      <protection locked="0"/>
    </xf>
    <xf numFmtId="49" fontId="21" fillId="0" borderId="27" xfId="3" applyNumberFormat="1" applyFont="1" applyFill="1" applyBorder="1" applyAlignment="1" applyProtection="1">
      <alignment horizontal="center" vertical="center" wrapText="1"/>
    </xf>
    <xf numFmtId="49" fontId="21" fillId="0" borderId="16" xfId="3" applyNumberFormat="1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1" fillId="0" borderId="20" xfId="3" applyNumberFormat="1" applyFont="1" applyFill="1" applyBorder="1" applyAlignment="1" applyProtection="1">
      <alignment horizontal="center" vertical="center" wrapText="1"/>
    </xf>
    <xf numFmtId="0" fontId="21" fillId="0" borderId="0" xfId="3" applyNumberFormat="1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center" vertical="top"/>
    </xf>
    <xf numFmtId="0" fontId="21" fillId="0" borderId="0" xfId="3" applyFont="1" applyFill="1" applyBorder="1" applyAlignment="1" applyProtection="1">
      <alignment horizontal="right" vertical="top" wrapText="1"/>
    </xf>
    <xf numFmtId="0" fontId="21" fillId="0" borderId="1" xfId="3" applyFont="1" applyFill="1" applyBorder="1" applyAlignment="1" applyProtection="1">
      <alignment horizontal="center" vertical="top" wrapText="1"/>
    </xf>
    <xf numFmtId="0" fontId="21" fillId="0" borderId="1" xfId="3" applyFont="1" applyFill="1" applyBorder="1" applyAlignment="1" applyProtection="1">
      <alignment horizontal="right" vertical="top" wrapText="1"/>
    </xf>
    <xf numFmtId="49" fontId="33" fillId="0" borderId="1" xfId="3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3" applyFont="1" applyFill="1" applyBorder="1" applyAlignment="1" applyProtection="1">
      <alignment horizontal="center" vertical="center" wrapText="1"/>
    </xf>
    <xf numFmtId="49" fontId="11" fillId="0" borderId="1" xfId="3" applyNumberFormat="1" applyFont="1" applyFill="1" applyBorder="1" applyAlignment="1" applyProtection="1">
      <alignment horizontal="center" vertical="top" wrapText="1"/>
      <protection locked="0"/>
    </xf>
    <xf numFmtId="0" fontId="35" fillId="5" borderId="10" xfId="3" applyFont="1" applyFill="1" applyBorder="1" applyAlignment="1" applyProtection="1">
      <alignment horizontal="center" vertical="top" wrapText="1"/>
    </xf>
    <xf numFmtId="0" fontId="24" fillId="0" borderId="16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3" xfId="3" applyFont="1" applyFill="1" applyBorder="1" applyAlignment="1" applyProtection="1">
      <alignment horizontal="center" vertical="center" wrapText="1"/>
    </xf>
    <xf numFmtId="0" fontId="21" fillId="0" borderId="11" xfId="3" applyFont="1" applyFill="1" applyBorder="1" applyAlignment="1" applyProtection="1">
      <alignment horizontal="center" vertical="center" wrapText="1"/>
    </xf>
    <xf numFmtId="2" fontId="21" fillId="0" borderId="3" xfId="1" applyNumberFormat="1" applyFont="1" applyFill="1" applyBorder="1" applyAlignment="1" applyProtection="1">
      <alignment horizontal="right" vertical="center" wrapText="1"/>
    </xf>
    <xf numFmtId="2" fontId="21" fillId="0" borderId="1" xfId="1" applyNumberFormat="1" applyFont="1" applyFill="1" applyBorder="1" applyAlignment="1" applyProtection="1">
      <alignment horizontal="right" vertical="center" wrapText="1"/>
    </xf>
    <xf numFmtId="49" fontId="21" fillId="0" borderId="23" xfId="3" applyNumberFormat="1" applyFont="1" applyFill="1" applyBorder="1" applyAlignment="1" applyProtection="1">
      <alignment horizontal="center" vertical="center" wrapText="1"/>
    </xf>
    <xf numFmtId="49" fontId="21" fillId="0" borderId="24" xfId="3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top" wrapText="1"/>
    </xf>
    <xf numFmtId="49" fontId="21" fillId="0" borderId="15" xfId="3" applyNumberFormat="1" applyFont="1" applyFill="1" applyBorder="1" applyAlignment="1" applyProtection="1">
      <alignment horizontal="center" vertical="center" wrapText="1"/>
    </xf>
    <xf numFmtId="0" fontId="21" fillId="0" borderId="23" xfId="3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horizontal="left" vertical="center" wrapText="1"/>
    </xf>
    <xf numFmtId="0" fontId="7" fillId="0" borderId="2" xfId="5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0" fontId="21" fillId="0" borderId="6" xfId="3" applyFont="1" applyFill="1" applyBorder="1" applyAlignment="1" applyProtection="1">
      <alignment horizontal="right" vertical="center" wrapText="1"/>
    </xf>
    <xf numFmtId="0" fontId="21" fillId="0" borderId="5" xfId="3" applyFont="1" applyFill="1" applyBorder="1" applyAlignment="1" applyProtection="1">
      <alignment horizontal="right" vertical="center" wrapText="1"/>
    </xf>
    <xf numFmtId="0" fontId="35" fillId="0" borderId="10" xfId="3" applyFont="1" applyFill="1" applyBorder="1" applyAlignment="1" applyProtection="1">
      <alignment horizontal="left" vertical="top" wrapText="1"/>
    </xf>
    <xf numFmtId="49" fontId="21" fillId="0" borderId="43" xfId="3" applyNumberFormat="1" applyFont="1" applyFill="1" applyBorder="1" applyAlignment="1" applyProtection="1">
      <alignment horizontal="center" vertical="center" wrapText="1"/>
    </xf>
    <xf numFmtId="49" fontId="21" fillId="0" borderId="28" xfId="3" applyNumberFormat="1" applyFont="1" applyFill="1" applyBorder="1" applyAlignment="1" applyProtection="1">
      <alignment horizontal="center" vertical="center" wrapText="1"/>
    </xf>
    <xf numFmtId="49" fontId="21" fillId="0" borderId="45" xfId="3" applyNumberFormat="1" applyFont="1" applyFill="1" applyBorder="1" applyAlignment="1" applyProtection="1">
      <alignment horizontal="center" vertical="center" wrapText="1"/>
    </xf>
    <xf numFmtId="49" fontId="21" fillId="0" borderId="46" xfId="3" applyNumberFormat="1" applyFont="1" applyFill="1" applyBorder="1" applyAlignment="1" applyProtection="1">
      <alignment horizontal="center" vertical="center" wrapText="1"/>
    </xf>
    <xf numFmtId="49" fontId="21" fillId="0" borderId="41" xfId="3" applyNumberFormat="1" applyFont="1" applyFill="1" applyBorder="1" applyAlignment="1" applyProtection="1">
      <alignment horizontal="center" vertical="center" wrapText="1"/>
    </xf>
    <xf numFmtId="49" fontId="21" fillId="0" borderId="42" xfId="3" applyNumberFormat="1" applyFont="1" applyFill="1" applyBorder="1" applyAlignment="1" applyProtection="1">
      <alignment horizontal="center" vertical="center" wrapText="1"/>
    </xf>
    <xf numFmtId="49" fontId="21" fillId="0" borderId="17" xfId="3" applyNumberFormat="1" applyFont="1" applyFill="1" applyBorder="1" applyAlignment="1" applyProtection="1">
      <alignment horizontal="center" vertical="center" wrapText="1"/>
    </xf>
    <xf numFmtId="49" fontId="21" fillId="0" borderId="18" xfId="3" applyNumberFormat="1" applyFont="1" applyFill="1" applyBorder="1" applyAlignment="1" applyProtection="1">
      <alignment horizontal="center" vertical="center" wrapText="1"/>
    </xf>
  </cellXfs>
  <cellStyles count="9">
    <cellStyle name="Гиперссылка 3" xfId="1"/>
    <cellStyle name="Обычный" xfId="0" builtinId="0"/>
    <cellStyle name="Обычный 12" xfId="2"/>
    <cellStyle name="Обычный 3" xfId="3"/>
    <cellStyle name="Обычный_PR.PROG.VO.4.47_" xfId="4"/>
    <cellStyle name="Обычный_ЖКУ_проект3" xfId="5"/>
    <cellStyle name="Стиль 2" xfId="6"/>
    <cellStyle name="Стиль 2 2" xfId="7"/>
    <cellStyle name="Стиль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47624</xdr:rowOff>
    </xdr:from>
    <xdr:to>
      <xdr:col>2</xdr:col>
      <xdr:colOff>4786725</xdr:colOff>
      <xdr:row>20</xdr:row>
      <xdr:rowOff>371624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6172199"/>
          <a:ext cx="4777200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</xdr:colOff>
      <xdr:row>21</xdr:row>
      <xdr:rowOff>142874</xdr:rowOff>
    </xdr:from>
    <xdr:to>
      <xdr:col>2</xdr:col>
      <xdr:colOff>4914900</xdr:colOff>
      <xdr:row>22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657974"/>
          <a:ext cx="4914899" cy="5810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</xdr:colOff>
      <xdr:row>23</xdr:row>
      <xdr:rowOff>95250</xdr:rowOff>
    </xdr:from>
    <xdr:to>
      <xdr:col>1</xdr:col>
      <xdr:colOff>381000</xdr:colOff>
      <xdr:row>23</xdr:row>
      <xdr:rowOff>491250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5" y="7629525"/>
          <a:ext cx="38099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190505</xdr:rowOff>
    </xdr:from>
    <xdr:to>
      <xdr:col>1</xdr:col>
      <xdr:colOff>400050</xdr:colOff>
      <xdr:row>24</xdr:row>
      <xdr:rowOff>586505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343905"/>
          <a:ext cx="39052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609599</xdr:colOff>
      <xdr:row>25</xdr:row>
      <xdr:rowOff>104774</xdr:rowOff>
    </xdr:from>
    <xdr:to>
      <xdr:col>1</xdr:col>
      <xdr:colOff>390524</xdr:colOff>
      <xdr:row>25</xdr:row>
      <xdr:rowOff>428774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9210674"/>
          <a:ext cx="390525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285750</xdr:rowOff>
    </xdr:from>
    <xdr:to>
      <xdr:col>1</xdr:col>
      <xdr:colOff>400049</xdr:colOff>
      <xdr:row>26</xdr:row>
      <xdr:rowOff>609750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53650"/>
          <a:ext cx="400049" cy="3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yu_komissarova\Downloads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yu_komissarova\Downloads\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>
            <v>2013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="68" zoomScaleNormal="68" workbookViewId="0">
      <selection activeCell="AA26" sqref="AA26"/>
    </sheetView>
  </sheetViews>
  <sheetFormatPr defaultRowHeight="15" x14ac:dyDescent="0.25"/>
  <cols>
    <col min="1" max="12" width="9.140625" style="53"/>
    <col min="13" max="13" width="10.28515625" style="53" customWidth="1"/>
    <col min="14" max="16384" width="9.140625" style="53"/>
  </cols>
  <sheetData>
    <row r="1" spans="1:14" ht="18.75" x14ac:dyDescent="0.3">
      <c r="A1" s="7" t="s">
        <v>0</v>
      </c>
      <c r="J1" s="7" t="s">
        <v>228</v>
      </c>
    </row>
    <row r="2" spans="1:14" ht="18.75" x14ac:dyDescent="0.3">
      <c r="J2" s="7" t="s">
        <v>113</v>
      </c>
    </row>
    <row r="3" spans="1:14" ht="18.75" x14ac:dyDescent="0.3">
      <c r="A3" s="7" t="s">
        <v>1</v>
      </c>
      <c r="J3" s="7" t="s">
        <v>114</v>
      </c>
    </row>
    <row r="4" spans="1:14" ht="18.75" x14ac:dyDescent="0.3">
      <c r="J4" s="8" t="s">
        <v>115</v>
      </c>
    </row>
    <row r="5" spans="1:14" x14ac:dyDescent="0.25">
      <c r="A5" s="54"/>
      <c r="B5" s="54"/>
      <c r="C5" s="54"/>
      <c r="D5" s="54"/>
    </row>
    <row r="6" spans="1:14" ht="15.75" x14ac:dyDescent="0.25">
      <c r="J6" s="9" t="s">
        <v>116</v>
      </c>
    </row>
    <row r="7" spans="1:14" x14ac:dyDescent="0.25">
      <c r="A7" s="54" t="s">
        <v>2</v>
      </c>
      <c r="B7" s="54"/>
      <c r="C7" s="54"/>
      <c r="D7" s="10" t="s">
        <v>230</v>
      </c>
    </row>
    <row r="8" spans="1:14" x14ac:dyDescent="0.25">
      <c r="A8" s="53" t="s">
        <v>69</v>
      </c>
      <c r="N8" s="11"/>
    </row>
    <row r="20" spans="1:15" ht="15" customHeight="1" x14ac:dyDescent="0.25"/>
    <row r="24" spans="1:15" ht="20.25" x14ac:dyDescent="0.3">
      <c r="A24" s="221" t="s">
        <v>301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</row>
    <row r="25" spans="1:15" ht="18.75" x14ac:dyDescent="0.3">
      <c r="D25" s="7"/>
      <c r="J25" s="222"/>
      <c r="K25" s="222"/>
      <c r="L25" s="222"/>
      <c r="M25" s="222"/>
      <c r="N25" s="222"/>
      <c r="O25" s="222"/>
    </row>
    <row r="26" spans="1:15" ht="18.75" x14ac:dyDescent="0.3">
      <c r="D26" s="12"/>
      <c r="J26" s="222"/>
      <c r="K26" s="222"/>
      <c r="L26" s="222"/>
      <c r="M26" s="222"/>
      <c r="N26" s="222"/>
      <c r="O26" s="222"/>
    </row>
    <row r="27" spans="1:15" x14ac:dyDescent="0.25">
      <c r="B27" s="224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</row>
    <row r="28" spans="1:15" s="9" customFormat="1" ht="15.75" x14ac:dyDescent="0.25">
      <c r="C28" s="9" t="s">
        <v>160</v>
      </c>
    </row>
    <row r="33" spans="2:14" ht="16.5" x14ac:dyDescent="0.35">
      <c r="B33" s="228" t="s">
        <v>242</v>
      </c>
      <c r="C33" s="229"/>
      <c r="G33" s="226" t="s">
        <v>243</v>
      </c>
      <c r="H33" s="227"/>
      <c r="I33" s="227"/>
      <c r="J33" s="227"/>
      <c r="K33" s="227"/>
    </row>
    <row r="35" spans="2:14" ht="28.5" customHeight="1" x14ac:dyDescent="0.35">
      <c r="B35" s="228" t="s">
        <v>218</v>
      </c>
      <c r="C35" s="229"/>
      <c r="F35" s="55"/>
      <c r="G35" s="226" t="s">
        <v>118</v>
      </c>
      <c r="H35" s="227"/>
      <c r="I35" s="227"/>
      <c r="J35" s="227"/>
      <c r="K35" s="227"/>
      <c r="L35" s="56"/>
      <c r="M35" s="56"/>
      <c r="N35" s="57"/>
    </row>
    <row r="36" spans="2:14" x14ac:dyDescent="0.25">
      <c r="D36" s="223"/>
      <c r="E36" s="223"/>
      <c r="F36" s="223"/>
      <c r="G36" s="223"/>
      <c r="H36" s="223"/>
      <c r="I36" s="223"/>
      <c r="J36" s="223"/>
      <c r="K36" s="223"/>
      <c r="L36" s="223"/>
      <c r="M36" s="223"/>
    </row>
    <row r="57" spans="1:5" x14ac:dyDescent="0.25">
      <c r="A57" s="220" t="s">
        <v>117</v>
      </c>
      <c r="B57" s="220"/>
      <c r="C57" s="220"/>
      <c r="D57" s="220"/>
      <c r="E57" s="220"/>
    </row>
  </sheetData>
  <mergeCells count="9">
    <mergeCell ref="A57:E57"/>
    <mergeCell ref="A24:O24"/>
    <mergeCell ref="J25:O26"/>
    <mergeCell ref="D36:M36"/>
    <mergeCell ref="B27:O27"/>
    <mergeCell ref="G35:K35"/>
    <mergeCell ref="B35:C35"/>
    <mergeCell ref="B33:C33"/>
    <mergeCell ref="G33:K33"/>
  </mergeCells>
  <phoneticPr fontId="9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workbookViewId="0">
      <pane xSplit="4" ySplit="35" topLeftCell="E39" activePane="bottomRight" state="frozen"/>
      <selection pane="topRight" activeCell="E1" sqref="E1"/>
      <selection pane="bottomLeft" activeCell="A11" sqref="A11"/>
      <selection pane="bottomRight" activeCell="O32" sqref="O32"/>
    </sheetView>
  </sheetViews>
  <sheetFormatPr defaultRowHeight="15" x14ac:dyDescent="0.25"/>
  <cols>
    <col min="1" max="1" width="9.140625" style="155"/>
    <col min="2" max="2" width="21.28515625" style="155" customWidth="1"/>
    <col min="3" max="3" width="11.140625" style="155" customWidth="1"/>
    <col min="4" max="4" width="13.85546875" style="155" customWidth="1"/>
    <col min="5" max="5" width="13.42578125" style="155" customWidth="1"/>
    <col min="6" max="6" width="13.85546875" style="155" customWidth="1"/>
    <col min="7" max="7" width="13.7109375" style="155" customWidth="1"/>
    <col min="8" max="8" width="10.7109375" style="155" customWidth="1"/>
    <col min="9" max="9" width="13.140625" style="155" customWidth="1"/>
    <col min="10" max="10" width="12.5703125" style="155" customWidth="1"/>
    <col min="11" max="11" width="12" style="155" customWidth="1"/>
    <col min="12" max="12" width="13.28515625" style="155" customWidth="1"/>
    <col min="13" max="14" width="17.42578125" style="155" customWidth="1"/>
    <col min="15" max="16384" width="9.140625" style="155"/>
  </cols>
  <sheetData>
    <row r="2" spans="1:14" x14ac:dyDescent="0.25">
      <c r="M2" s="155" t="s">
        <v>12</v>
      </c>
    </row>
    <row r="3" spans="1:14" x14ac:dyDescent="0.25">
      <c r="M3" s="155" t="s">
        <v>266</v>
      </c>
    </row>
    <row r="6" spans="1:14" ht="15.75" x14ac:dyDescent="0.25">
      <c r="B6" s="262" t="s">
        <v>269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4"/>
      <c r="N6" s="264"/>
    </row>
    <row r="7" spans="1:14" ht="15.75" x14ac:dyDescent="0.2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01"/>
    </row>
    <row r="8" spans="1:14" s="125" customFormat="1" ht="15" customHeight="1" x14ac:dyDescent="0.25">
      <c r="A8" s="251" t="s">
        <v>15</v>
      </c>
      <c r="B8" s="251" t="s">
        <v>98</v>
      </c>
      <c r="C8" s="251" t="s">
        <v>16</v>
      </c>
      <c r="D8" s="251" t="s">
        <v>17</v>
      </c>
      <c r="E8" s="251" t="s">
        <v>18</v>
      </c>
      <c r="F8" s="272" t="s">
        <v>139</v>
      </c>
      <c r="G8" s="251" t="s">
        <v>19</v>
      </c>
      <c r="H8" s="251"/>
      <c r="I8" s="251"/>
      <c r="J8" s="251" t="s">
        <v>260</v>
      </c>
      <c r="K8" s="251" t="s">
        <v>21</v>
      </c>
      <c r="L8" s="251" t="s">
        <v>22</v>
      </c>
      <c r="M8" s="251" t="s">
        <v>131</v>
      </c>
    </row>
    <row r="9" spans="1:14" s="125" customFormat="1" ht="55.5" customHeight="1" x14ac:dyDescent="0.25">
      <c r="A9" s="251"/>
      <c r="B9" s="251"/>
      <c r="C9" s="251"/>
      <c r="D9" s="251"/>
      <c r="E9" s="251"/>
      <c r="F9" s="273"/>
      <c r="G9" s="128" t="s">
        <v>24</v>
      </c>
      <c r="H9" s="128" t="s">
        <v>25</v>
      </c>
      <c r="I9" s="128" t="s">
        <v>26</v>
      </c>
      <c r="J9" s="251"/>
      <c r="K9" s="251"/>
      <c r="L9" s="251"/>
      <c r="M9" s="251"/>
    </row>
    <row r="10" spans="1:14" s="125" customFormat="1" x14ac:dyDescent="0.25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  <c r="K10" s="129">
        <v>11</v>
      </c>
      <c r="L10" s="129">
        <v>12</v>
      </c>
      <c r="M10" s="129">
        <v>13</v>
      </c>
    </row>
    <row r="11" spans="1:14" s="125" customFormat="1" ht="15.75" customHeight="1" x14ac:dyDescent="0.25">
      <c r="A11" s="252" t="s">
        <v>100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1:14" s="125" customFormat="1" ht="24" x14ac:dyDescent="0.25">
      <c r="A12" s="128">
        <v>1</v>
      </c>
      <c r="B12" s="130" t="s">
        <v>134</v>
      </c>
      <c r="C12" s="131" t="s">
        <v>27</v>
      </c>
      <c r="D12" s="131" t="s">
        <v>27</v>
      </c>
      <c r="E12" s="131" t="s">
        <v>27</v>
      </c>
      <c r="F12" s="131"/>
      <c r="G12" s="131"/>
      <c r="H12" s="132"/>
      <c r="I12" s="132"/>
      <c r="J12" s="132"/>
      <c r="K12" s="132"/>
      <c r="L12" s="132"/>
      <c r="M12" s="131"/>
    </row>
    <row r="13" spans="1:14" s="125" customFormat="1" x14ac:dyDescent="0.25">
      <c r="A13" s="133" t="s">
        <v>28</v>
      </c>
      <c r="B13" s="134" t="s">
        <v>101</v>
      </c>
      <c r="C13" s="135"/>
      <c r="D13" s="136"/>
      <c r="E13" s="136"/>
      <c r="F13" s="136"/>
      <c r="G13" s="136"/>
      <c r="H13" s="136"/>
      <c r="I13" s="137"/>
      <c r="J13" s="136"/>
      <c r="K13" s="136"/>
      <c r="L13" s="136"/>
      <c r="M13" s="138"/>
    </row>
    <row r="14" spans="1:14" s="125" customFormat="1" x14ac:dyDescent="0.25">
      <c r="A14" s="133" t="s">
        <v>48</v>
      </c>
      <c r="B14" s="134" t="s">
        <v>102</v>
      </c>
      <c r="C14" s="135"/>
      <c r="D14" s="136"/>
      <c r="E14" s="136"/>
      <c r="F14" s="136"/>
      <c r="G14" s="136"/>
      <c r="H14" s="136"/>
      <c r="I14" s="137"/>
      <c r="J14" s="136"/>
      <c r="K14" s="136"/>
      <c r="L14" s="136"/>
      <c r="M14" s="138"/>
    </row>
    <row r="15" spans="1:14" s="125" customFormat="1" x14ac:dyDescent="0.25">
      <c r="A15" s="133" t="s">
        <v>97</v>
      </c>
      <c r="B15" s="134" t="s">
        <v>97</v>
      </c>
      <c r="C15" s="135"/>
      <c r="D15" s="136"/>
      <c r="E15" s="136"/>
      <c r="F15" s="136"/>
      <c r="G15" s="136"/>
      <c r="H15" s="136"/>
      <c r="I15" s="137"/>
      <c r="J15" s="136"/>
      <c r="K15" s="136"/>
      <c r="L15" s="136"/>
      <c r="M15" s="138"/>
    </row>
    <row r="16" spans="1:14" s="125" customFormat="1" x14ac:dyDescent="0.25">
      <c r="A16" s="139" t="s">
        <v>103</v>
      </c>
      <c r="B16" s="140" t="s">
        <v>104</v>
      </c>
      <c r="C16" s="131" t="s">
        <v>27</v>
      </c>
      <c r="D16" s="141"/>
      <c r="E16" s="141"/>
      <c r="F16" s="141"/>
      <c r="G16" s="131" t="s">
        <v>27</v>
      </c>
      <c r="H16" s="131" t="s">
        <v>27</v>
      </c>
      <c r="I16" s="131" t="s">
        <v>27</v>
      </c>
      <c r="J16" s="131" t="s">
        <v>27</v>
      </c>
      <c r="K16" s="131" t="s">
        <v>27</v>
      </c>
      <c r="L16" s="131" t="s">
        <v>27</v>
      </c>
      <c r="M16" s="131"/>
    </row>
    <row r="17" spans="1:13" s="125" customFormat="1" ht="15.75" customHeight="1" x14ac:dyDescent="0.25">
      <c r="A17" s="252" t="s">
        <v>105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</row>
    <row r="18" spans="1:13" s="125" customFormat="1" ht="24" x14ac:dyDescent="0.25">
      <c r="A18" s="128">
        <v>1</v>
      </c>
      <c r="B18" s="130" t="s">
        <v>134</v>
      </c>
      <c r="C18" s="131" t="s">
        <v>27</v>
      </c>
      <c r="D18" s="131" t="s">
        <v>27</v>
      </c>
      <c r="E18" s="131" t="s">
        <v>27</v>
      </c>
      <c r="F18" s="131"/>
      <c r="G18" s="131"/>
      <c r="H18" s="132"/>
      <c r="I18" s="132"/>
      <c r="J18" s="132"/>
      <c r="K18" s="132"/>
      <c r="L18" s="132"/>
      <c r="M18" s="131"/>
    </row>
    <row r="19" spans="1:13" s="125" customFormat="1" x14ac:dyDescent="0.25">
      <c r="A19" s="133" t="s">
        <v>28</v>
      </c>
      <c r="B19" s="134" t="s">
        <v>101</v>
      </c>
      <c r="C19" s="135"/>
      <c r="D19" s="136"/>
      <c r="E19" s="136"/>
      <c r="F19" s="136"/>
      <c r="G19" s="136"/>
      <c r="H19" s="136"/>
      <c r="I19" s="137"/>
      <c r="J19" s="136"/>
      <c r="K19" s="136"/>
      <c r="L19" s="136"/>
      <c r="M19" s="138"/>
    </row>
    <row r="20" spans="1:13" s="125" customFormat="1" x14ac:dyDescent="0.25">
      <c r="A20" s="133" t="s">
        <v>48</v>
      </c>
      <c r="B20" s="134" t="s">
        <v>102</v>
      </c>
      <c r="C20" s="135"/>
      <c r="D20" s="136"/>
      <c r="E20" s="136"/>
      <c r="F20" s="136"/>
      <c r="G20" s="136"/>
      <c r="H20" s="136"/>
      <c r="I20" s="137"/>
      <c r="J20" s="136"/>
      <c r="K20" s="136"/>
      <c r="L20" s="136"/>
      <c r="M20" s="138"/>
    </row>
    <row r="21" spans="1:13" s="125" customFormat="1" x14ac:dyDescent="0.25">
      <c r="A21" s="133" t="s">
        <v>97</v>
      </c>
      <c r="B21" s="134" t="s">
        <v>97</v>
      </c>
      <c r="C21" s="135"/>
      <c r="D21" s="136"/>
      <c r="E21" s="136"/>
      <c r="F21" s="136"/>
      <c r="G21" s="136"/>
      <c r="H21" s="136"/>
      <c r="I21" s="137"/>
      <c r="J21" s="136"/>
      <c r="K21" s="136"/>
      <c r="L21" s="136"/>
      <c r="M21" s="138"/>
    </row>
    <row r="22" spans="1:13" s="125" customFormat="1" x14ac:dyDescent="0.25">
      <c r="A22" s="139" t="s">
        <v>103</v>
      </c>
      <c r="B22" s="140" t="s">
        <v>104</v>
      </c>
      <c r="C22" s="131" t="s">
        <v>27</v>
      </c>
      <c r="D22" s="141"/>
      <c r="E22" s="141"/>
      <c r="F22" s="141"/>
      <c r="G22" s="131" t="s">
        <v>27</v>
      </c>
      <c r="H22" s="131" t="s">
        <v>27</v>
      </c>
      <c r="I22" s="131" t="s">
        <v>27</v>
      </c>
      <c r="J22" s="131" t="s">
        <v>27</v>
      </c>
      <c r="K22" s="131" t="s">
        <v>27</v>
      </c>
      <c r="L22" s="131" t="s">
        <v>27</v>
      </c>
      <c r="M22" s="131"/>
    </row>
    <row r="23" spans="1:13" s="125" customFormat="1" x14ac:dyDescent="0.25">
      <c r="A23" s="139"/>
      <c r="B23" s="140"/>
      <c r="C23" s="131"/>
      <c r="D23" s="141"/>
      <c r="E23" s="141"/>
      <c r="F23" s="141"/>
      <c r="G23" s="131"/>
      <c r="H23" s="131"/>
      <c r="I23" s="131"/>
      <c r="J23" s="131"/>
      <c r="K23" s="131"/>
      <c r="L23" s="131"/>
      <c r="M23" s="131"/>
    </row>
    <row r="24" spans="1:13" s="125" customFormat="1" x14ac:dyDescent="0.25">
      <c r="A24" s="142"/>
      <c r="B24" s="130" t="s">
        <v>159</v>
      </c>
      <c r="C24" s="131" t="s">
        <v>27</v>
      </c>
      <c r="D24" s="141"/>
      <c r="E24" s="141"/>
      <c r="F24" s="141"/>
      <c r="G24" s="131" t="s">
        <v>27</v>
      </c>
      <c r="H24" s="131" t="s">
        <v>27</v>
      </c>
      <c r="I24" s="131" t="s">
        <v>27</v>
      </c>
      <c r="J24" s="131" t="s">
        <v>27</v>
      </c>
      <c r="K24" s="131" t="s">
        <v>27</v>
      </c>
      <c r="L24" s="131" t="s">
        <v>27</v>
      </c>
      <c r="M24" s="131"/>
    </row>
    <row r="25" spans="1:13" s="125" customFormat="1" x14ac:dyDescent="0.25"/>
    <row r="26" spans="1:13" s="143" customFormat="1" ht="15.75" x14ac:dyDescent="0.25">
      <c r="B26" s="144" t="s">
        <v>140</v>
      </c>
      <c r="C26" s="145"/>
      <c r="D26" s="145"/>
      <c r="E26" s="145"/>
      <c r="F26" s="145"/>
      <c r="G26" s="145"/>
      <c r="H26" s="145"/>
      <c r="I26" s="145"/>
    </row>
    <row r="27" spans="1:13" s="125" customFormat="1" x14ac:dyDescent="0.25"/>
    <row r="28" spans="1:13" s="125" customFormat="1" x14ac:dyDescent="0.25"/>
    <row r="29" spans="1:13" s="21" customFormat="1" x14ac:dyDescent="0.25">
      <c r="A29" s="30" t="s">
        <v>132</v>
      </c>
    </row>
    <row r="30" spans="1:13" s="21" customFormat="1" x14ac:dyDescent="0.25">
      <c r="B30" s="146"/>
      <c r="C30" s="147"/>
      <c r="D30" s="147"/>
      <c r="E30" s="148"/>
      <c r="F30" s="156"/>
    </row>
    <row r="31" spans="1:13" s="21" customFormat="1" ht="24" x14ac:dyDescent="0.25">
      <c r="B31" s="149" t="s">
        <v>30</v>
      </c>
      <c r="C31" s="149"/>
      <c r="D31" s="254" t="s">
        <v>31</v>
      </c>
      <c r="E31" s="254"/>
      <c r="F31" s="254"/>
      <c r="G31" s="254"/>
      <c r="H31" s="150"/>
      <c r="I31" s="150"/>
    </row>
    <row r="32" spans="1:13" s="21" customFormat="1" x14ac:dyDescent="0.25">
      <c r="B32" s="151"/>
      <c r="C32" s="151"/>
      <c r="D32" s="152"/>
      <c r="E32" s="152"/>
      <c r="F32" s="152"/>
      <c r="G32" s="152"/>
      <c r="H32" s="18"/>
      <c r="I32" s="18"/>
    </row>
    <row r="33" spans="1:14" s="21" customFormat="1" x14ac:dyDescent="0.25">
      <c r="B33" s="147"/>
      <c r="C33" s="147" t="s">
        <v>32</v>
      </c>
      <c r="D33" s="147"/>
      <c r="E33" s="148"/>
      <c r="F33" s="156"/>
      <c r="G33" s="18"/>
      <c r="H33" s="18"/>
      <c r="I33" s="18"/>
    </row>
    <row r="34" spans="1:14" s="21" customFormat="1" ht="24" x14ac:dyDescent="0.25">
      <c r="B34" s="149" t="s">
        <v>33</v>
      </c>
      <c r="C34" s="149"/>
      <c r="D34" s="254" t="s">
        <v>31</v>
      </c>
      <c r="E34" s="254"/>
      <c r="F34" s="254"/>
      <c r="G34" s="254"/>
      <c r="H34" s="150"/>
      <c r="I34" s="150"/>
    </row>
    <row r="35" spans="1:14" x14ac:dyDescent="0.2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1:14" ht="15.75" thickBot="1" x14ac:dyDescent="0.3">
      <c r="B36" s="155" t="s">
        <v>107</v>
      </c>
    </row>
    <row r="37" spans="1:14" ht="15" customHeight="1" x14ac:dyDescent="0.25">
      <c r="A37" s="258" t="s">
        <v>15</v>
      </c>
      <c r="B37" s="260" t="s">
        <v>98</v>
      </c>
      <c r="C37" s="260" t="s">
        <v>16</v>
      </c>
      <c r="D37" s="260" t="s">
        <v>17</v>
      </c>
      <c r="E37" s="260" t="s">
        <v>18</v>
      </c>
      <c r="F37" s="157"/>
      <c r="G37" s="265" t="s">
        <v>19</v>
      </c>
      <c r="H37" s="266"/>
      <c r="I37" s="267"/>
      <c r="J37" s="260" t="s">
        <v>20</v>
      </c>
      <c r="K37" s="260" t="s">
        <v>21</v>
      </c>
      <c r="L37" s="260" t="s">
        <v>22</v>
      </c>
      <c r="M37" s="260" t="s">
        <v>99</v>
      </c>
      <c r="N37" s="268" t="s">
        <v>23</v>
      </c>
    </row>
    <row r="38" spans="1:14" ht="36.75" thickBot="1" x14ac:dyDescent="0.3">
      <c r="A38" s="259"/>
      <c r="B38" s="259"/>
      <c r="C38" s="259"/>
      <c r="D38" s="259"/>
      <c r="E38" s="259"/>
      <c r="F38" s="158"/>
      <c r="G38" s="159" t="s">
        <v>24</v>
      </c>
      <c r="H38" s="159" t="s">
        <v>25</v>
      </c>
      <c r="I38" s="159" t="s">
        <v>26</v>
      </c>
      <c r="J38" s="259"/>
      <c r="K38" s="259"/>
      <c r="L38" s="259"/>
      <c r="M38" s="259"/>
      <c r="N38" s="269"/>
    </row>
    <row r="39" spans="1:14" x14ac:dyDescent="0.25">
      <c r="A39" s="160">
        <v>1</v>
      </c>
      <c r="B39" s="160">
        <v>2</v>
      </c>
      <c r="C39" s="160">
        <v>3</v>
      </c>
      <c r="D39" s="160">
        <v>4</v>
      </c>
      <c r="E39" s="160">
        <v>5</v>
      </c>
      <c r="F39" s="160"/>
      <c r="G39" s="160">
        <v>6</v>
      </c>
      <c r="H39" s="160">
        <v>7</v>
      </c>
      <c r="I39" s="160">
        <v>8</v>
      </c>
      <c r="J39" s="160">
        <v>9</v>
      </c>
      <c r="K39" s="160">
        <v>10</v>
      </c>
      <c r="L39" s="160">
        <v>11</v>
      </c>
      <c r="M39" s="160"/>
      <c r="N39" s="160">
        <v>12</v>
      </c>
    </row>
    <row r="40" spans="1:14" ht="15.75" customHeight="1" x14ac:dyDescent="0.25">
      <c r="A40" s="270" t="s">
        <v>100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 x14ac:dyDescent="0.25">
      <c r="A41" s="161">
        <v>1</v>
      </c>
      <c r="B41" s="130" t="s">
        <v>108</v>
      </c>
      <c r="C41" s="131" t="s">
        <v>27</v>
      </c>
      <c r="D41" s="162">
        <f>SUM(D42:D43)</f>
        <v>0</v>
      </c>
      <c r="E41" s="162">
        <f>SUM(E42:E43)</f>
        <v>0</v>
      </c>
      <c r="F41" s="162"/>
      <c r="G41" s="163">
        <f>SUM(G42:G43)</f>
        <v>0</v>
      </c>
      <c r="H41" s="164"/>
      <c r="I41" s="164"/>
      <c r="J41" s="164"/>
      <c r="K41" s="164"/>
      <c r="L41" s="164"/>
      <c r="M41" s="165"/>
      <c r="N41" s="166"/>
    </row>
    <row r="42" spans="1:14" x14ac:dyDescent="0.25">
      <c r="A42" s="133" t="s">
        <v>28</v>
      </c>
      <c r="B42" s="134" t="s">
        <v>101</v>
      </c>
      <c r="C42" s="135"/>
      <c r="D42" s="136"/>
      <c r="E42" s="136"/>
      <c r="F42" s="136"/>
      <c r="G42" s="136"/>
      <c r="H42" s="136"/>
      <c r="I42" s="137" t="e">
        <f ca="1">nErr((H42*G42*999.81)/(3600*102*(K42/100)*(L42/100)))</f>
        <v>#NAME?</v>
      </c>
      <c r="J42" s="136"/>
      <c r="K42" s="136"/>
      <c r="L42" s="136"/>
      <c r="M42" s="136"/>
      <c r="N42" s="138"/>
    </row>
    <row r="43" spans="1:14" x14ac:dyDescent="0.25">
      <c r="A43" s="133" t="s">
        <v>48</v>
      </c>
      <c r="B43" s="134" t="s">
        <v>102</v>
      </c>
      <c r="C43" s="135"/>
      <c r="D43" s="136"/>
      <c r="E43" s="136"/>
      <c r="F43" s="136"/>
      <c r="G43" s="136"/>
      <c r="H43" s="136"/>
      <c r="I43" s="137" t="e">
        <f ca="1">nErr((H43*G43*999.81)/(3600*102*(K43/100)*(L43/100)))</f>
        <v>#NAME?</v>
      </c>
      <c r="J43" s="136"/>
      <c r="K43" s="136"/>
      <c r="L43" s="136"/>
      <c r="M43" s="136"/>
      <c r="N43" s="138"/>
    </row>
    <row r="44" spans="1:14" x14ac:dyDescent="0.25">
      <c r="A44" s="167" t="s">
        <v>97</v>
      </c>
      <c r="B44" s="168" t="s">
        <v>97</v>
      </c>
      <c r="C44" s="169"/>
      <c r="D44" s="170"/>
      <c r="E44" s="170"/>
      <c r="F44" s="170"/>
      <c r="G44" s="170"/>
      <c r="H44" s="170"/>
      <c r="I44" s="137" t="e">
        <f ca="1">nErr((H44*G44*999.81)/(3600*102*(K44/100)*(L44/100)))</f>
        <v>#NAME?</v>
      </c>
      <c r="J44" s="170"/>
      <c r="K44" s="170"/>
      <c r="L44" s="170"/>
      <c r="M44" s="171"/>
      <c r="N44" s="172"/>
    </row>
    <row r="45" spans="1:14" ht="15.75" thickBot="1" x14ac:dyDescent="0.3">
      <c r="A45" s="173" t="s">
        <v>103</v>
      </c>
      <c r="B45" s="174" t="s">
        <v>104</v>
      </c>
      <c r="C45" s="175" t="s">
        <v>27</v>
      </c>
      <c r="D45" s="176">
        <f>SUM(D42:D44)</f>
        <v>0</v>
      </c>
      <c r="E45" s="176">
        <f>SUM(E42:E44)</f>
        <v>0</v>
      </c>
      <c r="F45" s="176"/>
      <c r="G45" s="175" t="s">
        <v>27</v>
      </c>
      <c r="H45" s="175" t="s">
        <v>27</v>
      </c>
      <c r="I45" s="175" t="s">
        <v>27</v>
      </c>
      <c r="J45" s="175" t="s">
        <v>27</v>
      </c>
      <c r="K45" s="175" t="s">
        <v>27</v>
      </c>
      <c r="L45" s="175" t="s">
        <v>27</v>
      </c>
      <c r="M45" s="177"/>
      <c r="N45" s="178">
        <f>SUM(N42:N44)</f>
        <v>0</v>
      </c>
    </row>
    <row r="46" spans="1:14" ht="15.75" customHeight="1" x14ac:dyDescent="0.25">
      <c r="A46" s="271" t="s">
        <v>105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</row>
    <row r="47" spans="1:14" x14ac:dyDescent="0.25">
      <c r="A47" s="161">
        <v>1</v>
      </c>
      <c r="B47" s="130" t="s">
        <v>108</v>
      </c>
      <c r="C47" s="131" t="s">
        <v>27</v>
      </c>
      <c r="D47" s="162">
        <f>SUM(D48:D49)</f>
        <v>0</v>
      </c>
      <c r="E47" s="162">
        <f>SUM(E48:E49)</f>
        <v>0</v>
      </c>
      <c r="F47" s="162"/>
      <c r="G47" s="163">
        <f>SUM(G48:G49)</f>
        <v>0</v>
      </c>
      <c r="H47" s="164"/>
      <c r="I47" s="164"/>
      <c r="J47" s="164"/>
      <c r="K47" s="164"/>
      <c r="L47" s="164"/>
      <c r="M47" s="165"/>
      <c r="N47" s="166"/>
    </row>
    <row r="48" spans="1:14" x14ac:dyDescent="0.25">
      <c r="A48" s="133" t="s">
        <v>28</v>
      </c>
      <c r="B48" s="134" t="s">
        <v>101</v>
      </c>
      <c r="C48" s="135"/>
      <c r="D48" s="136"/>
      <c r="E48" s="136"/>
      <c r="F48" s="136"/>
      <c r="G48" s="136"/>
      <c r="H48" s="136"/>
      <c r="I48" s="137" t="e">
        <f ca="1">nErr((H48*G48*999.81)/(3600*102*(K48/100)*(L48/100)))</f>
        <v>#NAME?</v>
      </c>
      <c r="J48" s="136"/>
      <c r="K48" s="136"/>
      <c r="L48" s="136"/>
      <c r="M48" s="136"/>
      <c r="N48" s="138"/>
    </row>
    <row r="49" spans="1:14" x14ac:dyDescent="0.25">
      <c r="A49" s="133" t="s">
        <v>48</v>
      </c>
      <c r="B49" s="134" t="s">
        <v>102</v>
      </c>
      <c r="C49" s="135"/>
      <c r="D49" s="136"/>
      <c r="E49" s="136"/>
      <c r="F49" s="136"/>
      <c r="G49" s="136"/>
      <c r="H49" s="136"/>
      <c r="I49" s="137" t="e">
        <f ca="1">nErr((H49*G49*999.81)/(3600*102*(K49/100)*(L49/100)))</f>
        <v>#NAME?</v>
      </c>
      <c r="J49" s="136"/>
      <c r="K49" s="136"/>
      <c r="L49" s="136"/>
      <c r="M49" s="136"/>
      <c r="N49" s="138"/>
    </row>
    <row r="50" spans="1:14" x14ac:dyDescent="0.25">
      <c r="A50" s="167" t="s">
        <v>97</v>
      </c>
      <c r="B50" s="168" t="s">
        <v>97</v>
      </c>
      <c r="C50" s="169"/>
      <c r="D50" s="170"/>
      <c r="E50" s="170"/>
      <c r="F50" s="170"/>
      <c r="G50" s="170"/>
      <c r="H50" s="170"/>
      <c r="I50" s="137" t="e">
        <f ca="1">nErr((H50*G50*999.81)/(3600*102*(K50/100)*(L50/100)))</f>
        <v>#NAME?</v>
      </c>
      <c r="J50" s="170"/>
      <c r="K50" s="170"/>
      <c r="L50" s="170"/>
      <c r="M50" s="171"/>
      <c r="N50" s="172"/>
    </row>
    <row r="51" spans="1:14" ht="15.75" thickBot="1" x14ac:dyDescent="0.3">
      <c r="A51" s="173" t="s">
        <v>103</v>
      </c>
      <c r="B51" s="174" t="s">
        <v>104</v>
      </c>
      <c r="C51" s="175" t="s">
        <v>27</v>
      </c>
      <c r="D51" s="176">
        <f>SUM(D48:D50)</f>
        <v>0</v>
      </c>
      <c r="E51" s="176">
        <f>SUM(E48:E50)</f>
        <v>0</v>
      </c>
      <c r="F51" s="176"/>
      <c r="G51" s="175" t="s">
        <v>27</v>
      </c>
      <c r="H51" s="175" t="s">
        <v>27</v>
      </c>
      <c r="I51" s="175" t="s">
        <v>27</v>
      </c>
      <c r="J51" s="175" t="s">
        <v>27</v>
      </c>
      <c r="K51" s="175" t="s">
        <v>27</v>
      </c>
      <c r="L51" s="175" t="s">
        <v>27</v>
      </c>
      <c r="M51" s="177"/>
      <c r="N51" s="178">
        <f>SUM(N48:N50)</f>
        <v>0</v>
      </c>
    </row>
    <row r="52" spans="1:14" ht="15.75" thickBot="1" x14ac:dyDescent="0.3">
      <c r="A52" s="179"/>
      <c r="B52" s="130" t="s">
        <v>106</v>
      </c>
      <c r="C52" s="175" t="s">
        <v>27</v>
      </c>
      <c r="D52" s="176">
        <f>SUMIF($C40:$C95,"Итого по МО",D40:D95)</f>
        <v>0</v>
      </c>
      <c r="E52" s="176">
        <f>SUMIF($C40:$C95,"Итого по МО",E40:E95)</f>
        <v>0</v>
      </c>
      <c r="F52" s="176"/>
      <c r="G52" s="176">
        <f>SUMIF($C40:$C95,"Итого по МО",G40:G95)</f>
        <v>0</v>
      </c>
      <c r="H52" s="175" t="s">
        <v>27</v>
      </c>
      <c r="I52" s="175" t="s">
        <v>27</v>
      </c>
      <c r="J52" s="175" t="s">
        <v>27</v>
      </c>
      <c r="K52" s="175" t="s">
        <v>27</v>
      </c>
      <c r="L52" s="175" t="s">
        <v>27</v>
      </c>
      <c r="M52" s="177"/>
      <c r="N52" s="178">
        <f>SUMIF($C40:$C95,"Итого по МО",N40:N95)</f>
        <v>0</v>
      </c>
    </row>
    <row r="56" spans="1:14" x14ac:dyDescent="0.25">
      <c r="C56" s="153"/>
      <c r="D56" s="153"/>
      <c r="E56" s="74"/>
      <c r="F56" s="74"/>
      <c r="G56" s="154"/>
    </row>
    <row r="57" spans="1:14" x14ac:dyDescent="0.25">
      <c r="C57" s="180"/>
      <c r="D57" s="95"/>
      <c r="E57" s="95"/>
      <c r="F57" s="95"/>
      <c r="G57" s="96"/>
    </row>
    <row r="58" spans="1:14" ht="36" x14ac:dyDescent="0.25">
      <c r="C58" s="181" t="s">
        <v>30</v>
      </c>
      <c r="D58" s="181"/>
      <c r="E58" s="261" t="s">
        <v>31</v>
      </c>
      <c r="F58" s="261"/>
      <c r="G58" s="261"/>
      <c r="H58" s="261"/>
      <c r="I58" s="80"/>
      <c r="J58" s="80"/>
    </row>
    <row r="59" spans="1:14" x14ac:dyDescent="0.25">
      <c r="C59" s="97"/>
      <c r="D59" s="97"/>
      <c r="E59" s="98"/>
      <c r="F59" s="98"/>
      <c r="G59" s="98"/>
      <c r="H59" s="98"/>
      <c r="I59" s="53"/>
      <c r="J59" s="53"/>
    </row>
    <row r="60" spans="1:14" x14ac:dyDescent="0.25">
      <c r="C60" s="95"/>
      <c r="D60" s="95" t="s">
        <v>32</v>
      </c>
      <c r="E60" s="95"/>
      <c r="F60" s="95"/>
      <c r="G60" s="96"/>
      <c r="H60" s="53"/>
      <c r="I60" s="53"/>
      <c r="J60" s="53"/>
    </row>
    <row r="61" spans="1:14" ht="36" x14ac:dyDescent="0.25">
      <c r="C61" s="181" t="s">
        <v>33</v>
      </c>
      <c r="D61" s="181"/>
      <c r="E61" s="261" t="s">
        <v>31</v>
      </c>
      <c r="F61" s="261"/>
      <c r="G61" s="261"/>
      <c r="H61" s="261"/>
      <c r="I61" s="80"/>
      <c r="J61" s="80"/>
    </row>
    <row r="62" spans="1:14" x14ac:dyDescent="0.25">
      <c r="C62" s="97"/>
      <c r="D62" s="97"/>
      <c r="E62" s="98"/>
      <c r="F62" s="98"/>
      <c r="G62" s="98"/>
      <c r="H62" s="98"/>
      <c r="I62" s="53"/>
      <c r="J62" s="53"/>
    </row>
  </sheetData>
  <mergeCells count="31">
    <mergeCell ref="D34:G34"/>
    <mergeCell ref="B6:N6"/>
    <mergeCell ref="A8:A9"/>
    <mergeCell ref="B8:B9"/>
    <mergeCell ref="C8:C9"/>
    <mergeCell ref="D8:D9"/>
    <mergeCell ref="E8:E9"/>
    <mergeCell ref="F8:F9"/>
    <mergeCell ref="G8:I8"/>
    <mergeCell ref="J8:J9"/>
    <mergeCell ref="K8:K9"/>
    <mergeCell ref="L8:L9"/>
    <mergeCell ref="M8:M9"/>
    <mergeCell ref="A11:M11"/>
    <mergeCell ref="A17:M17"/>
    <mergeCell ref="D31:G31"/>
    <mergeCell ref="A46:N46"/>
    <mergeCell ref="E58:H58"/>
    <mergeCell ref="E61:H61"/>
    <mergeCell ref="J37:J38"/>
    <mergeCell ref="K37:K38"/>
    <mergeCell ref="L37:L38"/>
    <mergeCell ref="M37:M38"/>
    <mergeCell ref="N37:N38"/>
    <mergeCell ref="A40:N40"/>
    <mergeCell ref="A37:A38"/>
    <mergeCell ref="B37:B38"/>
    <mergeCell ref="C37:C38"/>
    <mergeCell ref="D37:D38"/>
    <mergeCell ref="E37:E38"/>
    <mergeCell ref="G37:I37"/>
  </mergeCells>
  <dataValidations count="3">
    <dataValidation type="decimal" allowBlank="1" showInputMessage="1" showErrorMessage="1" sqref="D41:F41 D47:F47">
      <formula1>0</formula1>
      <formula2>9.99999999999999E+23</formula2>
    </dataValidation>
    <dataValidation type="decimal" operator="greaterThanOrEqual" allowBlank="1" showInputMessage="1" showErrorMessage="1" sqref="H52:M52 G45:N45 G41:N41 G51:N51 D42:N44 G47:N47 D48:N50 G24:L24 D19:M21 G18:M18 D13:M15 G22:M23 G12:M12 G16:M16">
      <formula1>0</formula1>
    </dataValidation>
    <dataValidation type="textLength" allowBlank="1" showInputMessage="1" showErrorMessage="1" sqref="B42:C44 B48:C50 B13:C15 B19:C21">
      <formula1>0</formula1>
      <formula2>150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workbookViewId="0">
      <pane xSplit="4" ySplit="35" topLeftCell="E39" activePane="bottomRight" state="frozen"/>
      <selection pane="topRight" activeCell="E1" sqref="E1"/>
      <selection pane="bottomLeft" activeCell="A11" sqref="A11"/>
      <selection pane="bottomRight" activeCell="B6" sqref="B6:N6"/>
    </sheetView>
  </sheetViews>
  <sheetFormatPr defaultRowHeight="15" x14ac:dyDescent="0.25"/>
  <cols>
    <col min="1" max="1" width="9.140625" style="155"/>
    <col min="2" max="2" width="21.28515625" style="155" customWidth="1"/>
    <col min="3" max="3" width="11.140625" style="155" customWidth="1"/>
    <col min="4" max="4" width="13.85546875" style="155" customWidth="1"/>
    <col min="5" max="5" width="13.42578125" style="155" customWidth="1"/>
    <col min="6" max="6" width="13.85546875" style="155" customWidth="1"/>
    <col min="7" max="7" width="13.7109375" style="155" customWidth="1"/>
    <col min="8" max="8" width="10.7109375" style="155" customWidth="1"/>
    <col min="9" max="9" width="13.140625" style="155" customWidth="1"/>
    <col min="10" max="10" width="12.5703125" style="155" customWidth="1"/>
    <col min="11" max="11" width="12" style="155" customWidth="1"/>
    <col min="12" max="12" width="13.28515625" style="155" customWidth="1"/>
    <col min="13" max="14" width="17.42578125" style="155" customWidth="1"/>
    <col min="15" max="16384" width="9.140625" style="155"/>
  </cols>
  <sheetData>
    <row r="2" spans="1:14" x14ac:dyDescent="0.25">
      <c r="M2" s="155" t="s">
        <v>12</v>
      </c>
    </row>
    <row r="3" spans="1:14" x14ac:dyDescent="0.25">
      <c r="M3" s="155" t="s">
        <v>268</v>
      </c>
    </row>
    <row r="6" spans="1:14" ht="15.75" x14ac:dyDescent="0.25">
      <c r="B6" s="262" t="s">
        <v>316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4"/>
      <c r="N6" s="264"/>
    </row>
    <row r="7" spans="1:14" ht="15.75" x14ac:dyDescent="0.2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01"/>
    </row>
    <row r="8" spans="1:14" s="125" customFormat="1" ht="15" customHeight="1" x14ac:dyDescent="0.25">
      <c r="A8" s="251" t="s">
        <v>15</v>
      </c>
      <c r="B8" s="251" t="s">
        <v>98</v>
      </c>
      <c r="C8" s="251" t="s">
        <v>16</v>
      </c>
      <c r="D8" s="251" t="s">
        <v>17</v>
      </c>
      <c r="E8" s="251" t="s">
        <v>18</v>
      </c>
      <c r="F8" s="272" t="s">
        <v>139</v>
      </c>
      <c r="G8" s="251" t="s">
        <v>19</v>
      </c>
      <c r="H8" s="251"/>
      <c r="I8" s="251"/>
      <c r="J8" s="251" t="s">
        <v>260</v>
      </c>
      <c r="K8" s="251" t="s">
        <v>21</v>
      </c>
      <c r="L8" s="251" t="s">
        <v>22</v>
      </c>
      <c r="M8" s="251" t="s">
        <v>131</v>
      </c>
    </row>
    <row r="9" spans="1:14" s="125" customFormat="1" ht="55.5" customHeight="1" x14ac:dyDescent="0.25">
      <c r="A9" s="251"/>
      <c r="B9" s="251"/>
      <c r="C9" s="251"/>
      <c r="D9" s="251"/>
      <c r="E9" s="251"/>
      <c r="F9" s="273"/>
      <c r="G9" s="128" t="s">
        <v>24</v>
      </c>
      <c r="H9" s="128" t="s">
        <v>25</v>
      </c>
      <c r="I9" s="128" t="s">
        <v>26</v>
      </c>
      <c r="J9" s="251"/>
      <c r="K9" s="251"/>
      <c r="L9" s="251"/>
      <c r="M9" s="251"/>
    </row>
    <row r="10" spans="1:14" s="125" customFormat="1" x14ac:dyDescent="0.25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  <c r="K10" s="129">
        <v>11</v>
      </c>
      <c r="L10" s="129">
        <v>12</v>
      </c>
      <c r="M10" s="129">
        <v>13</v>
      </c>
    </row>
    <row r="11" spans="1:14" s="125" customFormat="1" ht="15.75" customHeight="1" x14ac:dyDescent="0.25">
      <c r="A11" s="252" t="s">
        <v>100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1:14" s="125" customFormat="1" ht="24" x14ac:dyDescent="0.25">
      <c r="A12" s="128">
        <v>1</v>
      </c>
      <c r="B12" s="130" t="s">
        <v>134</v>
      </c>
      <c r="C12" s="131" t="s">
        <v>27</v>
      </c>
      <c r="D12" s="131" t="s">
        <v>27</v>
      </c>
      <c r="E12" s="131" t="s">
        <v>27</v>
      </c>
      <c r="F12" s="131"/>
      <c r="G12" s="131"/>
      <c r="H12" s="132"/>
      <c r="I12" s="132"/>
      <c r="J12" s="132"/>
      <c r="K12" s="132"/>
      <c r="L12" s="132"/>
      <c r="M12" s="131"/>
    </row>
    <row r="13" spans="1:14" s="125" customFormat="1" x14ac:dyDescent="0.25">
      <c r="A13" s="133" t="s">
        <v>28</v>
      </c>
      <c r="B13" s="134" t="s">
        <v>101</v>
      </c>
      <c r="C13" s="135"/>
      <c r="D13" s="136"/>
      <c r="E13" s="136"/>
      <c r="F13" s="136"/>
      <c r="G13" s="136"/>
      <c r="H13" s="136"/>
      <c r="I13" s="137"/>
      <c r="J13" s="136"/>
      <c r="K13" s="136"/>
      <c r="L13" s="136"/>
      <c r="M13" s="138"/>
    </row>
    <row r="14" spans="1:14" s="125" customFormat="1" x14ac:dyDescent="0.25">
      <c r="A14" s="133" t="s">
        <v>48</v>
      </c>
      <c r="B14" s="134" t="s">
        <v>102</v>
      </c>
      <c r="C14" s="135"/>
      <c r="D14" s="136"/>
      <c r="E14" s="136"/>
      <c r="F14" s="136"/>
      <c r="G14" s="136"/>
      <c r="H14" s="136"/>
      <c r="I14" s="137"/>
      <c r="J14" s="136"/>
      <c r="K14" s="136"/>
      <c r="L14" s="136"/>
      <c r="M14" s="138"/>
    </row>
    <row r="15" spans="1:14" s="125" customFormat="1" x14ac:dyDescent="0.25">
      <c r="A15" s="133" t="s">
        <v>97</v>
      </c>
      <c r="B15" s="134" t="s">
        <v>97</v>
      </c>
      <c r="C15" s="135"/>
      <c r="D15" s="136"/>
      <c r="E15" s="136"/>
      <c r="F15" s="136"/>
      <c r="G15" s="136"/>
      <c r="H15" s="136"/>
      <c r="I15" s="137"/>
      <c r="J15" s="136"/>
      <c r="K15" s="136"/>
      <c r="L15" s="136"/>
      <c r="M15" s="138"/>
    </row>
    <row r="16" spans="1:14" s="125" customFormat="1" x14ac:dyDescent="0.25">
      <c r="A16" s="139" t="s">
        <v>103</v>
      </c>
      <c r="B16" s="140" t="s">
        <v>104</v>
      </c>
      <c r="C16" s="131" t="s">
        <v>27</v>
      </c>
      <c r="D16" s="141"/>
      <c r="E16" s="141"/>
      <c r="F16" s="141"/>
      <c r="G16" s="131" t="s">
        <v>27</v>
      </c>
      <c r="H16" s="131" t="s">
        <v>27</v>
      </c>
      <c r="I16" s="131" t="s">
        <v>27</v>
      </c>
      <c r="J16" s="131" t="s">
        <v>27</v>
      </c>
      <c r="K16" s="131" t="s">
        <v>27</v>
      </c>
      <c r="L16" s="131" t="s">
        <v>27</v>
      </c>
      <c r="M16" s="131"/>
    </row>
    <row r="17" spans="1:13" s="125" customFormat="1" ht="15.75" customHeight="1" x14ac:dyDescent="0.25">
      <c r="A17" s="252" t="s">
        <v>105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</row>
    <row r="18" spans="1:13" s="125" customFormat="1" ht="24" x14ac:dyDescent="0.25">
      <c r="A18" s="128">
        <v>1</v>
      </c>
      <c r="B18" s="130" t="s">
        <v>134</v>
      </c>
      <c r="C18" s="131" t="s">
        <v>27</v>
      </c>
      <c r="D18" s="131" t="s">
        <v>27</v>
      </c>
      <c r="E18" s="131" t="s">
        <v>27</v>
      </c>
      <c r="F18" s="131"/>
      <c r="G18" s="131"/>
      <c r="H18" s="132"/>
      <c r="I18" s="132"/>
      <c r="J18" s="132"/>
      <c r="K18" s="132"/>
      <c r="L18" s="132"/>
      <c r="M18" s="131"/>
    </row>
    <row r="19" spans="1:13" s="125" customFormat="1" x14ac:dyDescent="0.25">
      <c r="A19" s="133" t="s">
        <v>28</v>
      </c>
      <c r="B19" s="134" t="s">
        <v>101</v>
      </c>
      <c r="C19" s="135"/>
      <c r="D19" s="136"/>
      <c r="E19" s="136"/>
      <c r="F19" s="136"/>
      <c r="G19" s="136"/>
      <c r="H19" s="136"/>
      <c r="I19" s="137"/>
      <c r="J19" s="136"/>
      <c r="K19" s="136"/>
      <c r="L19" s="136"/>
      <c r="M19" s="138"/>
    </row>
    <row r="20" spans="1:13" s="125" customFormat="1" x14ac:dyDescent="0.25">
      <c r="A20" s="133" t="s">
        <v>48</v>
      </c>
      <c r="B20" s="134" t="s">
        <v>102</v>
      </c>
      <c r="C20" s="135"/>
      <c r="D20" s="136"/>
      <c r="E20" s="136"/>
      <c r="F20" s="136"/>
      <c r="G20" s="136"/>
      <c r="H20" s="136"/>
      <c r="I20" s="137"/>
      <c r="J20" s="136"/>
      <c r="K20" s="136"/>
      <c r="L20" s="136"/>
      <c r="M20" s="138"/>
    </row>
    <row r="21" spans="1:13" s="125" customFormat="1" x14ac:dyDescent="0.25">
      <c r="A21" s="133" t="s">
        <v>97</v>
      </c>
      <c r="B21" s="134" t="s">
        <v>97</v>
      </c>
      <c r="C21" s="135"/>
      <c r="D21" s="136"/>
      <c r="E21" s="136"/>
      <c r="F21" s="136"/>
      <c r="G21" s="136"/>
      <c r="H21" s="136"/>
      <c r="I21" s="137"/>
      <c r="J21" s="136"/>
      <c r="K21" s="136"/>
      <c r="L21" s="136"/>
      <c r="M21" s="138"/>
    </row>
    <row r="22" spans="1:13" s="125" customFormat="1" x14ac:dyDescent="0.25">
      <c r="A22" s="139" t="s">
        <v>103</v>
      </c>
      <c r="B22" s="140" t="s">
        <v>104</v>
      </c>
      <c r="C22" s="131" t="s">
        <v>27</v>
      </c>
      <c r="D22" s="141"/>
      <c r="E22" s="141"/>
      <c r="F22" s="141"/>
      <c r="G22" s="131" t="s">
        <v>27</v>
      </c>
      <c r="H22" s="131" t="s">
        <v>27</v>
      </c>
      <c r="I22" s="131" t="s">
        <v>27</v>
      </c>
      <c r="J22" s="131" t="s">
        <v>27</v>
      </c>
      <c r="K22" s="131" t="s">
        <v>27</v>
      </c>
      <c r="L22" s="131" t="s">
        <v>27</v>
      </c>
      <c r="M22" s="131"/>
    </row>
    <row r="23" spans="1:13" s="125" customFormat="1" x14ac:dyDescent="0.25">
      <c r="A23" s="139"/>
      <c r="B23" s="140"/>
      <c r="C23" s="131"/>
      <c r="D23" s="141"/>
      <c r="E23" s="141"/>
      <c r="F23" s="141"/>
      <c r="G23" s="131"/>
      <c r="H23" s="131"/>
      <c r="I23" s="131"/>
      <c r="J23" s="131"/>
      <c r="K23" s="131"/>
      <c r="L23" s="131"/>
      <c r="M23" s="131"/>
    </row>
    <row r="24" spans="1:13" s="125" customFormat="1" x14ac:dyDescent="0.25">
      <c r="A24" s="142"/>
      <c r="B24" s="130" t="s">
        <v>159</v>
      </c>
      <c r="C24" s="131" t="s">
        <v>27</v>
      </c>
      <c r="D24" s="141"/>
      <c r="E24" s="141"/>
      <c r="F24" s="141"/>
      <c r="G24" s="131" t="s">
        <v>27</v>
      </c>
      <c r="H24" s="131" t="s">
        <v>27</v>
      </c>
      <c r="I24" s="131" t="s">
        <v>27</v>
      </c>
      <c r="J24" s="131" t="s">
        <v>27</v>
      </c>
      <c r="K24" s="131" t="s">
        <v>27</v>
      </c>
      <c r="L24" s="131" t="s">
        <v>27</v>
      </c>
      <c r="M24" s="131"/>
    </row>
    <row r="25" spans="1:13" s="125" customFormat="1" x14ac:dyDescent="0.25"/>
    <row r="26" spans="1:13" s="143" customFormat="1" ht="15.75" x14ac:dyDescent="0.25">
      <c r="B26" s="144" t="s">
        <v>140</v>
      </c>
      <c r="C26" s="145"/>
      <c r="D26" s="145"/>
      <c r="E26" s="145"/>
      <c r="F26" s="145"/>
      <c r="G26" s="145"/>
      <c r="H26" s="145"/>
      <c r="I26" s="145"/>
    </row>
    <row r="27" spans="1:13" s="125" customFormat="1" x14ac:dyDescent="0.25"/>
    <row r="28" spans="1:13" s="125" customFormat="1" x14ac:dyDescent="0.25"/>
    <row r="29" spans="1:13" s="21" customFormat="1" x14ac:dyDescent="0.25">
      <c r="A29" s="30" t="s">
        <v>132</v>
      </c>
    </row>
    <row r="30" spans="1:13" s="21" customFormat="1" x14ac:dyDescent="0.25">
      <c r="B30" s="146"/>
      <c r="C30" s="147"/>
      <c r="D30" s="147"/>
      <c r="E30" s="148"/>
      <c r="F30" s="156"/>
    </row>
    <row r="31" spans="1:13" s="21" customFormat="1" ht="24" x14ac:dyDescent="0.25">
      <c r="B31" s="149" t="s">
        <v>30</v>
      </c>
      <c r="C31" s="149"/>
      <c r="D31" s="254" t="s">
        <v>31</v>
      </c>
      <c r="E31" s="254"/>
      <c r="F31" s="254"/>
      <c r="G31" s="254"/>
      <c r="H31" s="150"/>
      <c r="I31" s="150"/>
    </row>
    <row r="32" spans="1:13" s="21" customFormat="1" x14ac:dyDescent="0.25">
      <c r="B32" s="151"/>
      <c r="C32" s="151"/>
      <c r="D32" s="152"/>
      <c r="E32" s="152"/>
      <c r="F32" s="152"/>
      <c r="G32" s="152"/>
      <c r="H32" s="18"/>
      <c r="I32" s="18"/>
    </row>
    <row r="33" spans="1:14" s="21" customFormat="1" x14ac:dyDescent="0.25">
      <c r="B33" s="147"/>
      <c r="C33" s="147" t="s">
        <v>32</v>
      </c>
      <c r="D33" s="147"/>
      <c r="E33" s="148"/>
      <c r="F33" s="156"/>
      <c r="G33" s="18"/>
      <c r="H33" s="18"/>
      <c r="I33" s="18"/>
    </row>
    <row r="34" spans="1:14" s="21" customFormat="1" ht="24" x14ac:dyDescent="0.25">
      <c r="B34" s="149" t="s">
        <v>33</v>
      </c>
      <c r="C34" s="149"/>
      <c r="D34" s="254" t="s">
        <v>31</v>
      </c>
      <c r="E34" s="254"/>
      <c r="F34" s="254"/>
      <c r="G34" s="254"/>
      <c r="H34" s="150"/>
      <c r="I34" s="150"/>
    </row>
    <row r="35" spans="1:14" x14ac:dyDescent="0.2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1:14" ht="15.75" thickBot="1" x14ac:dyDescent="0.3">
      <c r="B36" s="155" t="s">
        <v>107</v>
      </c>
    </row>
    <row r="37" spans="1:14" ht="15" customHeight="1" x14ac:dyDescent="0.25">
      <c r="A37" s="258" t="s">
        <v>15</v>
      </c>
      <c r="B37" s="260" t="s">
        <v>98</v>
      </c>
      <c r="C37" s="260" t="s">
        <v>16</v>
      </c>
      <c r="D37" s="260" t="s">
        <v>17</v>
      </c>
      <c r="E37" s="260" t="s">
        <v>18</v>
      </c>
      <c r="F37" s="157"/>
      <c r="G37" s="265" t="s">
        <v>19</v>
      </c>
      <c r="H37" s="266"/>
      <c r="I37" s="267"/>
      <c r="J37" s="260" t="s">
        <v>20</v>
      </c>
      <c r="K37" s="260" t="s">
        <v>21</v>
      </c>
      <c r="L37" s="260" t="s">
        <v>22</v>
      </c>
      <c r="M37" s="260" t="s">
        <v>99</v>
      </c>
      <c r="N37" s="268" t="s">
        <v>23</v>
      </c>
    </row>
    <row r="38" spans="1:14" ht="36.75" thickBot="1" x14ac:dyDescent="0.3">
      <c r="A38" s="259"/>
      <c r="B38" s="259"/>
      <c r="C38" s="259"/>
      <c r="D38" s="259"/>
      <c r="E38" s="259"/>
      <c r="F38" s="158"/>
      <c r="G38" s="159" t="s">
        <v>24</v>
      </c>
      <c r="H38" s="159" t="s">
        <v>25</v>
      </c>
      <c r="I38" s="159" t="s">
        <v>26</v>
      </c>
      <c r="J38" s="259"/>
      <c r="K38" s="259"/>
      <c r="L38" s="259"/>
      <c r="M38" s="259"/>
      <c r="N38" s="269"/>
    </row>
    <row r="39" spans="1:14" x14ac:dyDescent="0.25">
      <c r="A39" s="160">
        <v>1</v>
      </c>
      <c r="B39" s="160">
        <v>2</v>
      </c>
      <c r="C39" s="160">
        <v>3</v>
      </c>
      <c r="D39" s="160">
        <v>4</v>
      </c>
      <c r="E39" s="160">
        <v>5</v>
      </c>
      <c r="F39" s="160"/>
      <c r="G39" s="160">
        <v>6</v>
      </c>
      <c r="H39" s="160">
        <v>7</v>
      </c>
      <c r="I39" s="160">
        <v>8</v>
      </c>
      <c r="J39" s="160">
        <v>9</v>
      </c>
      <c r="K39" s="160">
        <v>10</v>
      </c>
      <c r="L39" s="160">
        <v>11</v>
      </c>
      <c r="M39" s="160"/>
      <c r="N39" s="160">
        <v>12</v>
      </c>
    </row>
    <row r="40" spans="1:14" ht="15.75" customHeight="1" x14ac:dyDescent="0.25">
      <c r="A40" s="270" t="s">
        <v>100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 x14ac:dyDescent="0.25">
      <c r="A41" s="161">
        <v>1</v>
      </c>
      <c r="B41" s="130" t="s">
        <v>108</v>
      </c>
      <c r="C41" s="131" t="s">
        <v>27</v>
      </c>
      <c r="D41" s="162">
        <f>SUM(D42:D43)</f>
        <v>0</v>
      </c>
      <c r="E41" s="162">
        <f>SUM(E42:E43)</f>
        <v>0</v>
      </c>
      <c r="F41" s="162"/>
      <c r="G41" s="163">
        <f>SUM(G42:G43)</f>
        <v>0</v>
      </c>
      <c r="H41" s="164"/>
      <c r="I41" s="164"/>
      <c r="J41" s="164"/>
      <c r="K41" s="164"/>
      <c r="L41" s="164"/>
      <c r="M41" s="165"/>
      <c r="N41" s="166"/>
    </row>
    <row r="42" spans="1:14" x14ac:dyDescent="0.25">
      <c r="A42" s="133" t="s">
        <v>28</v>
      </c>
      <c r="B42" s="134" t="s">
        <v>101</v>
      </c>
      <c r="C42" s="135"/>
      <c r="D42" s="136"/>
      <c r="E42" s="136"/>
      <c r="F42" s="136"/>
      <c r="G42" s="136"/>
      <c r="H42" s="136"/>
      <c r="I42" s="137" t="e">
        <f ca="1">nErr((H42*G42*999.81)/(3600*102*(K42/100)*(L42/100)))</f>
        <v>#NAME?</v>
      </c>
      <c r="J42" s="136"/>
      <c r="K42" s="136"/>
      <c r="L42" s="136"/>
      <c r="M42" s="136"/>
      <c r="N42" s="138"/>
    </row>
    <row r="43" spans="1:14" x14ac:dyDescent="0.25">
      <c r="A43" s="133" t="s">
        <v>48</v>
      </c>
      <c r="B43" s="134" t="s">
        <v>102</v>
      </c>
      <c r="C43" s="135"/>
      <c r="D43" s="136"/>
      <c r="E43" s="136"/>
      <c r="F43" s="136"/>
      <c r="G43" s="136"/>
      <c r="H43" s="136"/>
      <c r="I43" s="137" t="e">
        <f ca="1">nErr((H43*G43*999.81)/(3600*102*(K43/100)*(L43/100)))</f>
        <v>#NAME?</v>
      </c>
      <c r="J43" s="136"/>
      <c r="K43" s="136"/>
      <c r="L43" s="136"/>
      <c r="M43" s="136"/>
      <c r="N43" s="138"/>
    </row>
    <row r="44" spans="1:14" x14ac:dyDescent="0.25">
      <c r="A44" s="167" t="s">
        <v>97</v>
      </c>
      <c r="B44" s="168" t="s">
        <v>97</v>
      </c>
      <c r="C44" s="169"/>
      <c r="D44" s="170"/>
      <c r="E44" s="170"/>
      <c r="F44" s="170"/>
      <c r="G44" s="170"/>
      <c r="H44" s="170"/>
      <c r="I44" s="137" t="e">
        <f ca="1">nErr((H44*G44*999.81)/(3600*102*(K44/100)*(L44/100)))</f>
        <v>#NAME?</v>
      </c>
      <c r="J44" s="170"/>
      <c r="K44" s="170"/>
      <c r="L44" s="170"/>
      <c r="M44" s="171"/>
      <c r="N44" s="172"/>
    </row>
    <row r="45" spans="1:14" ht="15.75" thickBot="1" x14ac:dyDescent="0.3">
      <c r="A45" s="173" t="s">
        <v>103</v>
      </c>
      <c r="B45" s="174" t="s">
        <v>104</v>
      </c>
      <c r="C45" s="175" t="s">
        <v>27</v>
      </c>
      <c r="D45" s="176">
        <f>SUM(D42:D44)</f>
        <v>0</v>
      </c>
      <c r="E45" s="176">
        <f>SUM(E42:E44)</f>
        <v>0</v>
      </c>
      <c r="F45" s="176"/>
      <c r="G45" s="175" t="s">
        <v>27</v>
      </c>
      <c r="H45" s="175" t="s">
        <v>27</v>
      </c>
      <c r="I45" s="175" t="s">
        <v>27</v>
      </c>
      <c r="J45" s="175" t="s">
        <v>27</v>
      </c>
      <c r="K45" s="175" t="s">
        <v>27</v>
      </c>
      <c r="L45" s="175" t="s">
        <v>27</v>
      </c>
      <c r="M45" s="177"/>
      <c r="N45" s="178">
        <f>SUM(N42:N44)</f>
        <v>0</v>
      </c>
    </row>
    <row r="46" spans="1:14" ht="15.75" customHeight="1" x14ac:dyDescent="0.25">
      <c r="A46" s="271" t="s">
        <v>105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</row>
    <row r="47" spans="1:14" x14ac:dyDescent="0.25">
      <c r="A47" s="161">
        <v>1</v>
      </c>
      <c r="B47" s="130" t="s">
        <v>108</v>
      </c>
      <c r="C47" s="131" t="s">
        <v>27</v>
      </c>
      <c r="D47" s="162">
        <f>SUM(D48:D49)</f>
        <v>0</v>
      </c>
      <c r="E47" s="162">
        <f>SUM(E48:E49)</f>
        <v>0</v>
      </c>
      <c r="F47" s="162"/>
      <c r="G47" s="163">
        <f>SUM(G48:G49)</f>
        <v>0</v>
      </c>
      <c r="H47" s="164"/>
      <c r="I47" s="164"/>
      <c r="J47" s="164"/>
      <c r="K47" s="164"/>
      <c r="L47" s="164"/>
      <c r="M47" s="165"/>
      <c r="N47" s="166"/>
    </row>
    <row r="48" spans="1:14" x14ac:dyDescent="0.25">
      <c r="A48" s="133" t="s">
        <v>28</v>
      </c>
      <c r="B48" s="134" t="s">
        <v>101</v>
      </c>
      <c r="C48" s="135"/>
      <c r="D48" s="136"/>
      <c r="E48" s="136"/>
      <c r="F48" s="136"/>
      <c r="G48" s="136"/>
      <c r="H48" s="136"/>
      <c r="I48" s="137" t="e">
        <f ca="1">nErr((H48*G48*999.81)/(3600*102*(K48/100)*(L48/100)))</f>
        <v>#NAME?</v>
      </c>
      <c r="J48" s="136"/>
      <c r="K48" s="136"/>
      <c r="L48" s="136"/>
      <c r="M48" s="136"/>
      <c r="N48" s="138"/>
    </row>
    <row r="49" spans="1:14" x14ac:dyDescent="0.25">
      <c r="A49" s="133" t="s">
        <v>48</v>
      </c>
      <c r="B49" s="134" t="s">
        <v>102</v>
      </c>
      <c r="C49" s="135"/>
      <c r="D49" s="136"/>
      <c r="E49" s="136"/>
      <c r="F49" s="136"/>
      <c r="G49" s="136"/>
      <c r="H49" s="136"/>
      <c r="I49" s="137" t="e">
        <f ca="1">nErr((H49*G49*999.81)/(3600*102*(K49/100)*(L49/100)))</f>
        <v>#NAME?</v>
      </c>
      <c r="J49" s="136"/>
      <c r="K49" s="136"/>
      <c r="L49" s="136"/>
      <c r="M49" s="136"/>
      <c r="N49" s="138"/>
    </row>
    <row r="50" spans="1:14" x14ac:dyDescent="0.25">
      <c r="A50" s="167" t="s">
        <v>97</v>
      </c>
      <c r="B50" s="168" t="s">
        <v>97</v>
      </c>
      <c r="C50" s="169"/>
      <c r="D50" s="170"/>
      <c r="E50" s="170"/>
      <c r="F50" s="170"/>
      <c r="G50" s="170"/>
      <c r="H50" s="170"/>
      <c r="I50" s="137" t="e">
        <f ca="1">nErr((H50*G50*999.81)/(3600*102*(K50/100)*(L50/100)))</f>
        <v>#NAME?</v>
      </c>
      <c r="J50" s="170"/>
      <c r="K50" s="170"/>
      <c r="L50" s="170"/>
      <c r="M50" s="171"/>
      <c r="N50" s="172"/>
    </row>
    <row r="51" spans="1:14" ht="15.75" thickBot="1" x14ac:dyDescent="0.3">
      <c r="A51" s="173" t="s">
        <v>103</v>
      </c>
      <c r="B51" s="174" t="s">
        <v>104</v>
      </c>
      <c r="C51" s="175" t="s">
        <v>27</v>
      </c>
      <c r="D51" s="176">
        <f>SUM(D48:D50)</f>
        <v>0</v>
      </c>
      <c r="E51" s="176">
        <f>SUM(E48:E50)</f>
        <v>0</v>
      </c>
      <c r="F51" s="176"/>
      <c r="G51" s="175" t="s">
        <v>27</v>
      </c>
      <c r="H51" s="175" t="s">
        <v>27</v>
      </c>
      <c r="I51" s="175" t="s">
        <v>27</v>
      </c>
      <c r="J51" s="175" t="s">
        <v>27</v>
      </c>
      <c r="K51" s="175" t="s">
        <v>27</v>
      </c>
      <c r="L51" s="175" t="s">
        <v>27</v>
      </c>
      <c r="M51" s="177"/>
      <c r="N51" s="178">
        <f>SUM(N48:N50)</f>
        <v>0</v>
      </c>
    </row>
    <row r="52" spans="1:14" ht="15.75" thickBot="1" x14ac:dyDescent="0.3">
      <c r="A52" s="179"/>
      <c r="B52" s="130" t="s">
        <v>106</v>
      </c>
      <c r="C52" s="175" t="s">
        <v>27</v>
      </c>
      <c r="D52" s="176">
        <f>SUMIF($C40:$C95,"Итого по МО",D40:D95)</f>
        <v>0</v>
      </c>
      <c r="E52" s="176">
        <f>SUMIF($C40:$C95,"Итого по МО",E40:E95)</f>
        <v>0</v>
      </c>
      <c r="F52" s="176"/>
      <c r="G52" s="176">
        <f>SUMIF($C40:$C95,"Итого по МО",G40:G95)</f>
        <v>0</v>
      </c>
      <c r="H52" s="175" t="s">
        <v>27</v>
      </c>
      <c r="I52" s="175" t="s">
        <v>27</v>
      </c>
      <c r="J52" s="175" t="s">
        <v>27</v>
      </c>
      <c r="K52" s="175" t="s">
        <v>27</v>
      </c>
      <c r="L52" s="175" t="s">
        <v>27</v>
      </c>
      <c r="M52" s="177"/>
      <c r="N52" s="178">
        <f>SUMIF($C40:$C95,"Итого по МО",N40:N95)</f>
        <v>0</v>
      </c>
    </row>
    <row r="56" spans="1:14" x14ac:dyDescent="0.25">
      <c r="C56" s="153"/>
      <c r="D56" s="153"/>
      <c r="E56" s="74"/>
      <c r="F56" s="74"/>
      <c r="G56" s="154"/>
    </row>
    <row r="57" spans="1:14" x14ac:dyDescent="0.25">
      <c r="C57" s="180"/>
      <c r="D57" s="95"/>
      <c r="E57" s="95"/>
      <c r="F57" s="95"/>
      <c r="G57" s="96"/>
    </row>
    <row r="58" spans="1:14" ht="36" x14ac:dyDescent="0.25">
      <c r="C58" s="181" t="s">
        <v>30</v>
      </c>
      <c r="D58" s="181"/>
      <c r="E58" s="261" t="s">
        <v>31</v>
      </c>
      <c r="F58" s="261"/>
      <c r="G58" s="261"/>
      <c r="H58" s="261"/>
      <c r="I58" s="80"/>
      <c r="J58" s="80"/>
    </row>
    <row r="59" spans="1:14" x14ac:dyDescent="0.25">
      <c r="C59" s="97"/>
      <c r="D59" s="97"/>
      <c r="E59" s="98"/>
      <c r="F59" s="98"/>
      <c r="G59" s="98"/>
      <c r="H59" s="98"/>
      <c r="I59" s="53"/>
      <c r="J59" s="53"/>
    </row>
    <row r="60" spans="1:14" x14ac:dyDescent="0.25">
      <c r="C60" s="95"/>
      <c r="D60" s="95" t="s">
        <v>32</v>
      </c>
      <c r="E60" s="95"/>
      <c r="F60" s="95"/>
      <c r="G60" s="96"/>
      <c r="H60" s="53"/>
      <c r="I60" s="53"/>
      <c r="J60" s="53"/>
    </row>
    <row r="61" spans="1:14" ht="36" x14ac:dyDescent="0.25">
      <c r="C61" s="181" t="s">
        <v>33</v>
      </c>
      <c r="D61" s="181"/>
      <c r="E61" s="261" t="s">
        <v>31</v>
      </c>
      <c r="F61" s="261"/>
      <c r="G61" s="261"/>
      <c r="H61" s="261"/>
      <c r="I61" s="80"/>
      <c r="J61" s="80"/>
    </row>
    <row r="62" spans="1:14" x14ac:dyDescent="0.25">
      <c r="C62" s="97"/>
      <c r="D62" s="97"/>
      <c r="E62" s="98"/>
      <c r="F62" s="98"/>
      <c r="G62" s="98"/>
      <c r="H62" s="98"/>
      <c r="I62" s="53"/>
      <c r="J62" s="53"/>
    </row>
  </sheetData>
  <mergeCells count="31">
    <mergeCell ref="D34:G34"/>
    <mergeCell ref="B6:N6"/>
    <mergeCell ref="A8:A9"/>
    <mergeCell ref="B8:B9"/>
    <mergeCell ref="C8:C9"/>
    <mergeCell ref="D8:D9"/>
    <mergeCell ref="E8:E9"/>
    <mergeCell ref="F8:F9"/>
    <mergeCell ref="G8:I8"/>
    <mergeCell ref="J8:J9"/>
    <mergeCell ref="K8:K9"/>
    <mergeCell ref="L8:L9"/>
    <mergeCell ref="M8:M9"/>
    <mergeCell ref="A11:M11"/>
    <mergeCell ref="A17:M17"/>
    <mergeCell ref="D31:G31"/>
    <mergeCell ref="A46:N46"/>
    <mergeCell ref="E58:H58"/>
    <mergeCell ref="E61:H61"/>
    <mergeCell ref="J37:J38"/>
    <mergeCell ref="K37:K38"/>
    <mergeCell ref="L37:L38"/>
    <mergeCell ref="M37:M38"/>
    <mergeCell ref="N37:N38"/>
    <mergeCell ref="A40:N40"/>
    <mergeCell ref="A37:A38"/>
    <mergeCell ref="B37:B38"/>
    <mergeCell ref="C37:C38"/>
    <mergeCell ref="D37:D38"/>
    <mergeCell ref="E37:E38"/>
    <mergeCell ref="G37:I37"/>
  </mergeCells>
  <dataValidations count="3">
    <dataValidation type="textLength" allowBlank="1" showInputMessage="1" showErrorMessage="1" sqref="B42:C44 B48:C50 B13:C15 B19:C21">
      <formula1>0</formula1>
      <formula2>150</formula2>
    </dataValidation>
    <dataValidation type="decimal" operator="greaterThanOrEqual" allowBlank="1" showInputMessage="1" showErrorMessage="1" sqref="H52:M52 G45:N45 G41:N41 G51:N51 D42:N44 G47:N47 D48:N50 G24:L24 D19:M21 G18:M18 D13:M15 G22:M23 G12:M12 G16:M16">
      <formula1>0</formula1>
    </dataValidation>
    <dataValidation type="decimal" allowBlank="1" showInputMessage="1" showErrorMessage="1" sqref="D41:F41 D47:F47">
      <formula1>0</formula1>
      <formula2>9.99999999999999E+23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115" zoomScaleNormal="115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P11" sqref="P11"/>
    </sheetView>
  </sheetViews>
  <sheetFormatPr defaultRowHeight="15" x14ac:dyDescent="0.25"/>
  <cols>
    <col min="1" max="1" width="5.28515625" style="155" customWidth="1"/>
    <col min="2" max="2" width="33" style="155" customWidth="1"/>
    <col min="3" max="3" width="9.140625" style="155"/>
    <col min="4" max="4" width="16.42578125" style="155" customWidth="1"/>
    <col min="5" max="5" width="14.85546875" style="155" customWidth="1"/>
    <col min="6" max="6" width="14.5703125" style="155" customWidth="1"/>
    <col min="7" max="7" width="14.140625" style="155" customWidth="1"/>
    <col min="8" max="8" width="16.140625" style="155" customWidth="1"/>
    <col min="9" max="9" width="15" style="155" customWidth="1"/>
    <col min="10" max="10" width="16.140625" style="155" customWidth="1"/>
    <col min="11" max="11" width="15" style="155" customWidth="1"/>
    <col min="12" max="12" width="16.140625" style="155" customWidth="1"/>
    <col min="13" max="13" width="15" style="155" customWidth="1"/>
    <col min="14" max="14" width="16.140625" style="155" customWidth="1"/>
    <col min="15" max="15" width="15" style="155" customWidth="1"/>
    <col min="16" max="16" width="16.140625" style="155" customWidth="1"/>
    <col min="17" max="17" width="15" style="155" customWidth="1"/>
    <col min="18" max="16384" width="9.140625" style="155"/>
  </cols>
  <sheetData>
    <row r="1" spans="1:17" x14ac:dyDescent="0.25">
      <c r="Q1" s="155" t="s">
        <v>12</v>
      </c>
    </row>
    <row r="2" spans="1:17" x14ac:dyDescent="0.25">
      <c r="Q2" s="155" t="s">
        <v>225</v>
      </c>
    </row>
    <row r="7" spans="1:17" s="182" customFormat="1" ht="15" customHeight="1" x14ac:dyDescent="0.3">
      <c r="A7" s="256" t="s">
        <v>133</v>
      </c>
      <c r="B7" s="256"/>
      <c r="C7" s="256"/>
      <c r="D7" s="256"/>
      <c r="E7" s="256"/>
      <c r="F7" s="256"/>
      <c r="G7" s="256"/>
      <c r="H7" s="256"/>
      <c r="I7" s="256"/>
    </row>
    <row r="8" spans="1:17" ht="18.75" x14ac:dyDescent="0.3">
      <c r="E8" s="13" t="s">
        <v>119</v>
      </c>
    </row>
    <row r="9" spans="1:17" x14ac:dyDescent="0.25">
      <c r="E9" s="53"/>
    </row>
    <row r="10" spans="1:17" ht="15" customHeight="1" x14ac:dyDescent="0.25">
      <c r="A10" s="274" t="s">
        <v>15</v>
      </c>
      <c r="B10" s="274" t="s">
        <v>56</v>
      </c>
      <c r="C10" s="274" t="s">
        <v>4</v>
      </c>
      <c r="D10" s="251" t="s">
        <v>229</v>
      </c>
      <c r="E10" s="251"/>
      <c r="F10" s="251" t="s">
        <v>230</v>
      </c>
      <c r="G10" s="251"/>
      <c r="H10" s="274" t="s">
        <v>240</v>
      </c>
      <c r="I10" s="274"/>
      <c r="J10" s="274" t="s">
        <v>245</v>
      </c>
      <c r="K10" s="274"/>
      <c r="L10" s="274" t="s">
        <v>255</v>
      </c>
      <c r="M10" s="274"/>
      <c r="N10" s="274" t="s">
        <v>256</v>
      </c>
      <c r="O10" s="274"/>
      <c r="P10" s="274" t="s">
        <v>317</v>
      </c>
      <c r="Q10" s="274"/>
    </row>
    <row r="11" spans="1:17" ht="56.25" customHeight="1" x14ac:dyDescent="0.25">
      <c r="A11" s="274"/>
      <c r="B11" s="274"/>
      <c r="C11" s="274"/>
      <c r="D11" s="128" t="s">
        <v>54</v>
      </c>
      <c r="E11" s="128" t="s">
        <v>129</v>
      </c>
      <c r="F11" s="128" t="s">
        <v>54</v>
      </c>
      <c r="G11" s="128" t="s">
        <v>130</v>
      </c>
      <c r="H11" s="128" t="s">
        <v>57</v>
      </c>
      <c r="I11" s="183" t="s">
        <v>14</v>
      </c>
      <c r="J11" s="128" t="s">
        <v>57</v>
      </c>
      <c r="K11" s="183" t="s">
        <v>14</v>
      </c>
      <c r="L11" s="128" t="s">
        <v>57</v>
      </c>
      <c r="M11" s="183" t="s">
        <v>14</v>
      </c>
      <c r="N11" s="128" t="s">
        <v>57</v>
      </c>
      <c r="O11" s="183" t="s">
        <v>14</v>
      </c>
      <c r="P11" s="128" t="s">
        <v>57</v>
      </c>
      <c r="Q11" s="183" t="s">
        <v>14</v>
      </c>
    </row>
    <row r="12" spans="1:17" s="185" customFormat="1" ht="11.25" x14ac:dyDescent="0.2">
      <c r="A12" s="184">
        <v>1</v>
      </c>
      <c r="B12" s="184">
        <v>2</v>
      </c>
      <c r="C12" s="184">
        <v>3</v>
      </c>
      <c r="D12" s="184">
        <v>4</v>
      </c>
      <c r="E12" s="184">
        <v>5</v>
      </c>
      <c r="F12" s="184">
        <v>6</v>
      </c>
      <c r="G12" s="184">
        <v>7</v>
      </c>
      <c r="H12" s="184">
        <v>8</v>
      </c>
      <c r="I12" s="184">
        <v>9</v>
      </c>
      <c r="J12" s="184">
        <v>10</v>
      </c>
      <c r="K12" s="184">
        <v>11</v>
      </c>
      <c r="L12" s="184">
        <v>12</v>
      </c>
      <c r="M12" s="184">
        <v>13</v>
      </c>
      <c r="N12" s="184">
        <v>14</v>
      </c>
      <c r="O12" s="184">
        <v>15</v>
      </c>
      <c r="P12" s="184">
        <v>16</v>
      </c>
      <c r="Q12" s="184">
        <v>17</v>
      </c>
    </row>
    <row r="13" spans="1:17" x14ac:dyDescent="0.25">
      <c r="A13" s="128" t="s">
        <v>7</v>
      </c>
      <c r="B13" s="186" t="s">
        <v>58</v>
      </c>
      <c r="C13" s="133" t="s">
        <v>59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7" ht="24" x14ac:dyDescent="0.25">
      <c r="A14" s="128" t="s">
        <v>8</v>
      </c>
      <c r="B14" s="186" t="s">
        <v>165</v>
      </c>
      <c r="C14" s="133" t="s">
        <v>59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1:17" x14ac:dyDescent="0.25">
      <c r="A15" s="133" t="s">
        <v>29</v>
      </c>
      <c r="B15" s="188" t="s">
        <v>134</v>
      </c>
      <c r="C15" s="133" t="s">
        <v>59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24" x14ac:dyDescent="0.25">
      <c r="A16" s="128" t="s">
        <v>9</v>
      </c>
      <c r="B16" s="186" t="s">
        <v>166</v>
      </c>
      <c r="C16" s="133" t="s">
        <v>59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ht="24" x14ac:dyDescent="0.25">
      <c r="A17" s="133" t="s">
        <v>60</v>
      </c>
      <c r="B17" s="188" t="s">
        <v>61</v>
      </c>
      <c r="C17" s="133" t="s">
        <v>59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x14ac:dyDescent="0.25">
      <c r="A18" s="133" t="s">
        <v>62</v>
      </c>
      <c r="B18" s="188" t="s">
        <v>63</v>
      </c>
      <c r="C18" s="133" t="s">
        <v>59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ht="24" x14ac:dyDescent="0.25">
      <c r="A19" s="133" t="s">
        <v>135</v>
      </c>
      <c r="B19" s="188" t="s">
        <v>137</v>
      </c>
      <c r="C19" s="133" t="s">
        <v>136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1" spans="1:17" x14ac:dyDescent="0.25">
      <c r="A21" s="155" t="s">
        <v>132</v>
      </c>
    </row>
    <row r="22" spans="1:17" x14ac:dyDescent="0.25">
      <c r="B22" s="153"/>
      <c r="C22" s="153"/>
      <c r="D22" s="74"/>
      <c r="E22" s="154"/>
    </row>
    <row r="23" spans="1:17" x14ac:dyDescent="0.25">
      <c r="B23" s="180"/>
      <c r="C23" s="95"/>
      <c r="D23" s="95"/>
      <c r="E23" s="96"/>
      <c r="J23" s="53"/>
      <c r="K23" s="53"/>
      <c r="L23" s="53"/>
      <c r="M23" s="53"/>
      <c r="N23" s="53"/>
      <c r="O23" s="53"/>
      <c r="P23" s="53"/>
    </row>
    <row r="24" spans="1:17" x14ac:dyDescent="0.25">
      <c r="B24" s="181" t="s">
        <v>30</v>
      </c>
      <c r="C24" s="181"/>
      <c r="D24" s="261" t="s">
        <v>31</v>
      </c>
      <c r="E24" s="261"/>
      <c r="F24" s="261"/>
      <c r="G24" s="80"/>
      <c r="H24" s="80"/>
      <c r="J24" s="53"/>
      <c r="K24" s="53"/>
      <c r="L24" s="53"/>
      <c r="M24" s="53"/>
      <c r="N24" s="53"/>
      <c r="O24" s="53"/>
      <c r="P24" s="53"/>
    </row>
    <row r="25" spans="1:17" x14ac:dyDescent="0.25">
      <c r="B25" s="97"/>
      <c r="C25" s="97"/>
      <c r="D25" s="98"/>
      <c r="E25" s="98"/>
      <c r="F25" s="98"/>
      <c r="G25" s="53"/>
      <c r="H25" s="53"/>
      <c r="J25" s="53"/>
      <c r="K25" s="53"/>
      <c r="L25" s="53"/>
      <c r="M25" s="53"/>
      <c r="N25" s="53"/>
      <c r="O25" s="53"/>
      <c r="P25" s="53"/>
    </row>
    <row r="26" spans="1:17" x14ac:dyDescent="0.25">
      <c r="B26" s="95"/>
      <c r="C26" s="95" t="s">
        <v>32</v>
      </c>
      <c r="D26" s="95"/>
      <c r="E26" s="96"/>
      <c r="F26" s="53"/>
      <c r="G26" s="53"/>
      <c r="H26" s="53"/>
      <c r="J26" s="53"/>
      <c r="K26" s="53"/>
      <c r="L26" s="53"/>
      <c r="M26" s="53"/>
      <c r="N26" s="53"/>
      <c r="O26" s="53"/>
      <c r="P26" s="53"/>
    </row>
    <row r="27" spans="1:17" x14ac:dyDescent="0.25">
      <c r="B27" s="181" t="s">
        <v>33</v>
      </c>
      <c r="C27" s="181"/>
      <c r="D27" s="261" t="s">
        <v>31</v>
      </c>
      <c r="E27" s="261"/>
      <c r="F27" s="261"/>
      <c r="G27" s="80"/>
      <c r="H27" s="80"/>
      <c r="J27" s="53"/>
      <c r="K27" s="53"/>
      <c r="L27" s="53"/>
      <c r="M27" s="53"/>
      <c r="N27" s="53"/>
      <c r="O27" s="53"/>
      <c r="P27" s="53"/>
    </row>
    <row r="28" spans="1:17" x14ac:dyDescent="0.25">
      <c r="B28" s="97"/>
      <c r="C28" s="97"/>
      <c r="D28" s="98"/>
      <c r="E28" s="98"/>
      <c r="F28" s="98"/>
      <c r="G28" s="53"/>
      <c r="H28" s="53"/>
      <c r="J28" s="53"/>
      <c r="K28" s="53"/>
      <c r="L28" s="53"/>
      <c r="M28" s="53"/>
      <c r="N28" s="53"/>
      <c r="O28" s="53"/>
      <c r="P28" s="53"/>
    </row>
  </sheetData>
  <mergeCells count="13">
    <mergeCell ref="N10:O10"/>
    <mergeCell ref="P10:Q10"/>
    <mergeCell ref="J10:K10"/>
    <mergeCell ref="L10:M10"/>
    <mergeCell ref="D24:F24"/>
    <mergeCell ref="D27:F27"/>
    <mergeCell ref="A7:I7"/>
    <mergeCell ref="H10:I10"/>
    <mergeCell ref="A10:A11"/>
    <mergeCell ref="B10:B11"/>
    <mergeCell ref="C10:C11"/>
    <mergeCell ref="D10:E10"/>
    <mergeCell ref="F10:G10"/>
  </mergeCells>
  <phoneticPr fontId="9" type="noConversion"/>
  <dataValidations count="2">
    <dataValidation type="decimal" allowBlank="1" showErrorMessage="1" errorTitle="Ошибка" error="Допускается ввод только неотрицательных чисел!" sqref="D17:H19 J17:J19 L17:L19 N17:N19 P17:P19">
      <formula1>0</formula1>
      <formula2>9.99999999999999E+23</formula2>
    </dataValidation>
    <dataValidation type="decimal" operator="greaterThanOrEqual" allowBlank="1" showInputMessage="1" showErrorMessage="1" sqref="D13:H16 I13:I14 I16 J13:J16 L13:L16 K13:K14 M13:M14 K16 M16 N13:N16 P13:P16 O13:O14 Q13:Q14 O16 Q16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71" zoomScaleNormal="71" workbookViewId="0">
      <selection activeCell="G40" sqref="G40"/>
    </sheetView>
  </sheetViews>
  <sheetFormatPr defaultRowHeight="15" x14ac:dyDescent="0.25"/>
  <cols>
    <col min="1" max="1" width="9.140625" style="21"/>
    <col min="2" max="2" width="20.42578125" style="21" customWidth="1"/>
    <col min="3" max="16384" width="9.140625" style="21"/>
  </cols>
  <sheetData>
    <row r="1" spans="2:13" x14ac:dyDescent="0.25">
      <c r="L1" s="189" t="s">
        <v>12</v>
      </c>
    </row>
    <row r="2" spans="2:13" x14ac:dyDescent="0.25">
      <c r="L2" s="189" t="s">
        <v>224</v>
      </c>
    </row>
    <row r="7" spans="2:13" ht="18.75" x14ac:dyDescent="0.3">
      <c r="B7" s="2" t="s">
        <v>141</v>
      </c>
    </row>
    <row r="15" spans="2:13" ht="93" customHeight="1" x14ac:dyDescent="0.25">
      <c r="B15" s="275" t="s">
        <v>294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7"/>
    </row>
    <row r="20" spans="1:8" s="155" customFormat="1" x14ac:dyDescent="0.25">
      <c r="A20" s="155" t="s">
        <v>132</v>
      </c>
    </row>
    <row r="21" spans="1:8" s="155" customFormat="1" x14ac:dyDescent="0.25">
      <c r="B21" s="153"/>
      <c r="C21" s="153"/>
      <c r="D21" s="74"/>
      <c r="E21" s="154"/>
    </row>
    <row r="22" spans="1:8" s="155" customFormat="1" x14ac:dyDescent="0.25">
      <c r="B22" s="180"/>
      <c r="C22" s="95"/>
      <c r="D22" s="95"/>
      <c r="E22" s="96"/>
    </row>
    <row r="23" spans="1:8" s="155" customFormat="1" ht="24" x14ac:dyDescent="0.25">
      <c r="B23" s="181" t="s">
        <v>30</v>
      </c>
      <c r="C23" s="181"/>
      <c r="D23" s="261" t="s">
        <v>31</v>
      </c>
      <c r="E23" s="261"/>
      <c r="F23" s="261"/>
      <c r="G23" s="80"/>
      <c r="H23" s="80"/>
    </row>
    <row r="24" spans="1:8" s="155" customFormat="1" x14ac:dyDescent="0.25">
      <c r="B24" s="97"/>
      <c r="C24" s="97"/>
      <c r="D24" s="98"/>
      <c r="E24" s="98"/>
      <c r="F24" s="98"/>
      <c r="G24" s="53"/>
      <c r="H24" s="53"/>
    </row>
    <row r="25" spans="1:8" s="155" customFormat="1" x14ac:dyDescent="0.25">
      <c r="B25" s="95"/>
      <c r="C25" s="95" t="s">
        <v>32</v>
      </c>
      <c r="D25" s="95"/>
      <c r="E25" s="96"/>
      <c r="F25" s="53"/>
      <c r="G25" s="53"/>
      <c r="H25" s="53"/>
    </row>
    <row r="26" spans="1:8" s="155" customFormat="1" ht="24" x14ac:dyDescent="0.25">
      <c r="B26" s="181" t="s">
        <v>33</v>
      </c>
      <c r="C26" s="181"/>
      <c r="D26" s="261" t="s">
        <v>31</v>
      </c>
      <c r="E26" s="261"/>
      <c r="F26" s="261"/>
      <c r="G26" s="80"/>
      <c r="H26" s="80"/>
    </row>
  </sheetData>
  <mergeCells count="3">
    <mergeCell ref="B15:M15"/>
    <mergeCell ref="D23:F23"/>
    <mergeCell ref="D26:F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A5" sqref="A5:H5"/>
    </sheetView>
  </sheetViews>
  <sheetFormatPr defaultRowHeight="15" x14ac:dyDescent="0.25"/>
  <cols>
    <col min="1" max="1" width="9.140625" style="155"/>
    <col min="2" max="2" width="22.7109375" style="155" customWidth="1"/>
    <col min="3" max="3" width="27.140625" style="155" customWidth="1"/>
    <col min="4" max="16384" width="9.140625" style="155"/>
  </cols>
  <sheetData>
    <row r="2" spans="1:8" x14ac:dyDescent="0.25">
      <c r="H2" s="190" t="s">
        <v>12</v>
      </c>
    </row>
    <row r="3" spans="1:8" x14ac:dyDescent="0.25">
      <c r="H3" s="190" t="s">
        <v>223</v>
      </c>
    </row>
    <row r="5" spans="1:8" ht="18.75" customHeight="1" x14ac:dyDescent="0.25">
      <c r="A5" s="262" t="s">
        <v>93</v>
      </c>
      <c r="B5" s="263"/>
      <c r="C5" s="263"/>
      <c r="D5" s="263"/>
      <c r="E5" s="263"/>
      <c r="F5" s="263"/>
      <c r="G5" s="263"/>
      <c r="H5" s="263"/>
    </row>
    <row r="7" spans="1:8" x14ac:dyDescent="0.25">
      <c r="A7" s="278"/>
      <c r="B7" s="279"/>
      <c r="C7" s="279"/>
      <c r="D7" s="279"/>
      <c r="E7" s="279"/>
      <c r="F7" s="279"/>
      <c r="G7" s="279"/>
      <c r="H7" s="279"/>
    </row>
    <row r="8" spans="1:8" s="191" customFormat="1" ht="14.25" x14ac:dyDescent="0.2">
      <c r="A8" s="274" t="s">
        <v>15</v>
      </c>
      <c r="B8" s="274" t="s">
        <v>34</v>
      </c>
      <c r="C8" s="280"/>
      <c r="D8" s="274" t="s">
        <v>35</v>
      </c>
      <c r="E8" s="280" t="s">
        <v>36</v>
      </c>
      <c r="F8" s="280"/>
      <c r="G8" s="280"/>
      <c r="H8" s="280"/>
    </row>
    <row r="9" spans="1:8" s="191" customFormat="1" ht="14.25" x14ac:dyDescent="0.2">
      <c r="A9" s="274"/>
      <c r="B9" s="274"/>
      <c r="C9" s="280"/>
      <c r="D9" s="274"/>
      <c r="E9" s="183" t="s">
        <v>123</v>
      </c>
      <c r="F9" s="183" t="s">
        <v>96</v>
      </c>
      <c r="G9" s="183" t="s">
        <v>124</v>
      </c>
      <c r="H9" s="183" t="s">
        <v>97</v>
      </c>
    </row>
    <row r="10" spans="1:8" s="193" customFormat="1" ht="14.25" x14ac:dyDescent="0.2">
      <c r="A10" s="192">
        <v>1</v>
      </c>
      <c r="B10" s="192">
        <v>2</v>
      </c>
      <c r="C10" s="192">
        <v>3</v>
      </c>
      <c r="D10" s="192">
        <v>4</v>
      </c>
      <c r="E10" s="192">
        <v>5</v>
      </c>
      <c r="F10" s="192">
        <v>6</v>
      </c>
      <c r="G10" s="192">
        <v>7</v>
      </c>
      <c r="H10" s="192">
        <v>8</v>
      </c>
    </row>
    <row r="11" spans="1:8" x14ac:dyDescent="0.25">
      <c r="A11" s="128">
        <v>1</v>
      </c>
      <c r="B11" s="282" t="s">
        <v>94</v>
      </c>
      <c r="C11" s="282"/>
      <c r="D11" s="194" t="s">
        <v>27</v>
      </c>
      <c r="E11" s="194" t="s">
        <v>27</v>
      </c>
      <c r="F11" s="194" t="s">
        <v>27</v>
      </c>
      <c r="G11" s="194" t="s">
        <v>27</v>
      </c>
      <c r="H11" s="194" t="s">
        <v>27</v>
      </c>
    </row>
    <row r="12" spans="1:8" x14ac:dyDescent="0.25">
      <c r="A12" s="284" t="s">
        <v>28</v>
      </c>
      <c r="B12" s="286" t="s">
        <v>37</v>
      </c>
      <c r="C12" s="195" t="s">
        <v>38</v>
      </c>
      <c r="D12" s="196"/>
      <c r="E12" s="196"/>
      <c r="F12" s="196"/>
      <c r="G12" s="196"/>
      <c r="H12" s="196"/>
    </row>
    <row r="13" spans="1:8" x14ac:dyDescent="0.25">
      <c r="A13" s="285"/>
      <c r="B13" s="286"/>
      <c r="C13" s="197" t="s">
        <v>39</v>
      </c>
      <c r="D13" s="198" t="s">
        <v>27</v>
      </c>
      <c r="E13" s="198" t="s">
        <v>27</v>
      </c>
      <c r="F13" s="198" t="s">
        <v>27</v>
      </c>
      <c r="G13" s="198" t="s">
        <v>27</v>
      </c>
      <c r="H13" s="198" t="s">
        <v>27</v>
      </c>
    </row>
    <row r="14" spans="1:8" x14ac:dyDescent="0.25">
      <c r="A14" s="133" t="s">
        <v>40</v>
      </c>
      <c r="B14" s="286"/>
      <c r="C14" s="197" t="s">
        <v>41</v>
      </c>
      <c r="D14" s="92"/>
      <c r="E14" s="92"/>
      <c r="F14" s="92"/>
      <c r="G14" s="92"/>
      <c r="H14" s="92"/>
    </row>
    <row r="15" spans="1:8" x14ac:dyDescent="0.25">
      <c r="A15" s="133" t="s">
        <v>42</v>
      </c>
      <c r="B15" s="286"/>
      <c r="C15" s="197" t="s">
        <v>43</v>
      </c>
      <c r="D15" s="92"/>
      <c r="E15" s="92"/>
      <c r="F15" s="92"/>
      <c r="G15" s="92"/>
      <c r="H15" s="92"/>
    </row>
    <row r="16" spans="1:8" x14ac:dyDescent="0.25">
      <c r="A16" s="133" t="s">
        <v>44</v>
      </c>
      <c r="B16" s="286"/>
      <c r="C16" s="197" t="s">
        <v>45</v>
      </c>
      <c r="D16" s="92"/>
      <c r="E16" s="92"/>
      <c r="F16" s="92"/>
      <c r="G16" s="92"/>
      <c r="H16" s="92"/>
    </row>
    <row r="17" spans="1:8" x14ac:dyDescent="0.25">
      <c r="A17" s="133" t="s">
        <v>46</v>
      </c>
      <c r="B17" s="286"/>
      <c r="C17" s="197" t="s">
        <v>47</v>
      </c>
      <c r="D17" s="92"/>
      <c r="E17" s="92"/>
      <c r="F17" s="92"/>
      <c r="G17" s="92"/>
      <c r="H17" s="92"/>
    </row>
    <row r="18" spans="1:8" x14ac:dyDescent="0.25">
      <c r="A18" s="284" t="s">
        <v>48</v>
      </c>
      <c r="B18" s="286" t="s">
        <v>49</v>
      </c>
      <c r="C18" s="197" t="s">
        <v>38</v>
      </c>
      <c r="D18" s="196"/>
      <c r="E18" s="196"/>
      <c r="F18" s="196"/>
      <c r="G18" s="196"/>
      <c r="H18" s="196"/>
    </row>
    <row r="19" spans="1:8" x14ac:dyDescent="0.25">
      <c r="A19" s="285"/>
      <c r="B19" s="286"/>
      <c r="C19" s="197" t="s">
        <v>39</v>
      </c>
      <c r="D19" s="198" t="s">
        <v>27</v>
      </c>
      <c r="E19" s="198" t="s">
        <v>27</v>
      </c>
      <c r="F19" s="198" t="s">
        <v>27</v>
      </c>
      <c r="G19" s="198" t="s">
        <v>27</v>
      </c>
      <c r="H19" s="198" t="s">
        <v>27</v>
      </c>
    </row>
    <row r="20" spans="1:8" x14ac:dyDescent="0.25">
      <c r="A20" s="133" t="s">
        <v>50</v>
      </c>
      <c r="B20" s="286"/>
      <c r="C20" s="197" t="s">
        <v>41</v>
      </c>
      <c r="D20" s="92"/>
      <c r="E20" s="92"/>
      <c r="F20" s="92"/>
      <c r="G20" s="92"/>
      <c r="H20" s="92"/>
    </row>
    <row r="21" spans="1:8" x14ac:dyDescent="0.25">
      <c r="A21" s="133" t="s">
        <v>51</v>
      </c>
      <c r="B21" s="286"/>
      <c r="C21" s="197" t="s">
        <v>43</v>
      </c>
      <c r="D21" s="92"/>
      <c r="E21" s="92"/>
      <c r="F21" s="92"/>
      <c r="G21" s="92"/>
      <c r="H21" s="92"/>
    </row>
    <row r="22" spans="1:8" x14ac:dyDescent="0.25">
      <c r="A22" s="133" t="s">
        <v>52</v>
      </c>
      <c r="B22" s="286"/>
      <c r="C22" s="197" t="s">
        <v>45</v>
      </c>
      <c r="D22" s="92"/>
      <c r="E22" s="92"/>
      <c r="F22" s="92"/>
      <c r="G22" s="92"/>
      <c r="H22" s="92"/>
    </row>
    <row r="23" spans="1:8" x14ac:dyDescent="0.25">
      <c r="A23" s="133" t="s">
        <v>53</v>
      </c>
      <c r="B23" s="286"/>
      <c r="C23" s="197" t="s">
        <v>47</v>
      </c>
      <c r="D23" s="92"/>
      <c r="E23" s="92"/>
      <c r="F23" s="92"/>
      <c r="G23" s="92"/>
      <c r="H23" s="92"/>
    </row>
    <row r="24" spans="1:8" x14ac:dyDescent="0.25">
      <c r="A24" s="283" t="s">
        <v>142</v>
      </c>
      <c r="B24" s="283"/>
      <c r="C24" s="283"/>
      <c r="D24" s="196"/>
      <c r="E24" s="196"/>
      <c r="F24" s="196"/>
      <c r="G24" s="196"/>
      <c r="H24" s="196"/>
    </row>
    <row r="25" spans="1:8" x14ac:dyDescent="0.25">
      <c r="A25" s="283" t="s">
        <v>143</v>
      </c>
      <c r="B25" s="283"/>
      <c r="C25" s="283"/>
      <c r="D25" s="196"/>
      <c r="E25" s="196"/>
      <c r="F25" s="196"/>
      <c r="G25" s="196"/>
      <c r="H25" s="196"/>
    </row>
    <row r="26" spans="1:8" x14ac:dyDescent="0.25">
      <c r="A26" s="199"/>
      <c r="B26" s="281"/>
      <c r="C26" s="281"/>
      <c r="D26" s="200"/>
      <c r="E26" s="200"/>
      <c r="F26" s="200"/>
      <c r="G26" s="200"/>
      <c r="H26" s="200"/>
    </row>
    <row r="27" spans="1:8" x14ac:dyDescent="0.25">
      <c r="A27" s="155" t="s">
        <v>132</v>
      </c>
      <c r="B27" s="153"/>
      <c r="C27" s="153"/>
      <c r="D27" s="74"/>
      <c r="E27" s="154"/>
    </row>
    <row r="28" spans="1:8" x14ac:dyDescent="0.25">
      <c r="B28" s="180"/>
      <c r="C28" s="95"/>
      <c r="D28" s="95"/>
      <c r="E28" s="96"/>
    </row>
    <row r="29" spans="1:8" ht="24" x14ac:dyDescent="0.25">
      <c r="B29" s="181" t="s">
        <v>30</v>
      </c>
      <c r="C29" s="181"/>
      <c r="D29" s="261" t="s">
        <v>31</v>
      </c>
      <c r="E29" s="261"/>
      <c r="F29" s="261"/>
      <c r="G29" s="80"/>
      <c r="H29" s="80"/>
    </row>
    <row r="30" spans="1:8" x14ac:dyDescent="0.25">
      <c r="B30" s="97"/>
      <c r="C30" s="97"/>
      <c r="D30" s="98"/>
      <c r="E30" s="98"/>
      <c r="F30" s="98"/>
      <c r="G30" s="53"/>
      <c r="H30" s="53"/>
    </row>
    <row r="31" spans="1:8" x14ac:dyDescent="0.25">
      <c r="B31" s="95"/>
      <c r="C31" s="95" t="s">
        <v>32</v>
      </c>
      <c r="D31" s="95"/>
      <c r="E31" s="96"/>
      <c r="F31" s="53"/>
      <c r="G31" s="53"/>
      <c r="H31" s="53"/>
    </row>
    <row r="32" spans="1:8" ht="24" x14ac:dyDescent="0.25">
      <c r="B32" s="181" t="s">
        <v>33</v>
      </c>
      <c r="C32" s="181"/>
      <c r="D32" s="261" t="s">
        <v>31</v>
      </c>
      <c r="E32" s="261"/>
      <c r="F32" s="261"/>
      <c r="G32" s="80"/>
      <c r="H32" s="80"/>
    </row>
    <row r="33" spans="2:8" x14ac:dyDescent="0.25">
      <c r="B33" s="97"/>
      <c r="C33" s="97"/>
      <c r="D33" s="98"/>
      <c r="E33" s="98"/>
      <c r="F33" s="98"/>
      <c r="G33" s="53"/>
      <c r="H33" s="53"/>
    </row>
  </sheetData>
  <mergeCells count="17">
    <mergeCell ref="B26:C26"/>
    <mergeCell ref="B11:C11"/>
    <mergeCell ref="D29:F29"/>
    <mergeCell ref="D32:F32"/>
    <mergeCell ref="A24:C24"/>
    <mergeCell ref="A12:A13"/>
    <mergeCell ref="B12:B17"/>
    <mergeCell ref="A18:A19"/>
    <mergeCell ref="B18:B23"/>
    <mergeCell ref="A25:C25"/>
    <mergeCell ref="A5:H5"/>
    <mergeCell ref="A7:H7"/>
    <mergeCell ref="A8:A9"/>
    <mergeCell ref="B8:B9"/>
    <mergeCell ref="C8:C9"/>
    <mergeCell ref="D8:D9"/>
    <mergeCell ref="E8:H8"/>
  </mergeCells>
  <phoneticPr fontId="9" type="noConversion"/>
  <dataValidations count="3">
    <dataValidation type="decimal" allowBlank="1" showInputMessage="1" showErrorMessage="1" sqref="C12:C13 C18">
      <formula1>-9.99999999999999E+23</formula1>
      <formula2>9.99999999999999E+23</formula2>
    </dataValidation>
    <dataValidation type="decimal" operator="greaterThanOrEqual" allowBlank="1" showInputMessage="1" showErrorMessage="1" sqref="D11:H13 D18:H19 D24:H25">
      <formula1>0</formula1>
    </dataValidation>
    <dataValidation type="decimal" allowBlank="1" showErrorMessage="1" errorTitle="Ошибка" error="Допускается ввод только неотрицательных чисел!" sqref="D26:H26 D20:H23 D14:H17">
      <formula1>0</formula1>
      <formula2>9.99999999999999E+23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40" zoomScale="85" zoomScaleNormal="85" workbookViewId="0">
      <selection activeCell="R16" sqref="R16"/>
    </sheetView>
  </sheetViews>
  <sheetFormatPr defaultRowHeight="15" x14ac:dyDescent="0.25"/>
  <cols>
    <col min="1" max="1" width="9.140625" style="58"/>
    <col min="2" max="2" width="52.5703125" style="53" customWidth="1"/>
    <col min="3" max="3" width="15.42578125" style="53" customWidth="1"/>
    <col min="4" max="4" width="16.85546875" style="53" customWidth="1"/>
    <col min="5" max="5" width="19.5703125" style="53" customWidth="1"/>
    <col min="6" max="6" width="17.7109375" style="53" customWidth="1"/>
    <col min="7" max="7" width="16" style="53" customWidth="1"/>
    <col min="8" max="8" width="18.140625" style="53" customWidth="1"/>
    <col min="9" max="9" width="16.42578125" style="53" customWidth="1"/>
    <col min="10" max="10" width="14" style="53" customWidth="1"/>
    <col min="11" max="11" width="16.42578125" style="53" customWidth="1"/>
    <col min="12" max="12" width="14" style="53" customWidth="1"/>
    <col min="13" max="13" width="16.42578125" style="53" customWidth="1"/>
    <col min="14" max="14" width="14" style="53" customWidth="1"/>
    <col min="15" max="15" width="16.42578125" style="53" customWidth="1"/>
    <col min="16" max="16" width="14" style="53" customWidth="1"/>
    <col min="17" max="17" width="16.42578125" style="53" customWidth="1"/>
    <col min="18" max="18" width="14" style="53" customWidth="1"/>
    <col min="19" max="16384" width="9.140625" style="53"/>
  </cols>
  <sheetData>
    <row r="1" spans="1:18" x14ac:dyDescent="0.25">
      <c r="R1" s="53" t="s">
        <v>12</v>
      </c>
    </row>
    <row r="2" spans="1:18" x14ac:dyDescent="0.25">
      <c r="J2" s="11"/>
      <c r="L2" s="11"/>
      <c r="N2" s="11"/>
      <c r="P2" s="11"/>
      <c r="R2" s="11" t="s">
        <v>222</v>
      </c>
    </row>
    <row r="4" spans="1:18" ht="26.25" customHeight="1" x14ac:dyDescent="0.25">
      <c r="A4" s="256" t="s">
        <v>208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7" spans="1:18" x14ac:dyDescent="0.25">
      <c r="A7" s="290" t="s">
        <v>15</v>
      </c>
      <c r="B7" s="290" t="s">
        <v>167</v>
      </c>
      <c r="C7" s="291" t="s">
        <v>144</v>
      </c>
      <c r="D7" s="293" t="s">
        <v>168</v>
      </c>
      <c r="E7" s="293"/>
      <c r="F7" s="293"/>
      <c r="G7" s="293"/>
      <c r="H7" s="293"/>
      <c r="I7" s="293"/>
      <c r="J7" s="293"/>
      <c r="K7" s="294"/>
      <c r="L7" s="294"/>
      <c r="M7" s="294"/>
      <c r="N7" s="294"/>
      <c r="O7" s="295"/>
      <c r="P7" s="295"/>
      <c r="Q7" s="295"/>
      <c r="R7" s="295"/>
    </row>
    <row r="8" spans="1:18" x14ac:dyDescent="0.25">
      <c r="A8" s="290"/>
      <c r="B8" s="290"/>
      <c r="C8" s="291"/>
      <c r="D8" s="292" t="s">
        <v>145</v>
      </c>
      <c r="E8" s="289" t="s">
        <v>229</v>
      </c>
      <c r="F8" s="289"/>
      <c r="G8" s="289" t="s">
        <v>230</v>
      </c>
      <c r="H8" s="289"/>
      <c r="I8" s="289" t="s">
        <v>240</v>
      </c>
      <c r="J8" s="289"/>
      <c r="K8" s="289" t="s">
        <v>245</v>
      </c>
      <c r="L8" s="289"/>
      <c r="M8" s="289" t="s">
        <v>255</v>
      </c>
      <c r="N8" s="289"/>
      <c r="O8" s="289" t="s">
        <v>256</v>
      </c>
      <c r="P8" s="289"/>
      <c r="Q8" s="289" t="s">
        <v>317</v>
      </c>
      <c r="R8" s="289"/>
    </row>
    <row r="9" spans="1:18" ht="57" x14ac:dyDescent="0.25">
      <c r="A9" s="290"/>
      <c r="B9" s="290"/>
      <c r="C9" s="291"/>
      <c r="D9" s="292"/>
      <c r="E9" s="61" t="s">
        <v>95</v>
      </c>
      <c r="F9" s="61" t="s">
        <v>120</v>
      </c>
      <c r="G9" s="61" t="s">
        <v>95</v>
      </c>
      <c r="H9" s="61" t="s">
        <v>169</v>
      </c>
      <c r="I9" s="61" t="s">
        <v>170</v>
      </c>
      <c r="J9" s="61" t="s">
        <v>171</v>
      </c>
      <c r="K9" s="61" t="s">
        <v>170</v>
      </c>
      <c r="L9" s="61" t="s">
        <v>171</v>
      </c>
      <c r="M9" s="61" t="s">
        <v>170</v>
      </c>
      <c r="N9" s="61" t="s">
        <v>171</v>
      </c>
      <c r="O9" s="61" t="s">
        <v>170</v>
      </c>
      <c r="P9" s="61" t="s">
        <v>171</v>
      </c>
      <c r="Q9" s="61" t="s">
        <v>170</v>
      </c>
      <c r="R9" s="61" t="s">
        <v>171</v>
      </c>
    </row>
    <row r="10" spans="1:18" s="11" customFormat="1" x14ac:dyDescent="0.2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>
        <v>17</v>
      </c>
      <c r="R10" s="52">
        <v>18</v>
      </c>
    </row>
    <row r="11" spans="1:18" ht="18.75" x14ac:dyDescent="0.25">
      <c r="A11" s="64"/>
      <c r="B11" s="287" t="s">
        <v>172</v>
      </c>
      <c r="C11" s="287"/>
      <c r="D11" s="287"/>
      <c r="E11" s="287"/>
      <c r="F11" s="287"/>
      <c r="G11" s="287"/>
      <c r="H11" s="287"/>
      <c r="I11" s="287"/>
      <c r="J11" s="287"/>
    </row>
    <row r="12" spans="1:18" ht="24.75" customHeight="1" x14ac:dyDescent="0.25">
      <c r="A12" s="65" t="s">
        <v>173</v>
      </c>
      <c r="B12" s="66" t="s">
        <v>55</v>
      </c>
      <c r="C12" s="67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15.75" customHeight="1" x14ac:dyDescent="0.25">
      <c r="A13" s="64" t="s">
        <v>174</v>
      </c>
      <c r="B13" s="14" t="s">
        <v>175</v>
      </c>
      <c r="C13" s="67"/>
      <c r="D13" s="67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x14ac:dyDescent="0.25">
      <c r="A14" s="64" t="s">
        <v>176</v>
      </c>
      <c r="B14" s="70" t="s">
        <v>177</v>
      </c>
      <c r="C14" s="71"/>
      <c r="D14" s="71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x14ac:dyDescent="0.25">
      <c r="A15" s="64" t="s">
        <v>178</v>
      </c>
      <c r="B15" s="70" t="s">
        <v>179</v>
      </c>
      <c r="C15" s="71"/>
      <c r="D15" s="71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x14ac:dyDescent="0.25">
      <c r="A16" s="64" t="s">
        <v>97</v>
      </c>
      <c r="B16" s="70" t="s">
        <v>97</v>
      </c>
      <c r="C16" s="71"/>
      <c r="D16" s="71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x14ac:dyDescent="0.25">
      <c r="A17" s="64" t="s">
        <v>180</v>
      </c>
      <c r="B17" s="14" t="s">
        <v>181</v>
      </c>
      <c r="C17" s="67"/>
      <c r="D17" s="67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x14ac:dyDescent="0.25">
      <c r="A18" s="64" t="s">
        <v>182</v>
      </c>
      <c r="B18" s="14" t="s">
        <v>183</v>
      </c>
      <c r="C18" s="67"/>
      <c r="D18" s="67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x14ac:dyDescent="0.25">
      <c r="A19" s="64" t="s">
        <v>184</v>
      </c>
      <c r="B19" s="70" t="s">
        <v>177</v>
      </c>
      <c r="C19" s="71"/>
      <c r="D19" s="71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x14ac:dyDescent="0.25">
      <c r="A20" s="64" t="s">
        <v>185</v>
      </c>
      <c r="B20" s="70" t="s">
        <v>179</v>
      </c>
      <c r="C20" s="71"/>
      <c r="D20" s="7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x14ac:dyDescent="0.25">
      <c r="A21" s="64" t="s">
        <v>97</v>
      </c>
      <c r="B21" s="70" t="s">
        <v>97</v>
      </c>
      <c r="C21" s="71"/>
      <c r="D21" s="7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ht="30" x14ac:dyDescent="0.25">
      <c r="A22" s="64" t="s">
        <v>186</v>
      </c>
      <c r="B22" s="14" t="s">
        <v>187</v>
      </c>
      <c r="C22" s="67"/>
      <c r="D22" s="67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x14ac:dyDescent="0.25">
      <c r="A23" s="64" t="s">
        <v>188</v>
      </c>
      <c r="B23" s="70" t="s">
        <v>177</v>
      </c>
      <c r="C23" s="71"/>
      <c r="D23" s="71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x14ac:dyDescent="0.25">
      <c r="A24" s="64" t="s">
        <v>189</v>
      </c>
      <c r="B24" s="70" t="s">
        <v>179</v>
      </c>
      <c r="C24" s="71"/>
      <c r="D24" s="71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x14ac:dyDescent="0.25">
      <c r="A25" s="64" t="s">
        <v>97</v>
      </c>
      <c r="B25" s="70" t="s">
        <v>97</v>
      </c>
      <c r="C25" s="71"/>
      <c r="D25" s="7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x14ac:dyDescent="0.25">
      <c r="A26" s="64" t="s">
        <v>190</v>
      </c>
      <c r="B26" s="14" t="s">
        <v>191</v>
      </c>
      <c r="C26" s="67"/>
      <c r="D26" s="67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x14ac:dyDescent="0.25">
      <c r="A27" s="64" t="s">
        <v>192</v>
      </c>
      <c r="B27" s="70" t="s">
        <v>177</v>
      </c>
      <c r="C27" s="71"/>
      <c r="D27" s="71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18" x14ac:dyDescent="0.25">
      <c r="A28" s="64" t="s">
        <v>193</v>
      </c>
      <c r="B28" s="70" t="s">
        <v>179</v>
      </c>
      <c r="C28" s="71"/>
      <c r="D28" s="71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x14ac:dyDescent="0.25">
      <c r="A29" s="64" t="s">
        <v>97</v>
      </c>
      <c r="B29" s="70" t="s">
        <v>97</v>
      </c>
      <c r="C29" s="71"/>
      <c r="D29" s="71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ht="18.75" x14ac:dyDescent="0.25">
      <c r="A30" s="64"/>
      <c r="B30" s="287" t="s">
        <v>194</v>
      </c>
      <c r="C30" s="287"/>
      <c r="D30" s="287"/>
      <c r="E30" s="287"/>
      <c r="F30" s="287"/>
      <c r="G30" s="287"/>
      <c r="H30" s="287"/>
      <c r="I30" s="287"/>
      <c r="J30" s="287"/>
    </row>
    <row r="31" spans="1:18" ht="24.75" customHeight="1" x14ac:dyDescent="0.25">
      <c r="A31" s="65" t="s">
        <v>161</v>
      </c>
      <c r="B31" s="66" t="s">
        <v>55</v>
      </c>
      <c r="C31" s="67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ht="15.75" customHeight="1" x14ac:dyDescent="0.25">
      <c r="A32" s="64" t="s">
        <v>195</v>
      </c>
      <c r="B32" s="14" t="s">
        <v>175</v>
      </c>
      <c r="C32" s="67"/>
      <c r="D32" s="67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x14ac:dyDescent="0.25">
      <c r="A33" s="64" t="s">
        <v>196</v>
      </c>
      <c r="B33" s="70" t="s">
        <v>177</v>
      </c>
      <c r="C33" s="71"/>
      <c r="D33" s="71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18" x14ac:dyDescent="0.25">
      <c r="A34" s="64" t="s">
        <v>197</v>
      </c>
      <c r="B34" s="70" t="s">
        <v>179</v>
      </c>
      <c r="C34" s="71"/>
      <c r="D34" s="71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x14ac:dyDescent="0.25">
      <c r="A35" s="64" t="s">
        <v>97</v>
      </c>
      <c r="B35" s="70" t="s">
        <v>97</v>
      </c>
      <c r="C35" s="71"/>
      <c r="D35" s="71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18" x14ac:dyDescent="0.25">
      <c r="A36" s="64" t="s">
        <v>198</v>
      </c>
      <c r="B36" s="14" t="s">
        <v>181</v>
      </c>
      <c r="C36" s="67"/>
      <c r="D36" s="67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1:18" x14ac:dyDescent="0.25">
      <c r="A37" s="64" t="s">
        <v>199</v>
      </c>
      <c r="B37" s="14" t="s">
        <v>183</v>
      </c>
      <c r="C37" s="67"/>
      <c r="D37" s="67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x14ac:dyDescent="0.25">
      <c r="A38" s="64" t="s">
        <v>200</v>
      </c>
      <c r="B38" s="70" t="s">
        <v>177</v>
      </c>
      <c r="C38" s="71"/>
      <c r="D38" s="71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1:18" x14ac:dyDescent="0.25">
      <c r="A39" s="64" t="s">
        <v>201</v>
      </c>
      <c r="B39" s="70" t="s">
        <v>179</v>
      </c>
      <c r="C39" s="71"/>
      <c r="D39" s="71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18" x14ac:dyDescent="0.25">
      <c r="A40" s="64" t="s">
        <v>97</v>
      </c>
      <c r="B40" s="70" t="s">
        <v>97</v>
      </c>
      <c r="C40" s="71"/>
      <c r="D40" s="71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18" ht="30" x14ac:dyDescent="0.25">
      <c r="A41" s="64" t="s">
        <v>202</v>
      </c>
      <c r="B41" s="14" t="s">
        <v>187</v>
      </c>
      <c r="C41" s="67"/>
      <c r="D41" s="6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8" x14ac:dyDescent="0.25">
      <c r="A42" s="64" t="s">
        <v>203</v>
      </c>
      <c r="B42" s="70" t="s">
        <v>177</v>
      </c>
      <c r="C42" s="71"/>
      <c r="D42" s="71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1:18" x14ac:dyDescent="0.25">
      <c r="A43" s="64" t="s">
        <v>204</v>
      </c>
      <c r="B43" s="70" t="s">
        <v>179</v>
      </c>
      <c r="C43" s="71"/>
      <c r="D43" s="71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x14ac:dyDescent="0.25">
      <c r="A44" s="64" t="s">
        <v>97</v>
      </c>
      <c r="B44" s="70" t="s">
        <v>97</v>
      </c>
      <c r="C44" s="71"/>
      <c r="D44" s="71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x14ac:dyDescent="0.25">
      <c r="A45" s="64" t="s">
        <v>205</v>
      </c>
      <c r="B45" s="14" t="s">
        <v>191</v>
      </c>
      <c r="C45" s="67"/>
      <c r="D45" s="67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x14ac:dyDescent="0.25">
      <c r="A46" s="64" t="s">
        <v>206</v>
      </c>
      <c r="B46" s="70" t="s">
        <v>177</v>
      </c>
      <c r="C46" s="71"/>
      <c r="D46" s="71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1:18" x14ac:dyDescent="0.25">
      <c r="A47" s="64" t="s">
        <v>207</v>
      </c>
      <c r="B47" s="70" t="s">
        <v>179</v>
      </c>
      <c r="C47" s="71"/>
      <c r="D47" s="71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1:18" x14ac:dyDescent="0.25">
      <c r="A48" s="64" t="s">
        <v>97</v>
      </c>
      <c r="B48" s="70" t="s">
        <v>97</v>
      </c>
      <c r="C48" s="71"/>
      <c r="D48" s="71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18" ht="18.75" x14ac:dyDescent="0.25">
      <c r="A49" s="64"/>
      <c r="B49" s="287" t="s">
        <v>146</v>
      </c>
      <c r="C49" s="287"/>
      <c r="D49" s="287"/>
      <c r="E49" s="287"/>
      <c r="F49" s="287"/>
      <c r="G49" s="287"/>
      <c r="H49" s="287"/>
      <c r="I49" s="287"/>
      <c r="J49" s="287"/>
    </row>
    <row r="50" spans="1:18" ht="18.75" x14ac:dyDescent="0.25">
      <c r="A50" s="64"/>
      <c r="B50" s="42" t="s">
        <v>147</v>
      </c>
      <c r="C50" s="72"/>
      <c r="D50" s="72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28.5" x14ac:dyDescent="0.25">
      <c r="A51" s="64"/>
      <c r="B51" s="43" t="s">
        <v>175</v>
      </c>
      <c r="C51" s="72"/>
      <c r="D51" s="72"/>
      <c r="E51" s="70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1:18" x14ac:dyDescent="0.25">
      <c r="A52" s="64"/>
      <c r="B52" s="43" t="s">
        <v>181</v>
      </c>
      <c r="C52" s="72"/>
      <c r="D52" s="72"/>
      <c r="E52" s="70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1:18" x14ac:dyDescent="0.25">
      <c r="A53" s="64"/>
      <c r="B53" s="43" t="s">
        <v>183</v>
      </c>
      <c r="C53" s="72"/>
      <c r="D53" s="72"/>
      <c r="E53" s="70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1:18" ht="28.5" x14ac:dyDescent="0.25">
      <c r="A54" s="64"/>
      <c r="B54" s="43" t="s">
        <v>187</v>
      </c>
      <c r="C54" s="72"/>
      <c r="D54" s="72"/>
      <c r="E54" s="70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1:18" x14ac:dyDescent="0.25">
      <c r="A55" s="64"/>
      <c r="B55" s="43" t="s">
        <v>191</v>
      </c>
      <c r="C55" s="72"/>
      <c r="D55" s="72"/>
      <c r="E55" s="70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1:18" x14ac:dyDescent="0.25">
      <c r="B56" s="73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9" spans="1:18" x14ac:dyDescent="0.25">
      <c r="A59" s="58" t="s">
        <v>132</v>
      </c>
      <c r="B59" s="74"/>
      <c r="C59" s="74"/>
      <c r="D59" s="74"/>
      <c r="E59" s="74"/>
      <c r="F59" s="75"/>
    </row>
    <row r="60" spans="1:18" x14ac:dyDescent="0.25">
      <c r="B60" s="76"/>
      <c r="C60" s="77"/>
      <c r="D60" s="77"/>
      <c r="E60" s="77"/>
      <c r="F60" s="78"/>
    </row>
    <row r="61" spans="1:18" x14ac:dyDescent="0.25">
      <c r="B61" s="79" t="s">
        <v>30</v>
      </c>
      <c r="C61" s="79"/>
      <c r="D61" s="79"/>
      <c r="E61" s="288" t="s">
        <v>31</v>
      </c>
      <c r="F61" s="288"/>
      <c r="G61" s="80"/>
      <c r="H61" s="80"/>
    </row>
    <row r="62" spans="1:18" x14ac:dyDescent="0.25">
      <c r="B62" s="81"/>
      <c r="C62" s="81"/>
      <c r="D62" s="81"/>
      <c r="E62" s="82"/>
      <c r="F62" s="82"/>
    </row>
    <row r="63" spans="1:18" x14ac:dyDescent="0.25">
      <c r="B63" s="77"/>
      <c r="C63" s="77" t="s">
        <v>32</v>
      </c>
      <c r="D63" s="77"/>
      <c r="E63" s="77"/>
      <c r="F63" s="78"/>
    </row>
    <row r="64" spans="1:18" x14ac:dyDescent="0.25">
      <c r="B64" s="79" t="s">
        <v>33</v>
      </c>
      <c r="C64" s="79"/>
      <c r="D64" s="79"/>
      <c r="E64" s="288" t="s">
        <v>31</v>
      </c>
      <c r="F64" s="288"/>
      <c r="G64" s="80"/>
      <c r="H64" s="80"/>
    </row>
    <row r="65" spans="2:6" s="53" customFormat="1" x14ac:dyDescent="0.25">
      <c r="B65" s="81"/>
      <c r="C65" s="81"/>
      <c r="D65" s="81"/>
      <c r="E65" s="82"/>
      <c r="F65" s="82"/>
    </row>
  </sheetData>
  <mergeCells count="18">
    <mergeCell ref="O8:P8"/>
    <mergeCell ref="Q8:R8"/>
    <mergeCell ref="D7:R7"/>
    <mergeCell ref="A4:R4"/>
    <mergeCell ref="B11:J11"/>
    <mergeCell ref="M8:N8"/>
    <mergeCell ref="A7:A9"/>
    <mergeCell ref="B30:J30"/>
    <mergeCell ref="B49:J49"/>
    <mergeCell ref="E61:F61"/>
    <mergeCell ref="E64:F64"/>
    <mergeCell ref="K8:L8"/>
    <mergeCell ref="B7:B9"/>
    <mergeCell ref="C7:C9"/>
    <mergeCell ref="D8:D9"/>
    <mergeCell ref="E8:F8"/>
    <mergeCell ref="G8:H8"/>
    <mergeCell ref="I8:J8"/>
  </mergeCells>
  <phoneticPr fontId="9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6 G17 I36 I17 K36 M36 K17 M17 O36 O17 Q36 Q1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115" zoomScaleNormal="115" workbookViewId="0">
      <selection activeCell="S13" sqref="S13"/>
    </sheetView>
  </sheetViews>
  <sheetFormatPr defaultRowHeight="15" x14ac:dyDescent="0.25"/>
  <cols>
    <col min="1" max="1" width="9.140625" style="53"/>
    <col min="2" max="2" width="26" style="53" bestFit="1" customWidth="1"/>
    <col min="3" max="4" width="21.42578125" style="53" customWidth="1"/>
    <col min="5" max="5" width="16.5703125" style="53" customWidth="1"/>
    <col min="6" max="6" width="17.140625" style="53" customWidth="1"/>
    <col min="7" max="7" width="16.5703125" style="53" bestFit="1" customWidth="1"/>
    <col min="8" max="8" width="15" style="53" bestFit="1" customWidth="1"/>
    <col min="9" max="9" width="16.5703125" style="53" bestFit="1" customWidth="1"/>
    <col min="10" max="10" width="15" style="53" bestFit="1" customWidth="1"/>
    <col min="11" max="11" width="16.5703125" style="53" bestFit="1" customWidth="1"/>
    <col min="12" max="12" width="15" style="53" bestFit="1" customWidth="1"/>
    <col min="13" max="13" width="16.5703125" style="53" bestFit="1" customWidth="1"/>
    <col min="14" max="14" width="15" style="53" bestFit="1" customWidth="1"/>
    <col min="15" max="15" width="16.5703125" style="53" bestFit="1" customWidth="1"/>
    <col min="16" max="16" width="15" style="53" bestFit="1" customWidth="1"/>
    <col min="17" max="16384" width="9.140625" style="53"/>
  </cols>
  <sheetData>
    <row r="1" spans="1:16" x14ac:dyDescent="0.25">
      <c r="P1" s="53" t="s">
        <v>209</v>
      </c>
    </row>
    <row r="2" spans="1:16" x14ac:dyDescent="0.25">
      <c r="H2" s="11"/>
      <c r="J2" s="11"/>
      <c r="L2" s="11"/>
      <c r="N2" s="11"/>
      <c r="P2" s="11" t="s">
        <v>227</v>
      </c>
    </row>
    <row r="3" spans="1:16" x14ac:dyDescent="0.25">
      <c r="H3" s="83"/>
      <c r="J3" s="83"/>
      <c r="L3" s="83"/>
      <c r="N3" s="83"/>
      <c r="P3" s="83"/>
    </row>
    <row r="4" spans="1:16" x14ac:dyDescent="0.25">
      <c r="H4" s="83"/>
      <c r="J4" s="83"/>
      <c r="L4" s="83"/>
      <c r="N4" s="83"/>
      <c r="P4" s="83"/>
    </row>
    <row r="6" spans="1:16" ht="29.25" customHeight="1" x14ac:dyDescent="0.25">
      <c r="A6" s="297" t="s">
        <v>221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8" spans="1:16" ht="18" x14ac:dyDescent="0.25">
      <c r="H8" s="84"/>
      <c r="J8" s="84"/>
      <c r="L8" s="84"/>
      <c r="N8" s="84"/>
      <c r="P8" s="84" t="s">
        <v>257</v>
      </c>
    </row>
    <row r="9" spans="1:16" ht="15" customHeight="1" x14ac:dyDescent="0.25">
      <c r="A9" s="296" t="s">
        <v>210</v>
      </c>
      <c r="B9" s="296" t="s">
        <v>211</v>
      </c>
      <c r="C9" s="296" t="s">
        <v>229</v>
      </c>
      <c r="D9" s="296"/>
      <c r="E9" s="296" t="s">
        <v>230</v>
      </c>
      <c r="F9" s="296"/>
      <c r="G9" s="296" t="s">
        <v>240</v>
      </c>
      <c r="H9" s="296"/>
      <c r="I9" s="296" t="s">
        <v>245</v>
      </c>
      <c r="J9" s="296"/>
      <c r="K9" s="296" t="s">
        <v>255</v>
      </c>
      <c r="L9" s="296"/>
      <c r="M9" s="296" t="s">
        <v>256</v>
      </c>
      <c r="N9" s="296"/>
      <c r="O9" s="296" t="s">
        <v>317</v>
      </c>
      <c r="P9" s="296"/>
    </row>
    <row r="10" spans="1:16" x14ac:dyDescent="0.25">
      <c r="A10" s="296"/>
      <c r="B10" s="296"/>
      <c r="C10" s="296" t="s">
        <v>54</v>
      </c>
      <c r="D10" s="296" t="s">
        <v>129</v>
      </c>
      <c r="E10" s="296" t="s">
        <v>54</v>
      </c>
      <c r="F10" s="296" t="s">
        <v>130</v>
      </c>
      <c r="G10" s="296" t="s">
        <v>57</v>
      </c>
      <c r="H10" s="296" t="s">
        <v>14</v>
      </c>
      <c r="I10" s="296" t="s">
        <v>57</v>
      </c>
      <c r="J10" s="296" t="s">
        <v>14</v>
      </c>
      <c r="K10" s="296" t="s">
        <v>57</v>
      </c>
      <c r="L10" s="296" t="s">
        <v>14</v>
      </c>
      <c r="M10" s="296" t="s">
        <v>57</v>
      </c>
      <c r="N10" s="296" t="s">
        <v>14</v>
      </c>
      <c r="O10" s="296" t="s">
        <v>57</v>
      </c>
      <c r="P10" s="296" t="s">
        <v>14</v>
      </c>
    </row>
    <row r="11" spans="1:16" ht="33" customHeight="1" x14ac:dyDescent="0.25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</row>
    <row r="12" spans="1:16" s="86" customFormat="1" x14ac:dyDescent="0.25">
      <c r="A12" s="85">
        <v>1</v>
      </c>
      <c r="B12" s="85">
        <v>2</v>
      </c>
      <c r="C12" s="85">
        <v>5</v>
      </c>
      <c r="D12" s="85">
        <v>6</v>
      </c>
      <c r="E12" s="85">
        <v>7</v>
      </c>
      <c r="F12" s="85">
        <v>8</v>
      </c>
      <c r="G12" s="85">
        <v>9</v>
      </c>
      <c r="H12" s="85">
        <v>10</v>
      </c>
      <c r="I12" s="85">
        <v>11</v>
      </c>
      <c r="J12" s="85">
        <v>12</v>
      </c>
      <c r="K12" s="85">
        <v>13</v>
      </c>
      <c r="L12" s="85">
        <v>14</v>
      </c>
      <c r="M12" s="85">
        <v>15</v>
      </c>
      <c r="N12" s="85">
        <v>16</v>
      </c>
      <c r="O12" s="85">
        <v>17</v>
      </c>
      <c r="P12" s="85">
        <v>18</v>
      </c>
    </row>
    <row r="13" spans="1:16" s="83" customFormat="1" ht="48" x14ac:dyDescent="0.2">
      <c r="A13" s="87" t="s">
        <v>173</v>
      </c>
      <c r="B13" s="88" t="s">
        <v>220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x14ac:dyDescent="0.25">
      <c r="A14" s="90"/>
      <c r="B14" s="91" t="s">
        <v>39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6" x14ac:dyDescent="0.25">
      <c r="A15" s="90" t="s">
        <v>174</v>
      </c>
      <c r="B15" s="93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1:16" x14ac:dyDescent="0.25">
      <c r="A16" s="90" t="s">
        <v>212</v>
      </c>
      <c r="B16" s="85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1:16" x14ac:dyDescent="0.25">
      <c r="A17" s="90" t="s">
        <v>213</v>
      </c>
      <c r="B17" s="85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1:16" x14ac:dyDescent="0.25">
      <c r="A18" s="90"/>
      <c r="B18" s="85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21" spans="1:16" x14ac:dyDescent="0.25">
      <c r="A21" s="53" t="s">
        <v>132</v>
      </c>
      <c r="B21" s="94"/>
      <c r="C21" s="95"/>
      <c r="D21" s="95"/>
      <c r="E21" s="96"/>
    </row>
    <row r="22" spans="1:16" x14ac:dyDescent="0.25">
      <c r="B22" s="261" t="s">
        <v>30</v>
      </c>
      <c r="C22" s="261"/>
      <c r="D22" s="261" t="s">
        <v>31</v>
      </c>
      <c r="E22" s="261"/>
    </row>
    <row r="23" spans="1:16" x14ac:dyDescent="0.25">
      <c r="B23" s="97"/>
      <c r="C23" s="97"/>
      <c r="D23" s="98"/>
      <c r="E23" s="98"/>
    </row>
    <row r="24" spans="1:16" x14ac:dyDescent="0.25">
      <c r="B24" s="95"/>
      <c r="C24" s="95" t="s">
        <v>32</v>
      </c>
      <c r="D24" s="95"/>
      <c r="E24" s="96"/>
    </row>
    <row r="25" spans="1:16" x14ac:dyDescent="0.25">
      <c r="B25" s="261" t="s">
        <v>33</v>
      </c>
      <c r="C25" s="261"/>
      <c r="D25" s="261" t="s">
        <v>31</v>
      </c>
      <c r="E25" s="261"/>
    </row>
  </sheetData>
  <mergeCells count="28">
    <mergeCell ref="A6:P6"/>
    <mergeCell ref="M9:N9"/>
    <mergeCell ref="M10:M11"/>
    <mergeCell ref="N10:N11"/>
    <mergeCell ref="O9:P9"/>
    <mergeCell ref="O10:O11"/>
    <mergeCell ref="P10:P11"/>
    <mergeCell ref="G9:H9"/>
    <mergeCell ref="G10:G11"/>
    <mergeCell ref="H10:H11"/>
    <mergeCell ref="I9:J9"/>
    <mergeCell ref="K9:L9"/>
    <mergeCell ref="I10:I11"/>
    <mergeCell ref="J10:J11"/>
    <mergeCell ref="K10:K11"/>
    <mergeCell ref="L10:L11"/>
    <mergeCell ref="B22:C22"/>
    <mergeCell ref="D22:E22"/>
    <mergeCell ref="B25:C25"/>
    <mergeCell ref="D25:E25"/>
    <mergeCell ref="A9:A11"/>
    <mergeCell ref="B9:B11"/>
    <mergeCell ref="C9:D9"/>
    <mergeCell ref="E9:F9"/>
    <mergeCell ref="C10:C11"/>
    <mergeCell ref="D10:D11"/>
    <mergeCell ref="E10:E11"/>
    <mergeCell ref="F10:F11"/>
  </mergeCells>
  <pageMargins left="0.7" right="0.7" top="0.75" bottom="0.75" header="0.3" footer="0.3"/>
  <pageSetup paperSize="9"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68" zoomScaleNormal="68" workbookViewId="0">
      <selection activeCell="W23" sqref="W23"/>
    </sheetView>
  </sheetViews>
  <sheetFormatPr defaultColWidth="9.140625" defaultRowHeight="15" x14ac:dyDescent="0.25"/>
  <cols>
    <col min="1" max="2" width="9.140625" style="53"/>
    <col min="3" max="3" width="24" style="53" customWidth="1"/>
    <col min="4" max="4" width="14" style="53" customWidth="1"/>
    <col min="5" max="5" width="17.28515625" style="53" customWidth="1"/>
    <col min="6" max="6" width="9.140625" style="53"/>
    <col min="7" max="7" width="12.85546875" style="53" customWidth="1"/>
    <col min="8" max="8" width="17.28515625" style="53" customWidth="1"/>
    <col min="9" max="9" width="9.140625" style="53"/>
    <col min="10" max="10" width="12.5703125" style="53" customWidth="1"/>
    <col min="11" max="11" width="9.140625" style="53"/>
    <col min="12" max="12" width="12.5703125" style="53" customWidth="1"/>
    <col min="13" max="13" width="10.85546875" style="53" customWidth="1"/>
    <col min="14" max="14" width="15.140625" style="53" customWidth="1"/>
    <col min="15" max="15" width="13.85546875" style="53" customWidth="1"/>
    <col min="16" max="18" width="9.140625" style="53"/>
    <col min="19" max="19" width="8.5703125" style="53" customWidth="1"/>
    <col min="20" max="16384" width="9.140625" style="53"/>
  </cols>
  <sheetData>
    <row r="1" spans="1:19" x14ac:dyDescent="0.25">
      <c r="O1" s="53" t="s">
        <v>65</v>
      </c>
    </row>
    <row r="2" spans="1:19" ht="15.75" x14ac:dyDescent="0.25">
      <c r="B2" s="308" t="s">
        <v>64</v>
      </c>
      <c r="C2" s="308"/>
      <c r="J2" s="308" t="s">
        <v>148</v>
      </c>
      <c r="K2" s="308"/>
      <c r="O2" s="11" t="s">
        <v>66</v>
      </c>
    </row>
    <row r="3" spans="1:19" ht="15.75" x14ac:dyDescent="0.25">
      <c r="B3" s="309" t="s">
        <v>149</v>
      </c>
      <c r="C3" s="309"/>
      <c r="D3" s="309"/>
      <c r="J3" s="309" t="s">
        <v>150</v>
      </c>
      <c r="K3" s="309"/>
      <c r="L3" s="309"/>
    </row>
    <row r="4" spans="1:19" x14ac:dyDescent="0.25">
      <c r="B4" s="11"/>
      <c r="C4" s="11"/>
      <c r="J4" s="11"/>
      <c r="K4" s="11"/>
    </row>
    <row r="5" spans="1:19" x14ac:dyDescent="0.25">
      <c r="B5" s="54"/>
      <c r="C5" s="54"/>
      <c r="D5" s="54"/>
      <c r="J5" s="54"/>
      <c r="K5" s="54"/>
      <c r="L5" s="54"/>
    </row>
    <row r="6" spans="1:19" x14ac:dyDescent="0.25">
      <c r="B6" s="310" t="s">
        <v>67</v>
      </c>
      <c r="C6" s="310"/>
      <c r="D6" s="53" t="s">
        <v>68</v>
      </c>
      <c r="J6" s="310" t="s">
        <v>67</v>
      </c>
      <c r="K6" s="310"/>
      <c r="L6" s="53" t="s">
        <v>68</v>
      </c>
    </row>
    <row r="8" spans="1:19" x14ac:dyDescent="0.25">
      <c r="A8" s="53" t="s">
        <v>69</v>
      </c>
      <c r="B8" s="54" t="s">
        <v>70</v>
      </c>
      <c r="C8" s="54" t="s">
        <v>319</v>
      </c>
      <c r="I8" s="53" t="s">
        <v>69</v>
      </c>
      <c r="J8" s="54" t="s">
        <v>70</v>
      </c>
      <c r="K8" s="54" t="s">
        <v>231</v>
      </c>
      <c r="L8" s="201" t="s">
        <v>230</v>
      </c>
    </row>
    <row r="13" spans="1:19" ht="15.75" x14ac:dyDescent="0.25">
      <c r="A13" s="9"/>
      <c r="B13" s="305" t="s">
        <v>232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9"/>
    </row>
    <row r="14" spans="1:19" ht="15.75" thickBot="1" x14ac:dyDescent="0.3"/>
    <row r="15" spans="1:19" x14ac:dyDescent="0.25">
      <c r="B15" s="306" t="s">
        <v>15</v>
      </c>
      <c r="C15" s="303" t="s">
        <v>71</v>
      </c>
      <c r="D15" s="303" t="s">
        <v>270</v>
      </c>
      <c r="E15" s="303" t="s">
        <v>151</v>
      </c>
      <c r="F15" s="303" t="s">
        <v>152</v>
      </c>
      <c r="G15" s="303"/>
      <c r="H15" s="303" t="s">
        <v>73</v>
      </c>
      <c r="I15" s="303" t="s">
        <v>74</v>
      </c>
      <c r="J15" s="303"/>
      <c r="K15" s="303"/>
      <c r="L15" s="303"/>
      <c r="M15" s="307" t="s">
        <v>75</v>
      </c>
      <c r="N15" s="303" t="s">
        <v>271</v>
      </c>
      <c r="O15" s="304" t="s">
        <v>76</v>
      </c>
    </row>
    <row r="16" spans="1:19" ht="42" customHeight="1" x14ac:dyDescent="0.25">
      <c r="B16" s="299"/>
      <c r="C16" s="274"/>
      <c r="D16" s="251"/>
      <c r="E16" s="274"/>
      <c r="F16" s="251"/>
      <c r="G16" s="251"/>
      <c r="H16" s="251"/>
      <c r="I16" s="251"/>
      <c r="J16" s="251"/>
      <c r="K16" s="251"/>
      <c r="L16" s="251"/>
      <c r="M16" s="274"/>
      <c r="N16" s="274"/>
      <c r="O16" s="300"/>
    </row>
    <row r="17" spans="2:15" x14ac:dyDescent="0.25">
      <c r="B17" s="299"/>
      <c r="C17" s="274"/>
      <c r="D17" s="251"/>
      <c r="E17" s="274"/>
      <c r="F17" s="251" t="s">
        <v>77</v>
      </c>
      <c r="G17" s="251" t="s">
        <v>78</v>
      </c>
      <c r="H17" s="251"/>
      <c r="I17" s="274" t="s">
        <v>77</v>
      </c>
      <c r="J17" s="274"/>
      <c r="K17" s="274" t="s">
        <v>78</v>
      </c>
      <c r="L17" s="274"/>
      <c r="M17" s="274"/>
      <c r="N17" s="274"/>
      <c r="O17" s="300"/>
    </row>
    <row r="18" spans="2:15" x14ac:dyDescent="0.25">
      <c r="B18" s="299"/>
      <c r="C18" s="274"/>
      <c r="D18" s="251"/>
      <c r="E18" s="274"/>
      <c r="F18" s="251"/>
      <c r="G18" s="251"/>
      <c r="H18" s="251"/>
      <c r="I18" s="274"/>
      <c r="J18" s="274"/>
      <c r="K18" s="274"/>
      <c r="L18" s="274"/>
      <c r="M18" s="274"/>
      <c r="N18" s="274"/>
      <c r="O18" s="300"/>
    </row>
    <row r="19" spans="2:15" ht="31.5" customHeight="1" x14ac:dyDescent="0.25">
      <c r="B19" s="299"/>
      <c r="C19" s="274"/>
      <c r="D19" s="251"/>
      <c r="E19" s="274"/>
      <c r="F19" s="251"/>
      <c r="G19" s="251"/>
      <c r="H19" s="251"/>
      <c r="I19" s="128" t="s">
        <v>4</v>
      </c>
      <c r="J19" s="128" t="s">
        <v>79</v>
      </c>
      <c r="K19" s="128" t="s">
        <v>4</v>
      </c>
      <c r="L19" s="128" t="s">
        <v>79</v>
      </c>
      <c r="M19" s="274"/>
      <c r="N19" s="274"/>
      <c r="O19" s="300"/>
    </row>
    <row r="20" spans="2:15" s="86" customFormat="1" x14ac:dyDescent="0.25">
      <c r="B20" s="202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203">
        <v>7</v>
      </c>
      <c r="I20" s="129">
        <v>8</v>
      </c>
      <c r="J20" s="129">
        <v>9</v>
      </c>
      <c r="K20" s="129">
        <v>10</v>
      </c>
      <c r="L20" s="129">
        <v>11</v>
      </c>
      <c r="M20" s="129">
        <v>12</v>
      </c>
      <c r="N20" s="129">
        <v>13</v>
      </c>
      <c r="O20" s="204">
        <v>14</v>
      </c>
    </row>
    <row r="21" spans="2:15" x14ac:dyDescent="0.25">
      <c r="B21" s="299" t="s">
        <v>153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300"/>
    </row>
    <row r="22" spans="2:15" x14ac:dyDescent="0.25">
      <c r="B22" s="299" t="s">
        <v>154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300"/>
    </row>
    <row r="23" spans="2:15" ht="15" customHeight="1" x14ac:dyDescent="0.25">
      <c r="B23" s="205" t="s">
        <v>28</v>
      </c>
      <c r="C23" s="92" t="s">
        <v>109</v>
      </c>
      <c r="D23" s="206"/>
      <c r="E23" s="207"/>
      <c r="F23" s="207"/>
      <c r="G23" s="208"/>
      <c r="H23" s="208"/>
      <c r="I23" s="208"/>
      <c r="J23" s="208"/>
      <c r="K23" s="207"/>
      <c r="L23" s="92"/>
      <c r="M23" s="92"/>
      <c r="N23" s="207"/>
      <c r="O23" s="209"/>
    </row>
    <row r="24" spans="2:15" ht="15" customHeight="1" x14ac:dyDescent="0.25">
      <c r="B24" s="205" t="s">
        <v>48</v>
      </c>
      <c r="C24" s="92" t="s">
        <v>110</v>
      </c>
      <c r="D24" s="206"/>
      <c r="E24" s="207"/>
      <c r="F24" s="92"/>
      <c r="G24" s="208"/>
      <c r="H24" s="208"/>
      <c r="I24" s="208"/>
      <c r="J24" s="208"/>
      <c r="K24" s="207"/>
      <c r="L24" s="92"/>
      <c r="M24" s="92"/>
      <c r="N24" s="207"/>
      <c r="O24" s="209"/>
    </row>
    <row r="25" spans="2:15" x14ac:dyDescent="0.25">
      <c r="B25" s="205" t="s">
        <v>97</v>
      </c>
      <c r="C25" s="92" t="s">
        <v>97</v>
      </c>
      <c r="D25" s="206"/>
      <c r="E25" s="207"/>
      <c r="F25" s="92"/>
      <c r="G25" s="208"/>
      <c r="H25" s="208"/>
      <c r="I25" s="208"/>
      <c r="J25" s="208"/>
      <c r="K25" s="207"/>
      <c r="L25" s="92"/>
      <c r="M25" s="92"/>
      <c r="N25" s="207"/>
      <c r="O25" s="209"/>
    </row>
    <row r="26" spans="2:15" x14ac:dyDescent="0.25">
      <c r="B26" s="301" t="s">
        <v>80</v>
      </c>
      <c r="C26" s="302"/>
      <c r="D26" s="302"/>
      <c r="E26" s="302"/>
      <c r="F26" s="131"/>
      <c r="G26" s="131"/>
      <c r="H26" s="210" t="s">
        <v>27</v>
      </c>
      <c r="I26" s="131" t="s">
        <v>27</v>
      </c>
      <c r="J26" s="131" t="s">
        <v>27</v>
      </c>
      <c r="K26" s="131" t="s">
        <v>27</v>
      </c>
      <c r="L26" s="131" t="s">
        <v>27</v>
      </c>
      <c r="M26" s="131" t="s">
        <v>27</v>
      </c>
      <c r="N26" s="131" t="s">
        <v>27</v>
      </c>
      <c r="O26" s="211" t="s">
        <v>27</v>
      </c>
    </row>
    <row r="27" spans="2:15" x14ac:dyDescent="0.25">
      <c r="B27" s="299" t="s">
        <v>81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300"/>
    </row>
    <row r="28" spans="2:15" ht="15" customHeight="1" x14ac:dyDescent="0.25">
      <c r="B28" s="205" t="s">
        <v>29</v>
      </c>
      <c r="C28" s="92" t="s">
        <v>109</v>
      </c>
      <c r="D28" s="206"/>
      <c r="E28" s="207"/>
      <c r="F28" s="92"/>
      <c r="G28" s="92"/>
      <c r="H28" s="207"/>
      <c r="I28" s="92"/>
      <c r="J28" s="92"/>
      <c r="K28" s="207"/>
      <c r="L28" s="92"/>
      <c r="M28" s="131"/>
      <c r="N28" s="207"/>
      <c r="O28" s="209"/>
    </row>
    <row r="29" spans="2:15" ht="15" customHeight="1" x14ac:dyDescent="0.25">
      <c r="B29" s="205" t="s">
        <v>111</v>
      </c>
      <c r="C29" s="92" t="s">
        <v>110</v>
      </c>
      <c r="D29" s="206"/>
      <c r="E29" s="207"/>
      <c r="F29" s="92"/>
      <c r="G29" s="92"/>
      <c r="H29" s="207"/>
      <c r="I29" s="92"/>
      <c r="J29" s="92"/>
      <c r="K29" s="207"/>
      <c r="L29" s="92"/>
      <c r="M29" s="131"/>
      <c r="N29" s="207"/>
      <c r="O29" s="209"/>
    </row>
    <row r="30" spans="2:15" x14ac:dyDescent="0.25">
      <c r="B30" s="205" t="s">
        <v>97</v>
      </c>
      <c r="C30" s="92" t="s">
        <v>97</v>
      </c>
      <c r="D30" s="206"/>
      <c r="E30" s="207"/>
      <c r="F30" s="92"/>
      <c r="G30" s="92"/>
      <c r="H30" s="207"/>
      <c r="I30" s="92"/>
      <c r="J30" s="92"/>
      <c r="K30" s="207"/>
      <c r="L30" s="92"/>
      <c r="M30" s="131"/>
      <c r="N30" s="207"/>
      <c r="O30" s="209"/>
    </row>
    <row r="31" spans="2:15" x14ac:dyDescent="0.25">
      <c r="B31" s="301" t="s">
        <v>82</v>
      </c>
      <c r="C31" s="302"/>
      <c r="D31" s="302"/>
      <c r="E31" s="302"/>
      <c r="F31" s="131"/>
      <c r="G31" s="131"/>
      <c r="H31" s="210" t="s">
        <v>27</v>
      </c>
      <c r="I31" s="131" t="s">
        <v>27</v>
      </c>
      <c r="J31" s="131" t="s">
        <v>27</v>
      </c>
      <c r="K31" s="131" t="s">
        <v>27</v>
      </c>
      <c r="L31" s="131" t="s">
        <v>27</v>
      </c>
      <c r="M31" s="131" t="s">
        <v>27</v>
      </c>
      <c r="N31" s="131" t="s">
        <v>27</v>
      </c>
      <c r="O31" s="211" t="s">
        <v>27</v>
      </c>
    </row>
    <row r="32" spans="2:15" x14ac:dyDescent="0.25">
      <c r="B32" s="299" t="s">
        <v>83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300"/>
    </row>
    <row r="33" spans="2:15" ht="15" customHeight="1" x14ac:dyDescent="0.25">
      <c r="B33" s="205" t="s">
        <v>60</v>
      </c>
      <c r="C33" s="92" t="s">
        <v>109</v>
      </c>
      <c r="D33" s="206"/>
      <c r="E33" s="207"/>
      <c r="F33" s="92"/>
      <c r="G33" s="92"/>
      <c r="H33" s="207"/>
      <c r="I33" s="92"/>
      <c r="J33" s="92"/>
      <c r="K33" s="207"/>
      <c r="L33" s="92"/>
      <c r="M33" s="131"/>
      <c r="N33" s="207"/>
      <c r="O33" s="209"/>
    </row>
    <row r="34" spans="2:15" ht="15" customHeight="1" x14ac:dyDescent="0.25">
      <c r="B34" s="205" t="s">
        <v>62</v>
      </c>
      <c r="C34" s="92" t="s">
        <v>110</v>
      </c>
      <c r="D34" s="206"/>
      <c r="E34" s="207"/>
      <c r="F34" s="92"/>
      <c r="G34" s="92"/>
      <c r="H34" s="207"/>
      <c r="I34" s="92"/>
      <c r="J34" s="92"/>
      <c r="K34" s="207"/>
      <c r="L34" s="92"/>
      <c r="M34" s="131"/>
      <c r="N34" s="207"/>
      <c r="O34" s="209"/>
    </row>
    <row r="35" spans="2:15" x14ac:dyDescent="0.25">
      <c r="B35" s="205" t="s">
        <v>97</v>
      </c>
      <c r="C35" s="92" t="s">
        <v>97</v>
      </c>
      <c r="D35" s="206"/>
      <c r="E35" s="207"/>
      <c r="F35" s="92"/>
      <c r="G35" s="92"/>
      <c r="H35" s="207"/>
      <c r="I35" s="92"/>
      <c r="J35" s="92"/>
      <c r="K35" s="207"/>
      <c r="L35" s="92"/>
      <c r="M35" s="131"/>
      <c r="N35" s="207"/>
      <c r="O35" s="209"/>
    </row>
    <row r="36" spans="2:15" x14ac:dyDescent="0.25">
      <c r="B36" s="301" t="s">
        <v>84</v>
      </c>
      <c r="C36" s="302"/>
      <c r="D36" s="302"/>
      <c r="E36" s="302"/>
      <c r="F36" s="131"/>
      <c r="G36" s="131"/>
      <c r="H36" s="210" t="s">
        <v>27</v>
      </c>
      <c r="I36" s="131" t="s">
        <v>27</v>
      </c>
      <c r="J36" s="131" t="s">
        <v>27</v>
      </c>
      <c r="K36" s="131" t="s">
        <v>27</v>
      </c>
      <c r="L36" s="131" t="s">
        <v>27</v>
      </c>
      <c r="M36" s="131" t="s">
        <v>27</v>
      </c>
      <c r="N36" s="131" t="s">
        <v>27</v>
      </c>
      <c r="O36" s="211" t="s">
        <v>27</v>
      </c>
    </row>
    <row r="37" spans="2:15" x14ac:dyDescent="0.25">
      <c r="B37" s="299" t="s">
        <v>272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300"/>
    </row>
    <row r="38" spans="2:15" ht="15" customHeight="1" x14ac:dyDescent="0.25">
      <c r="B38" s="205" t="s">
        <v>10</v>
      </c>
      <c r="C38" s="92" t="s">
        <v>109</v>
      </c>
      <c r="D38" s="206"/>
      <c r="E38" s="207"/>
      <c r="F38" s="92"/>
      <c r="G38" s="92"/>
      <c r="H38" s="207"/>
      <c r="I38" s="92"/>
      <c r="J38" s="92"/>
      <c r="K38" s="207"/>
      <c r="L38" s="92"/>
      <c r="M38" s="92"/>
      <c r="N38" s="207"/>
      <c r="O38" s="209"/>
    </row>
    <row r="39" spans="2:15" x14ac:dyDescent="0.25">
      <c r="B39" s="205" t="s">
        <v>112</v>
      </c>
      <c r="C39" s="92" t="s">
        <v>110</v>
      </c>
      <c r="D39" s="206"/>
      <c r="E39" s="207"/>
      <c r="F39" s="92"/>
      <c r="G39" s="92"/>
      <c r="H39" s="207"/>
      <c r="I39" s="92"/>
      <c r="J39" s="92"/>
      <c r="K39" s="207"/>
      <c r="L39" s="92"/>
      <c r="M39" s="92"/>
      <c r="N39" s="207"/>
      <c r="O39" s="209"/>
    </row>
    <row r="40" spans="2:15" x14ac:dyDescent="0.25">
      <c r="B40" s="205" t="s">
        <v>97</v>
      </c>
      <c r="C40" s="92" t="s">
        <v>97</v>
      </c>
      <c r="D40" s="206"/>
      <c r="E40" s="207"/>
      <c r="F40" s="92"/>
      <c r="G40" s="92"/>
      <c r="H40" s="207"/>
      <c r="I40" s="92"/>
      <c r="J40" s="92"/>
      <c r="K40" s="207"/>
      <c r="L40" s="92"/>
      <c r="M40" s="92"/>
      <c r="N40" s="207"/>
      <c r="O40" s="209"/>
    </row>
    <row r="41" spans="2:15" x14ac:dyDescent="0.25">
      <c r="B41" s="301" t="s">
        <v>85</v>
      </c>
      <c r="C41" s="302"/>
      <c r="D41" s="302"/>
      <c r="E41" s="302"/>
      <c r="F41" s="131"/>
      <c r="G41" s="131"/>
      <c r="H41" s="210" t="s">
        <v>27</v>
      </c>
      <c r="I41" s="131" t="s">
        <v>27</v>
      </c>
      <c r="J41" s="131" t="s">
        <v>27</v>
      </c>
      <c r="K41" s="131" t="s">
        <v>27</v>
      </c>
      <c r="L41" s="131" t="s">
        <v>27</v>
      </c>
      <c r="M41" s="131" t="s">
        <v>27</v>
      </c>
      <c r="N41" s="131" t="s">
        <v>27</v>
      </c>
      <c r="O41" s="211" t="s">
        <v>27</v>
      </c>
    </row>
    <row r="42" spans="2:15" ht="15.75" thickBot="1" x14ac:dyDescent="0.3">
      <c r="B42" s="311"/>
      <c r="C42" s="312"/>
      <c r="D42" s="312"/>
      <c r="E42" s="312"/>
      <c r="F42" s="212"/>
      <c r="G42" s="212"/>
      <c r="H42" s="213"/>
      <c r="I42" s="212"/>
      <c r="J42" s="212"/>
      <c r="K42" s="212"/>
      <c r="L42" s="212"/>
      <c r="M42" s="212"/>
      <c r="N42" s="212"/>
      <c r="O42" s="214"/>
    </row>
    <row r="44" spans="2:15" x14ac:dyDescent="0.25">
      <c r="B44" s="215" t="s">
        <v>155</v>
      </c>
      <c r="C44" s="215"/>
      <c r="D44" s="215"/>
      <c r="E44" s="215"/>
      <c r="F44" s="215"/>
      <c r="G44" s="215"/>
      <c r="H44" s="215"/>
    </row>
    <row r="46" spans="2:15" x14ac:dyDescent="0.25">
      <c r="C46" s="74"/>
      <c r="D46" s="74"/>
      <c r="E46" s="74"/>
      <c r="F46" s="75"/>
    </row>
    <row r="47" spans="2:15" x14ac:dyDescent="0.25">
      <c r="B47" s="53" t="s">
        <v>132</v>
      </c>
      <c r="C47" s="94"/>
      <c r="D47" s="95"/>
      <c r="E47" s="95"/>
      <c r="F47" s="96"/>
    </row>
    <row r="48" spans="2:15" x14ac:dyDescent="0.25">
      <c r="C48" s="313" t="s">
        <v>30</v>
      </c>
      <c r="D48" s="313"/>
      <c r="E48" s="261" t="s">
        <v>31</v>
      </c>
      <c r="F48" s="261"/>
      <c r="G48" s="261"/>
      <c r="H48" s="216"/>
    </row>
    <row r="49" spans="3:8" x14ac:dyDescent="0.25">
      <c r="C49" s="97"/>
      <c r="D49" s="97"/>
      <c r="E49" s="98"/>
      <c r="F49" s="98"/>
      <c r="G49" s="98"/>
      <c r="H49" s="216"/>
    </row>
    <row r="50" spans="3:8" x14ac:dyDescent="0.25">
      <c r="C50" s="95"/>
      <c r="D50" s="95" t="s">
        <v>32</v>
      </c>
      <c r="E50" s="95"/>
      <c r="F50" s="96"/>
      <c r="H50" s="216"/>
    </row>
    <row r="51" spans="3:8" x14ac:dyDescent="0.25">
      <c r="C51" s="313" t="s">
        <v>33</v>
      </c>
      <c r="D51" s="313"/>
      <c r="E51" s="261" t="s">
        <v>31</v>
      </c>
      <c r="F51" s="261"/>
      <c r="G51" s="261"/>
      <c r="H51" s="216"/>
    </row>
  </sheetData>
  <mergeCells count="35">
    <mergeCell ref="B41:E41"/>
    <mergeCell ref="B42:E42"/>
    <mergeCell ref="C48:D48"/>
    <mergeCell ref="E48:G48"/>
    <mergeCell ref="C51:D51"/>
    <mergeCell ref="E51:G51"/>
    <mergeCell ref="B2:C2"/>
    <mergeCell ref="J2:K2"/>
    <mergeCell ref="B3:D3"/>
    <mergeCell ref="J3:L3"/>
    <mergeCell ref="B6:C6"/>
    <mergeCell ref="J6:K6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F17:F19"/>
    <mergeCell ref="G17:G19"/>
    <mergeCell ref="I17:J18"/>
    <mergeCell ref="K17:L18"/>
    <mergeCell ref="B32:O32"/>
    <mergeCell ref="B36:E36"/>
    <mergeCell ref="N15:N19"/>
    <mergeCell ref="O15:O19"/>
    <mergeCell ref="B37:O37"/>
    <mergeCell ref="B21:O21"/>
    <mergeCell ref="B22:O22"/>
    <mergeCell ref="B26:E26"/>
    <mergeCell ref="B27:O27"/>
    <mergeCell ref="B31:E31"/>
  </mergeCells>
  <phoneticPr fontId="9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7" zoomScale="85" workbookViewId="0">
      <selection activeCell="L51" sqref="L51"/>
    </sheetView>
  </sheetViews>
  <sheetFormatPr defaultColWidth="9.140625" defaultRowHeight="15" x14ac:dyDescent="0.25"/>
  <cols>
    <col min="1" max="2" width="9.140625" style="53"/>
    <col min="3" max="3" width="24" style="53" customWidth="1"/>
    <col min="4" max="4" width="14" style="53" customWidth="1"/>
    <col min="5" max="5" width="17.28515625" style="53" customWidth="1"/>
    <col min="6" max="6" width="9.140625" style="53"/>
    <col min="7" max="7" width="12.85546875" style="53" customWidth="1"/>
    <col min="8" max="8" width="17.28515625" style="53" customWidth="1"/>
    <col min="9" max="9" width="10.140625" style="53" customWidth="1"/>
    <col min="10" max="10" width="13" style="53" customWidth="1"/>
    <col min="11" max="11" width="9.140625" style="53"/>
    <col min="12" max="12" width="12.7109375" style="53" customWidth="1"/>
    <col min="13" max="13" width="9.140625" style="53"/>
    <col min="14" max="14" width="14.42578125" style="53" customWidth="1"/>
    <col min="15" max="15" width="13.85546875" style="53" customWidth="1"/>
    <col min="16" max="16384" width="9.140625" style="53"/>
  </cols>
  <sheetData>
    <row r="1" spans="1:19" x14ac:dyDescent="0.25">
      <c r="O1" s="53" t="s">
        <v>65</v>
      </c>
    </row>
    <row r="2" spans="1:19" ht="15.75" x14ac:dyDescent="0.25">
      <c r="B2" s="308" t="s">
        <v>64</v>
      </c>
      <c r="C2" s="308"/>
      <c r="J2" s="308" t="s">
        <v>148</v>
      </c>
      <c r="K2" s="308"/>
      <c r="O2" s="11" t="s">
        <v>86</v>
      </c>
    </row>
    <row r="3" spans="1:19" ht="15.75" x14ac:dyDescent="0.25">
      <c r="B3" s="309" t="s">
        <v>149</v>
      </c>
      <c r="C3" s="309"/>
      <c r="D3" s="309"/>
      <c r="J3" s="309" t="s">
        <v>150</v>
      </c>
      <c r="K3" s="309"/>
      <c r="L3" s="309"/>
    </row>
    <row r="4" spans="1:19" x14ac:dyDescent="0.25">
      <c r="B4" s="11"/>
      <c r="C4" s="11"/>
      <c r="J4" s="11"/>
      <c r="K4" s="11"/>
    </row>
    <row r="5" spans="1:19" x14ac:dyDescent="0.25">
      <c r="B5" s="54"/>
      <c r="C5" s="54"/>
      <c r="D5" s="54"/>
      <c r="J5" s="54"/>
      <c r="K5" s="54"/>
      <c r="L5" s="54"/>
    </row>
    <row r="6" spans="1:19" x14ac:dyDescent="0.25">
      <c r="B6" s="310" t="s">
        <v>67</v>
      </c>
      <c r="C6" s="310"/>
      <c r="D6" s="53" t="s">
        <v>68</v>
      </c>
      <c r="J6" s="310" t="s">
        <v>67</v>
      </c>
      <c r="K6" s="310"/>
      <c r="L6" s="53" t="s">
        <v>68</v>
      </c>
    </row>
    <row r="7" spans="1:19" x14ac:dyDescent="0.25">
      <c r="L7" s="217"/>
    </row>
    <row r="8" spans="1:19" x14ac:dyDescent="0.25">
      <c r="A8" s="53" t="s">
        <v>69</v>
      </c>
      <c r="B8" s="54" t="s">
        <v>70</v>
      </c>
      <c r="C8" s="201" t="s">
        <v>230</v>
      </c>
      <c r="I8" s="53" t="s">
        <v>69</v>
      </c>
      <c r="J8" s="54" t="s">
        <v>70</v>
      </c>
      <c r="K8" s="54" t="s">
        <v>231</v>
      </c>
      <c r="L8" s="201" t="s">
        <v>230</v>
      </c>
    </row>
    <row r="13" spans="1:19" ht="15.75" x14ac:dyDescent="0.25">
      <c r="A13" s="9"/>
      <c r="B13" s="305" t="s">
        <v>233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9"/>
    </row>
    <row r="14" spans="1:19" ht="15.75" thickBot="1" x14ac:dyDescent="0.3"/>
    <row r="15" spans="1:19" ht="15" customHeight="1" x14ac:dyDescent="0.25">
      <c r="B15" s="306" t="s">
        <v>15</v>
      </c>
      <c r="C15" s="303" t="s">
        <v>71</v>
      </c>
      <c r="D15" s="303" t="s">
        <v>270</v>
      </c>
      <c r="E15" s="303" t="s">
        <v>151</v>
      </c>
      <c r="F15" s="303" t="s">
        <v>72</v>
      </c>
      <c r="G15" s="303"/>
      <c r="H15" s="303" t="s">
        <v>73</v>
      </c>
      <c r="I15" s="303" t="s">
        <v>74</v>
      </c>
      <c r="J15" s="303"/>
      <c r="K15" s="303"/>
      <c r="L15" s="303"/>
      <c r="M15" s="307" t="s">
        <v>75</v>
      </c>
      <c r="N15" s="303" t="s">
        <v>271</v>
      </c>
      <c r="O15" s="304" t="s">
        <v>76</v>
      </c>
    </row>
    <row r="16" spans="1:19" ht="42" customHeight="1" x14ac:dyDescent="0.25">
      <c r="B16" s="299"/>
      <c r="C16" s="274"/>
      <c r="D16" s="251"/>
      <c r="E16" s="274"/>
      <c r="F16" s="251"/>
      <c r="G16" s="251"/>
      <c r="H16" s="251"/>
      <c r="I16" s="251"/>
      <c r="J16" s="251"/>
      <c r="K16" s="251"/>
      <c r="L16" s="251"/>
      <c r="M16" s="274"/>
      <c r="N16" s="274"/>
      <c r="O16" s="300"/>
    </row>
    <row r="17" spans="2:15" x14ac:dyDescent="0.25">
      <c r="B17" s="299"/>
      <c r="C17" s="274"/>
      <c r="D17" s="251"/>
      <c r="E17" s="274"/>
      <c r="F17" s="251" t="s">
        <v>77</v>
      </c>
      <c r="G17" s="251" t="s">
        <v>87</v>
      </c>
      <c r="H17" s="251"/>
      <c r="I17" s="274" t="s">
        <v>77</v>
      </c>
      <c r="J17" s="274"/>
      <c r="K17" s="274" t="s">
        <v>87</v>
      </c>
      <c r="L17" s="274"/>
      <c r="M17" s="274"/>
      <c r="N17" s="274"/>
      <c r="O17" s="300"/>
    </row>
    <row r="18" spans="2:15" x14ac:dyDescent="0.25">
      <c r="B18" s="299"/>
      <c r="C18" s="274"/>
      <c r="D18" s="251"/>
      <c r="E18" s="274"/>
      <c r="F18" s="251"/>
      <c r="G18" s="251"/>
      <c r="H18" s="251"/>
      <c r="I18" s="274"/>
      <c r="J18" s="274"/>
      <c r="K18" s="274"/>
      <c r="L18" s="274"/>
      <c r="M18" s="274"/>
      <c r="N18" s="274"/>
      <c r="O18" s="300"/>
    </row>
    <row r="19" spans="2:15" ht="22.5" customHeight="1" x14ac:dyDescent="0.25">
      <c r="B19" s="299"/>
      <c r="C19" s="274"/>
      <c r="D19" s="251"/>
      <c r="E19" s="274"/>
      <c r="F19" s="251"/>
      <c r="G19" s="251"/>
      <c r="H19" s="251"/>
      <c r="I19" s="128" t="s">
        <v>4</v>
      </c>
      <c r="J19" s="128" t="s">
        <v>79</v>
      </c>
      <c r="K19" s="128" t="s">
        <v>4</v>
      </c>
      <c r="L19" s="128" t="s">
        <v>79</v>
      </c>
      <c r="M19" s="274"/>
      <c r="N19" s="274"/>
      <c r="O19" s="300"/>
    </row>
    <row r="20" spans="2:15" s="86" customFormat="1" x14ac:dyDescent="0.25">
      <c r="B20" s="202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203">
        <v>7</v>
      </c>
      <c r="I20" s="129">
        <v>8</v>
      </c>
      <c r="J20" s="129">
        <v>9</v>
      </c>
      <c r="K20" s="129">
        <v>10</v>
      </c>
      <c r="L20" s="129">
        <v>11</v>
      </c>
      <c r="M20" s="129">
        <v>12</v>
      </c>
      <c r="N20" s="129">
        <v>13</v>
      </c>
      <c r="O20" s="204">
        <v>14</v>
      </c>
    </row>
    <row r="21" spans="2:15" x14ac:dyDescent="0.25">
      <c r="B21" s="299" t="s">
        <v>156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300"/>
    </row>
    <row r="22" spans="2:15" ht="15" customHeight="1" x14ac:dyDescent="0.25">
      <c r="B22" s="299" t="s">
        <v>154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300"/>
    </row>
    <row r="23" spans="2:15" x14ac:dyDescent="0.25">
      <c r="B23" s="205" t="s">
        <v>28</v>
      </c>
      <c r="C23" s="92" t="s">
        <v>109</v>
      </c>
      <c r="D23" s="206"/>
      <c r="E23" s="207"/>
      <c r="F23" s="207"/>
      <c r="G23" s="208"/>
      <c r="H23" s="208"/>
      <c r="I23" s="208"/>
      <c r="J23" s="208"/>
      <c r="K23" s="207"/>
      <c r="L23" s="92"/>
      <c r="M23" s="92"/>
      <c r="N23" s="207"/>
      <c r="O23" s="209"/>
    </row>
    <row r="24" spans="2:15" x14ac:dyDescent="0.25">
      <c r="B24" s="205" t="s">
        <v>48</v>
      </c>
      <c r="C24" s="92" t="s">
        <v>110</v>
      </c>
      <c r="D24" s="206"/>
      <c r="E24" s="207"/>
      <c r="F24" s="92"/>
      <c r="G24" s="208"/>
      <c r="H24" s="208"/>
      <c r="I24" s="208"/>
      <c r="J24" s="208"/>
      <c r="K24" s="207"/>
      <c r="L24" s="92"/>
      <c r="M24" s="92"/>
      <c r="N24" s="207"/>
      <c r="O24" s="209"/>
    </row>
    <row r="25" spans="2:15" x14ac:dyDescent="0.25">
      <c r="B25" s="205" t="s">
        <v>97</v>
      </c>
      <c r="C25" s="92" t="s">
        <v>97</v>
      </c>
      <c r="D25" s="206"/>
      <c r="E25" s="207"/>
      <c r="F25" s="92"/>
      <c r="G25" s="208"/>
      <c r="H25" s="208"/>
      <c r="I25" s="208"/>
      <c r="J25" s="208"/>
      <c r="K25" s="207"/>
      <c r="L25" s="92"/>
      <c r="M25" s="92"/>
      <c r="N25" s="207"/>
      <c r="O25" s="209"/>
    </row>
    <row r="26" spans="2:15" ht="15" customHeight="1" x14ac:dyDescent="0.25">
      <c r="B26" s="301" t="s">
        <v>80</v>
      </c>
      <c r="C26" s="302"/>
      <c r="D26" s="302"/>
      <c r="E26" s="302"/>
      <c r="F26" s="131"/>
      <c r="G26" s="131"/>
      <c r="H26" s="210" t="s">
        <v>27</v>
      </c>
      <c r="I26" s="131" t="s">
        <v>27</v>
      </c>
      <c r="J26" s="131" t="s">
        <v>27</v>
      </c>
      <c r="K26" s="131" t="s">
        <v>27</v>
      </c>
      <c r="L26" s="131" t="s">
        <v>27</v>
      </c>
      <c r="M26" s="131" t="s">
        <v>27</v>
      </c>
      <c r="N26" s="131" t="s">
        <v>27</v>
      </c>
      <c r="O26" s="211" t="s">
        <v>27</v>
      </c>
    </row>
    <row r="27" spans="2:15" ht="15" customHeight="1" x14ac:dyDescent="0.25">
      <c r="B27" s="299" t="s">
        <v>81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300"/>
    </row>
    <row r="28" spans="2:15" x14ac:dyDescent="0.25">
      <c r="B28" s="205" t="s">
        <v>29</v>
      </c>
      <c r="C28" s="92" t="s">
        <v>109</v>
      </c>
      <c r="D28" s="206"/>
      <c r="E28" s="207"/>
      <c r="F28" s="92"/>
      <c r="G28" s="92"/>
      <c r="H28" s="207"/>
      <c r="I28" s="92"/>
      <c r="J28" s="92"/>
      <c r="K28" s="207"/>
      <c r="L28" s="92"/>
      <c r="M28" s="131"/>
      <c r="N28" s="207"/>
      <c r="O28" s="209"/>
    </row>
    <row r="29" spans="2:15" x14ac:dyDescent="0.25">
      <c r="B29" s="205" t="s">
        <v>111</v>
      </c>
      <c r="C29" s="92" t="s">
        <v>110</v>
      </c>
      <c r="D29" s="206"/>
      <c r="E29" s="207"/>
      <c r="F29" s="92"/>
      <c r="G29" s="92"/>
      <c r="H29" s="207"/>
      <c r="I29" s="92"/>
      <c r="J29" s="92"/>
      <c r="K29" s="207"/>
      <c r="L29" s="92"/>
      <c r="M29" s="131"/>
      <c r="N29" s="207"/>
      <c r="O29" s="209"/>
    </row>
    <row r="30" spans="2:15" x14ac:dyDescent="0.25">
      <c r="B30" s="205" t="s">
        <v>97</v>
      </c>
      <c r="C30" s="92" t="s">
        <v>97</v>
      </c>
      <c r="D30" s="206"/>
      <c r="E30" s="207"/>
      <c r="F30" s="92"/>
      <c r="G30" s="92"/>
      <c r="H30" s="207"/>
      <c r="I30" s="92"/>
      <c r="J30" s="92"/>
      <c r="K30" s="207"/>
      <c r="L30" s="92"/>
      <c r="M30" s="131"/>
      <c r="N30" s="207"/>
      <c r="O30" s="209"/>
    </row>
    <row r="31" spans="2:15" ht="15" customHeight="1" x14ac:dyDescent="0.25">
      <c r="B31" s="301" t="s">
        <v>82</v>
      </c>
      <c r="C31" s="302"/>
      <c r="D31" s="302"/>
      <c r="E31" s="302"/>
      <c r="F31" s="131"/>
      <c r="G31" s="131"/>
      <c r="H31" s="210" t="s">
        <v>27</v>
      </c>
      <c r="I31" s="131" t="s">
        <v>27</v>
      </c>
      <c r="J31" s="131" t="s">
        <v>27</v>
      </c>
      <c r="K31" s="131" t="s">
        <v>27</v>
      </c>
      <c r="L31" s="131" t="s">
        <v>27</v>
      </c>
      <c r="M31" s="131" t="s">
        <v>27</v>
      </c>
      <c r="N31" s="131" t="s">
        <v>27</v>
      </c>
      <c r="O31" s="211" t="s">
        <v>27</v>
      </c>
    </row>
    <row r="32" spans="2:15" ht="15" customHeight="1" x14ac:dyDescent="0.25">
      <c r="B32" s="299" t="s">
        <v>83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300"/>
    </row>
    <row r="33" spans="2:15" x14ac:dyDescent="0.25">
      <c r="B33" s="205" t="s">
        <v>60</v>
      </c>
      <c r="C33" s="92" t="s">
        <v>109</v>
      </c>
      <c r="D33" s="206"/>
      <c r="E33" s="207"/>
      <c r="F33" s="92"/>
      <c r="G33" s="92"/>
      <c r="H33" s="207"/>
      <c r="I33" s="92"/>
      <c r="J33" s="92"/>
      <c r="K33" s="207"/>
      <c r="L33" s="92"/>
      <c r="M33" s="131"/>
      <c r="N33" s="207"/>
      <c r="O33" s="209"/>
    </row>
    <row r="34" spans="2:15" x14ac:dyDescent="0.25">
      <c r="B34" s="205" t="s">
        <v>62</v>
      </c>
      <c r="C34" s="92" t="s">
        <v>110</v>
      </c>
      <c r="D34" s="206"/>
      <c r="E34" s="207"/>
      <c r="F34" s="92"/>
      <c r="G34" s="92"/>
      <c r="H34" s="207"/>
      <c r="I34" s="92"/>
      <c r="J34" s="92"/>
      <c r="K34" s="207"/>
      <c r="L34" s="92"/>
      <c r="M34" s="131"/>
      <c r="N34" s="207"/>
      <c r="O34" s="209"/>
    </row>
    <row r="35" spans="2:15" x14ac:dyDescent="0.25">
      <c r="B35" s="205" t="s">
        <v>97</v>
      </c>
      <c r="C35" s="92" t="s">
        <v>97</v>
      </c>
      <c r="D35" s="206"/>
      <c r="E35" s="207"/>
      <c r="F35" s="92"/>
      <c r="G35" s="92"/>
      <c r="H35" s="207"/>
      <c r="I35" s="92"/>
      <c r="J35" s="92"/>
      <c r="K35" s="207"/>
      <c r="L35" s="92"/>
      <c r="M35" s="131"/>
      <c r="N35" s="207"/>
      <c r="O35" s="209"/>
    </row>
    <row r="36" spans="2:15" ht="15" customHeight="1" x14ac:dyDescent="0.25">
      <c r="B36" s="301" t="s">
        <v>84</v>
      </c>
      <c r="C36" s="302"/>
      <c r="D36" s="302"/>
      <c r="E36" s="302"/>
      <c r="F36" s="131"/>
      <c r="G36" s="131"/>
      <c r="H36" s="210" t="s">
        <v>27</v>
      </c>
      <c r="I36" s="131" t="s">
        <v>27</v>
      </c>
      <c r="J36" s="131" t="s">
        <v>27</v>
      </c>
      <c r="K36" s="131" t="s">
        <v>27</v>
      </c>
      <c r="L36" s="131" t="s">
        <v>27</v>
      </c>
      <c r="M36" s="131" t="s">
        <v>27</v>
      </c>
      <c r="N36" s="131" t="s">
        <v>27</v>
      </c>
      <c r="O36" s="211" t="s">
        <v>27</v>
      </c>
    </row>
    <row r="37" spans="2:15" ht="15" customHeight="1" x14ac:dyDescent="0.25">
      <c r="B37" s="299" t="s">
        <v>273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300"/>
    </row>
    <row r="38" spans="2:15" x14ac:dyDescent="0.25">
      <c r="B38" s="205" t="s">
        <v>10</v>
      </c>
      <c r="C38" s="92" t="s">
        <v>109</v>
      </c>
      <c r="D38" s="206"/>
      <c r="E38" s="207"/>
      <c r="F38" s="92"/>
      <c r="G38" s="92"/>
      <c r="H38" s="207"/>
      <c r="I38" s="92"/>
      <c r="J38" s="92"/>
      <c r="K38" s="207"/>
      <c r="L38" s="92"/>
      <c r="M38" s="92"/>
      <c r="N38" s="207"/>
      <c r="O38" s="209"/>
    </row>
    <row r="39" spans="2:15" x14ac:dyDescent="0.25">
      <c r="B39" s="205" t="s">
        <v>112</v>
      </c>
      <c r="C39" s="92" t="s">
        <v>110</v>
      </c>
      <c r="D39" s="206"/>
      <c r="E39" s="207"/>
      <c r="F39" s="92"/>
      <c r="G39" s="92"/>
      <c r="H39" s="207"/>
      <c r="I39" s="92"/>
      <c r="J39" s="92"/>
      <c r="K39" s="207"/>
      <c r="L39" s="92"/>
      <c r="M39" s="92"/>
      <c r="N39" s="207"/>
      <c r="O39" s="209"/>
    </row>
    <row r="40" spans="2:15" x14ac:dyDescent="0.25">
      <c r="B40" s="205" t="s">
        <v>97</v>
      </c>
      <c r="C40" s="92" t="s">
        <v>97</v>
      </c>
      <c r="D40" s="206"/>
      <c r="E40" s="207"/>
      <c r="F40" s="92"/>
      <c r="G40" s="92"/>
      <c r="H40" s="207"/>
      <c r="I40" s="92"/>
      <c r="J40" s="92"/>
      <c r="K40" s="207"/>
      <c r="L40" s="92"/>
      <c r="M40" s="92"/>
      <c r="N40" s="207"/>
      <c r="O40" s="209"/>
    </row>
    <row r="41" spans="2:15" ht="15" customHeight="1" x14ac:dyDescent="0.25">
      <c r="B41" s="301" t="s">
        <v>85</v>
      </c>
      <c r="C41" s="302"/>
      <c r="D41" s="302"/>
      <c r="E41" s="302"/>
      <c r="F41" s="131"/>
      <c r="G41" s="131"/>
      <c r="H41" s="210" t="s">
        <v>27</v>
      </c>
      <c r="I41" s="131" t="s">
        <v>27</v>
      </c>
      <c r="J41" s="131" t="s">
        <v>27</v>
      </c>
      <c r="K41" s="131" t="s">
        <v>27</v>
      </c>
      <c r="L41" s="131" t="s">
        <v>27</v>
      </c>
      <c r="M41" s="131" t="s">
        <v>27</v>
      </c>
      <c r="N41" s="131" t="s">
        <v>27</v>
      </c>
      <c r="O41" s="211" t="s">
        <v>27</v>
      </c>
    </row>
    <row r="42" spans="2:15" ht="15.75" thickBot="1" x14ac:dyDescent="0.3">
      <c r="B42" s="311"/>
      <c r="C42" s="312"/>
      <c r="D42" s="312"/>
      <c r="E42" s="312"/>
      <c r="F42" s="212"/>
      <c r="G42" s="212"/>
      <c r="H42" s="213"/>
      <c r="I42" s="212"/>
      <c r="J42" s="212"/>
      <c r="K42" s="212"/>
      <c r="L42" s="212"/>
      <c r="M42" s="212"/>
      <c r="N42" s="212"/>
      <c r="O42" s="214"/>
    </row>
    <row r="44" spans="2:15" x14ac:dyDescent="0.25">
      <c r="B44" s="215" t="s">
        <v>155</v>
      </c>
      <c r="C44" s="215"/>
      <c r="D44" s="215"/>
      <c r="E44" s="215"/>
      <c r="F44" s="215"/>
      <c r="G44" s="215"/>
      <c r="H44" s="215"/>
    </row>
    <row r="45" spans="2:15" ht="15" customHeight="1" x14ac:dyDescent="0.25">
      <c r="B45" s="215"/>
      <c r="C45" s="215"/>
      <c r="D45" s="215"/>
      <c r="E45" s="215"/>
      <c r="F45" s="215"/>
      <c r="G45" s="215"/>
      <c r="H45" s="215"/>
    </row>
    <row r="46" spans="2:15" x14ac:dyDescent="0.25">
      <c r="B46" s="215"/>
      <c r="C46" s="215"/>
      <c r="D46" s="215"/>
      <c r="E46" s="215"/>
      <c r="F46" s="215"/>
      <c r="G46" s="215"/>
      <c r="H46" s="215"/>
    </row>
    <row r="47" spans="2:15" x14ac:dyDescent="0.25">
      <c r="B47" s="53" t="s">
        <v>132</v>
      </c>
      <c r="C47" s="94"/>
      <c r="D47" s="95"/>
      <c r="E47" s="95"/>
      <c r="F47" s="96"/>
    </row>
    <row r="48" spans="2:15" ht="15" customHeight="1" x14ac:dyDescent="0.25">
      <c r="C48" s="313" t="s">
        <v>30</v>
      </c>
      <c r="D48" s="313"/>
      <c r="E48" s="261" t="s">
        <v>31</v>
      </c>
      <c r="F48" s="261"/>
      <c r="G48" s="261"/>
      <c r="H48" s="216"/>
    </row>
    <row r="49" spans="3:8" x14ac:dyDescent="0.25">
      <c r="C49" s="97"/>
      <c r="D49" s="97"/>
      <c r="E49" s="98"/>
      <c r="F49" s="98"/>
      <c r="G49" s="98"/>
      <c r="H49" s="216"/>
    </row>
    <row r="50" spans="3:8" x14ac:dyDescent="0.25">
      <c r="C50" s="95"/>
      <c r="D50" s="95" t="s">
        <v>32</v>
      </c>
      <c r="E50" s="95"/>
      <c r="F50" s="96"/>
      <c r="H50" s="216"/>
    </row>
    <row r="51" spans="3:8" x14ac:dyDescent="0.25">
      <c r="C51" s="313" t="s">
        <v>33</v>
      </c>
      <c r="D51" s="313"/>
      <c r="E51" s="261" t="s">
        <v>31</v>
      </c>
      <c r="F51" s="261"/>
      <c r="G51" s="261"/>
      <c r="H51" s="216"/>
    </row>
  </sheetData>
  <mergeCells count="35">
    <mergeCell ref="C51:D51"/>
    <mergeCell ref="E51:G51"/>
    <mergeCell ref="E48:G48"/>
    <mergeCell ref="J2:K2"/>
    <mergeCell ref="J3:L3"/>
    <mergeCell ref="J6:K6"/>
    <mergeCell ref="B13:R13"/>
    <mergeCell ref="C48:D48"/>
    <mergeCell ref="B2:C2"/>
    <mergeCell ref="B3:D3"/>
    <mergeCell ref="B6:C6"/>
    <mergeCell ref="B15:B19"/>
    <mergeCell ref="C15:C19"/>
    <mergeCell ref="D15:D19"/>
    <mergeCell ref="E15:E19"/>
    <mergeCell ref="F15:G16"/>
    <mergeCell ref="B21:O21"/>
    <mergeCell ref="B22:O22"/>
    <mergeCell ref="N15:N19"/>
    <mergeCell ref="O15:O19"/>
    <mergeCell ref="B37:O37"/>
    <mergeCell ref="H15:H19"/>
    <mergeCell ref="I15:L16"/>
    <mergeCell ref="M15:M19"/>
    <mergeCell ref="F17:F19"/>
    <mergeCell ref="G17:G19"/>
    <mergeCell ref="I17:J18"/>
    <mergeCell ref="K17:L18"/>
    <mergeCell ref="B41:E41"/>
    <mergeCell ref="B42:E42"/>
    <mergeCell ref="B26:E26"/>
    <mergeCell ref="B27:O27"/>
    <mergeCell ref="B31:E31"/>
    <mergeCell ref="B32:O32"/>
    <mergeCell ref="B36:E36"/>
  </mergeCells>
  <phoneticPr fontId="9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0" workbookViewId="0">
      <selection activeCell="F16" sqref="F16:F20"/>
    </sheetView>
  </sheetViews>
  <sheetFormatPr defaultColWidth="9.140625" defaultRowHeight="15" x14ac:dyDescent="0.25"/>
  <cols>
    <col min="1" max="2" width="9.140625" style="53"/>
    <col min="3" max="3" width="24" style="53" customWidth="1"/>
    <col min="4" max="4" width="14" style="53" customWidth="1"/>
    <col min="5" max="5" width="17.28515625" style="53" customWidth="1"/>
    <col min="6" max="6" width="17.42578125" style="53" customWidth="1"/>
    <col min="7" max="7" width="17.28515625" style="53" customWidth="1"/>
    <col min="8" max="8" width="9.140625" style="53"/>
    <col min="9" max="9" width="14.28515625" style="53" customWidth="1"/>
    <col min="10" max="10" width="10.28515625" style="53" customWidth="1"/>
    <col min="11" max="11" width="14.42578125" style="53" customWidth="1"/>
    <col min="12" max="12" width="13.85546875" style="53" customWidth="1"/>
    <col min="13" max="16384" width="9.140625" style="53"/>
  </cols>
  <sheetData>
    <row r="1" spans="1:16" x14ac:dyDescent="0.25">
      <c r="L1" s="99" t="s">
        <v>65</v>
      </c>
    </row>
    <row r="2" spans="1:16" x14ac:dyDescent="0.25">
      <c r="L2" s="218" t="s">
        <v>88</v>
      </c>
    </row>
    <row r="3" spans="1:16" ht="15.75" customHeight="1" x14ac:dyDescent="0.25">
      <c r="B3" s="308" t="s">
        <v>64</v>
      </c>
      <c r="C3" s="308"/>
      <c r="H3" s="308" t="s">
        <v>148</v>
      </c>
      <c r="I3" s="308"/>
    </row>
    <row r="4" spans="1:16" ht="15.75" customHeight="1" x14ac:dyDescent="0.25">
      <c r="B4" s="309" t="s">
        <v>149</v>
      </c>
      <c r="C4" s="309"/>
      <c r="D4" s="309"/>
      <c r="H4" s="309" t="s">
        <v>150</v>
      </c>
      <c r="I4" s="309"/>
      <c r="J4" s="309"/>
    </row>
    <row r="5" spans="1:16" ht="15.75" customHeight="1" x14ac:dyDescent="0.25">
      <c r="B5" s="11"/>
      <c r="C5" s="11"/>
      <c r="H5" s="11"/>
      <c r="I5" s="11"/>
    </row>
    <row r="6" spans="1:16" x14ac:dyDescent="0.25">
      <c r="B6" s="54"/>
      <c r="C6" s="54"/>
      <c r="D6" s="54"/>
      <c r="H6" s="54"/>
      <c r="I6" s="54"/>
      <c r="J6" s="54"/>
    </row>
    <row r="7" spans="1:16" x14ac:dyDescent="0.25">
      <c r="B7" s="310" t="s">
        <v>67</v>
      </c>
      <c r="C7" s="310"/>
      <c r="D7" s="53" t="s">
        <v>68</v>
      </c>
      <c r="H7" s="310" t="s">
        <v>67</v>
      </c>
      <c r="I7" s="310"/>
      <c r="J7" s="53" t="s">
        <v>68</v>
      </c>
    </row>
    <row r="9" spans="1:16" x14ac:dyDescent="0.25">
      <c r="A9" s="53" t="s">
        <v>69</v>
      </c>
      <c r="B9" s="54" t="s">
        <v>70</v>
      </c>
      <c r="C9" s="54" t="s">
        <v>319</v>
      </c>
      <c r="G9" s="53" t="s">
        <v>69</v>
      </c>
      <c r="H9" s="54" t="s">
        <v>70</v>
      </c>
      <c r="I9" s="54" t="s">
        <v>231</v>
      </c>
      <c r="J9" s="201" t="s">
        <v>230</v>
      </c>
    </row>
    <row r="14" spans="1:16" ht="15.75" customHeight="1" x14ac:dyDescent="0.25">
      <c r="A14" s="9"/>
      <c r="B14" s="305" t="s">
        <v>241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219"/>
      <c r="N14" s="219"/>
      <c r="O14" s="219"/>
      <c r="P14" s="9"/>
    </row>
    <row r="15" spans="1:16" ht="15.75" thickBot="1" x14ac:dyDescent="0.3"/>
    <row r="16" spans="1:16" ht="15" customHeight="1" x14ac:dyDescent="0.25">
      <c r="B16" s="306" t="s">
        <v>15</v>
      </c>
      <c r="C16" s="303" t="s">
        <v>71</v>
      </c>
      <c r="D16" s="303" t="s">
        <v>270</v>
      </c>
      <c r="E16" s="303" t="s">
        <v>151</v>
      </c>
      <c r="F16" s="314" t="s">
        <v>72</v>
      </c>
      <c r="G16" s="303" t="s">
        <v>73</v>
      </c>
      <c r="H16" s="316" t="s">
        <v>74</v>
      </c>
      <c r="I16" s="317"/>
      <c r="J16" s="307" t="s">
        <v>75</v>
      </c>
      <c r="K16" s="303" t="s">
        <v>271</v>
      </c>
      <c r="L16" s="304" t="s">
        <v>76</v>
      </c>
    </row>
    <row r="17" spans="2:12" x14ac:dyDescent="0.25">
      <c r="B17" s="299"/>
      <c r="C17" s="274"/>
      <c r="D17" s="251"/>
      <c r="E17" s="274"/>
      <c r="F17" s="315"/>
      <c r="G17" s="251"/>
      <c r="H17" s="318"/>
      <c r="I17" s="319"/>
      <c r="J17" s="274"/>
      <c r="K17" s="274"/>
      <c r="L17" s="300"/>
    </row>
    <row r="18" spans="2:12" x14ac:dyDescent="0.25">
      <c r="B18" s="299"/>
      <c r="C18" s="274"/>
      <c r="D18" s="251"/>
      <c r="E18" s="274"/>
      <c r="F18" s="315"/>
      <c r="G18" s="251"/>
      <c r="H18" s="318"/>
      <c r="I18" s="319"/>
      <c r="J18" s="274"/>
      <c r="K18" s="274"/>
      <c r="L18" s="300"/>
    </row>
    <row r="19" spans="2:12" x14ac:dyDescent="0.25">
      <c r="B19" s="299"/>
      <c r="C19" s="274"/>
      <c r="D19" s="251"/>
      <c r="E19" s="274"/>
      <c r="F19" s="315"/>
      <c r="G19" s="251"/>
      <c r="H19" s="320"/>
      <c r="I19" s="321"/>
      <c r="J19" s="274"/>
      <c r="K19" s="274"/>
      <c r="L19" s="300"/>
    </row>
    <row r="20" spans="2:12" ht="22.5" customHeight="1" x14ac:dyDescent="0.25">
      <c r="B20" s="299"/>
      <c r="C20" s="274"/>
      <c r="D20" s="251"/>
      <c r="E20" s="274"/>
      <c r="F20" s="273"/>
      <c r="G20" s="251"/>
      <c r="H20" s="128" t="s">
        <v>4</v>
      </c>
      <c r="I20" s="128" t="s">
        <v>79</v>
      </c>
      <c r="J20" s="274"/>
      <c r="K20" s="274"/>
      <c r="L20" s="300"/>
    </row>
    <row r="21" spans="2:12" s="86" customFormat="1" x14ac:dyDescent="0.25">
      <c r="B21" s="202">
        <v>1</v>
      </c>
      <c r="C21" s="129">
        <v>2</v>
      </c>
      <c r="D21" s="129">
        <v>3</v>
      </c>
      <c r="E21" s="129">
        <v>4</v>
      </c>
      <c r="F21" s="129">
        <v>5</v>
      </c>
      <c r="G21" s="203" t="s">
        <v>157</v>
      </c>
      <c r="H21" s="129">
        <v>7</v>
      </c>
      <c r="I21" s="129">
        <v>8</v>
      </c>
      <c r="J21" s="129">
        <v>9</v>
      </c>
      <c r="K21" s="129">
        <v>10</v>
      </c>
      <c r="L21" s="204">
        <v>11</v>
      </c>
    </row>
    <row r="22" spans="2:12" ht="15" customHeight="1" x14ac:dyDescent="0.25">
      <c r="B22" s="299" t="s">
        <v>158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300"/>
    </row>
    <row r="23" spans="2:12" x14ac:dyDescent="0.25">
      <c r="B23" s="299" t="s">
        <v>154</v>
      </c>
      <c r="C23" s="274"/>
      <c r="D23" s="274"/>
      <c r="E23" s="274"/>
      <c r="F23" s="274"/>
      <c r="G23" s="274"/>
      <c r="H23" s="274"/>
      <c r="I23" s="274"/>
      <c r="J23" s="274"/>
      <c r="K23" s="274"/>
      <c r="L23" s="300"/>
    </row>
    <row r="24" spans="2:12" x14ac:dyDescent="0.25">
      <c r="B24" s="205" t="s">
        <v>28</v>
      </c>
      <c r="C24" s="92" t="s">
        <v>109</v>
      </c>
      <c r="D24" s="206"/>
      <c r="E24" s="207"/>
      <c r="F24" s="207"/>
      <c r="G24" s="208"/>
      <c r="H24" s="208"/>
      <c r="I24" s="208"/>
      <c r="J24" s="92"/>
      <c r="K24" s="207"/>
      <c r="L24" s="209"/>
    </row>
    <row r="25" spans="2:12" x14ac:dyDescent="0.25">
      <c r="B25" s="205" t="s">
        <v>48</v>
      </c>
      <c r="C25" s="92" t="s">
        <v>110</v>
      </c>
      <c r="D25" s="206"/>
      <c r="E25" s="207"/>
      <c r="F25" s="92"/>
      <c r="G25" s="208"/>
      <c r="H25" s="208"/>
      <c r="I25" s="208"/>
      <c r="J25" s="92"/>
      <c r="K25" s="207"/>
      <c r="L25" s="209"/>
    </row>
    <row r="26" spans="2:12" ht="15" customHeight="1" x14ac:dyDescent="0.25">
      <c r="B26" s="205" t="s">
        <v>97</v>
      </c>
      <c r="C26" s="92" t="s">
        <v>97</v>
      </c>
      <c r="D26" s="206"/>
      <c r="E26" s="207"/>
      <c r="F26" s="92"/>
      <c r="G26" s="208"/>
      <c r="H26" s="208"/>
      <c r="I26" s="208"/>
      <c r="J26" s="92"/>
      <c r="K26" s="207"/>
      <c r="L26" s="209"/>
    </row>
    <row r="27" spans="2:12" ht="15" customHeight="1" x14ac:dyDescent="0.25">
      <c r="B27" s="301" t="s">
        <v>80</v>
      </c>
      <c r="C27" s="302"/>
      <c r="D27" s="302"/>
      <c r="E27" s="302"/>
      <c r="F27" s="131"/>
      <c r="G27" s="210" t="s">
        <v>27</v>
      </c>
      <c r="H27" s="131" t="s">
        <v>27</v>
      </c>
      <c r="I27" s="131" t="s">
        <v>27</v>
      </c>
      <c r="J27" s="131" t="s">
        <v>27</v>
      </c>
      <c r="K27" s="131" t="s">
        <v>27</v>
      </c>
      <c r="L27" s="211" t="s">
        <v>27</v>
      </c>
    </row>
    <row r="28" spans="2:12" x14ac:dyDescent="0.25">
      <c r="B28" s="299" t="s">
        <v>81</v>
      </c>
      <c r="C28" s="274"/>
      <c r="D28" s="274"/>
      <c r="E28" s="274"/>
      <c r="F28" s="274"/>
      <c r="G28" s="274"/>
      <c r="H28" s="274"/>
      <c r="I28" s="274"/>
      <c r="J28" s="274"/>
      <c r="K28" s="274"/>
      <c r="L28" s="300"/>
    </row>
    <row r="29" spans="2:12" x14ac:dyDescent="0.25">
      <c r="B29" s="205" t="s">
        <v>29</v>
      </c>
      <c r="C29" s="92" t="s">
        <v>109</v>
      </c>
      <c r="D29" s="206"/>
      <c r="E29" s="207"/>
      <c r="F29" s="92"/>
      <c r="G29" s="207"/>
      <c r="H29" s="92"/>
      <c r="I29" s="92"/>
      <c r="J29" s="131"/>
      <c r="K29" s="207"/>
      <c r="L29" s="209"/>
    </row>
    <row r="30" spans="2:12" x14ac:dyDescent="0.25">
      <c r="B30" s="205" t="s">
        <v>111</v>
      </c>
      <c r="C30" s="92" t="s">
        <v>110</v>
      </c>
      <c r="D30" s="206"/>
      <c r="E30" s="207"/>
      <c r="F30" s="92"/>
      <c r="G30" s="207"/>
      <c r="H30" s="92"/>
      <c r="I30" s="92"/>
      <c r="J30" s="131"/>
      <c r="K30" s="207"/>
      <c r="L30" s="209"/>
    </row>
    <row r="31" spans="2:12" ht="15" customHeight="1" x14ac:dyDescent="0.25">
      <c r="B31" s="205" t="s">
        <v>97</v>
      </c>
      <c r="C31" s="92" t="s">
        <v>97</v>
      </c>
      <c r="D31" s="206"/>
      <c r="E31" s="207"/>
      <c r="F31" s="92"/>
      <c r="G31" s="207"/>
      <c r="H31" s="92"/>
      <c r="I31" s="92"/>
      <c r="J31" s="131"/>
      <c r="K31" s="207"/>
      <c r="L31" s="209"/>
    </row>
    <row r="32" spans="2:12" ht="15" customHeight="1" x14ac:dyDescent="0.25">
      <c r="B32" s="301" t="s">
        <v>82</v>
      </c>
      <c r="C32" s="302"/>
      <c r="D32" s="302"/>
      <c r="E32" s="302"/>
      <c r="F32" s="131"/>
      <c r="G32" s="210" t="s">
        <v>27</v>
      </c>
      <c r="H32" s="131" t="s">
        <v>27</v>
      </c>
      <c r="I32" s="131" t="s">
        <v>27</v>
      </c>
      <c r="J32" s="131" t="s">
        <v>27</v>
      </c>
      <c r="K32" s="131" t="s">
        <v>27</v>
      </c>
      <c r="L32" s="211" t="s">
        <v>27</v>
      </c>
    </row>
    <row r="33" spans="2:12" x14ac:dyDescent="0.25">
      <c r="B33" s="299" t="s">
        <v>83</v>
      </c>
      <c r="C33" s="274"/>
      <c r="D33" s="274"/>
      <c r="E33" s="274"/>
      <c r="F33" s="274"/>
      <c r="G33" s="274"/>
      <c r="H33" s="274"/>
      <c r="I33" s="274"/>
      <c r="J33" s="274"/>
      <c r="K33" s="274"/>
      <c r="L33" s="300"/>
    </row>
    <row r="34" spans="2:12" x14ac:dyDescent="0.25">
      <c r="B34" s="205" t="s">
        <v>60</v>
      </c>
      <c r="C34" s="92" t="s">
        <v>109</v>
      </c>
      <c r="D34" s="206"/>
      <c r="E34" s="207"/>
      <c r="F34" s="92"/>
      <c r="G34" s="207"/>
      <c r="H34" s="92"/>
      <c r="I34" s="92"/>
      <c r="J34" s="131"/>
      <c r="K34" s="207"/>
      <c r="L34" s="209"/>
    </row>
    <row r="35" spans="2:12" x14ac:dyDescent="0.25">
      <c r="B35" s="205" t="s">
        <v>62</v>
      </c>
      <c r="C35" s="92" t="s">
        <v>110</v>
      </c>
      <c r="D35" s="206"/>
      <c r="E35" s="207"/>
      <c r="F35" s="92"/>
      <c r="G35" s="207"/>
      <c r="H35" s="92"/>
      <c r="I35" s="92"/>
      <c r="J35" s="131"/>
      <c r="K35" s="207"/>
      <c r="L35" s="209"/>
    </row>
    <row r="36" spans="2:12" ht="15" customHeight="1" x14ac:dyDescent="0.25">
      <c r="B36" s="205" t="s">
        <v>97</v>
      </c>
      <c r="C36" s="92" t="s">
        <v>97</v>
      </c>
      <c r="D36" s="206"/>
      <c r="E36" s="207"/>
      <c r="F36" s="92"/>
      <c r="G36" s="207"/>
      <c r="H36" s="92"/>
      <c r="I36" s="92"/>
      <c r="J36" s="131"/>
      <c r="K36" s="207"/>
      <c r="L36" s="209"/>
    </row>
    <row r="37" spans="2:12" ht="15" customHeight="1" x14ac:dyDescent="0.25">
      <c r="B37" s="301" t="s">
        <v>84</v>
      </c>
      <c r="C37" s="302"/>
      <c r="D37" s="302"/>
      <c r="E37" s="302"/>
      <c r="F37" s="131"/>
      <c r="G37" s="210" t="s">
        <v>27</v>
      </c>
      <c r="H37" s="131" t="s">
        <v>27</v>
      </c>
      <c r="I37" s="131" t="s">
        <v>27</v>
      </c>
      <c r="J37" s="131" t="s">
        <v>27</v>
      </c>
      <c r="K37" s="131" t="s">
        <v>27</v>
      </c>
      <c r="L37" s="211" t="s">
        <v>27</v>
      </c>
    </row>
    <row r="38" spans="2:12" ht="24.75" customHeight="1" x14ac:dyDescent="0.25">
      <c r="B38" s="299" t="s">
        <v>274</v>
      </c>
      <c r="C38" s="274"/>
      <c r="D38" s="274"/>
      <c r="E38" s="274"/>
      <c r="F38" s="274"/>
      <c r="G38" s="274"/>
      <c r="H38" s="274"/>
      <c r="I38" s="274"/>
      <c r="J38" s="274"/>
      <c r="K38" s="274"/>
      <c r="L38" s="300"/>
    </row>
    <row r="39" spans="2:12" x14ac:dyDescent="0.25">
      <c r="B39" s="205" t="s">
        <v>10</v>
      </c>
      <c r="C39" s="92" t="s">
        <v>109</v>
      </c>
      <c r="D39" s="206"/>
      <c r="E39" s="207"/>
      <c r="F39" s="92"/>
      <c r="G39" s="207"/>
      <c r="H39" s="92"/>
      <c r="I39" s="92"/>
      <c r="J39" s="92"/>
      <c r="K39" s="207"/>
      <c r="L39" s="209"/>
    </row>
    <row r="40" spans="2:12" x14ac:dyDescent="0.25">
      <c r="B40" s="205" t="s">
        <v>112</v>
      </c>
      <c r="C40" s="92" t="s">
        <v>110</v>
      </c>
      <c r="D40" s="206"/>
      <c r="E40" s="207"/>
      <c r="F40" s="92"/>
      <c r="G40" s="207"/>
      <c r="H40" s="92"/>
      <c r="I40" s="92"/>
      <c r="J40" s="92"/>
      <c r="K40" s="207"/>
      <c r="L40" s="209"/>
    </row>
    <row r="41" spans="2:12" ht="15" customHeight="1" x14ac:dyDescent="0.25">
      <c r="B41" s="205" t="s">
        <v>97</v>
      </c>
      <c r="C41" s="92" t="s">
        <v>97</v>
      </c>
      <c r="D41" s="206"/>
      <c r="E41" s="207"/>
      <c r="F41" s="92"/>
      <c r="G41" s="207"/>
      <c r="H41" s="92"/>
      <c r="I41" s="92"/>
      <c r="J41" s="92"/>
      <c r="K41" s="207"/>
      <c r="L41" s="209"/>
    </row>
    <row r="42" spans="2:12" ht="15" customHeight="1" x14ac:dyDescent="0.25">
      <c r="B42" s="301" t="s">
        <v>85</v>
      </c>
      <c r="C42" s="302"/>
      <c r="D42" s="302"/>
      <c r="E42" s="302"/>
      <c r="F42" s="131"/>
      <c r="G42" s="210" t="s">
        <v>27</v>
      </c>
      <c r="H42" s="131" t="s">
        <v>27</v>
      </c>
      <c r="I42" s="131" t="s">
        <v>27</v>
      </c>
      <c r="J42" s="131" t="s">
        <v>27</v>
      </c>
      <c r="K42" s="131" t="s">
        <v>27</v>
      </c>
      <c r="L42" s="211" t="s">
        <v>27</v>
      </c>
    </row>
    <row r="43" spans="2:12" ht="15.75" thickBot="1" x14ac:dyDescent="0.3">
      <c r="B43" s="311"/>
      <c r="C43" s="312"/>
      <c r="D43" s="312"/>
      <c r="E43" s="312"/>
      <c r="F43" s="212"/>
      <c r="G43" s="213"/>
      <c r="H43" s="212"/>
      <c r="I43" s="212"/>
      <c r="J43" s="212"/>
      <c r="K43" s="212"/>
      <c r="L43" s="214"/>
    </row>
    <row r="45" spans="2:12" x14ac:dyDescent="0.25">
      <c r="B45" s="215" t="s">
        <v>155</v>
      </c>
      <c r="C45" s="215"/>
      <c r="D45" s="215"/>
      <c r="E45" s="215"/>
      <c r="F45" s="215"/>
      <c r="G45" s="215"/>
      <c r="H45" s="215"/>
    </row>
    <row r="46" spans="2:12" x14ac:dyDescent="0.25">
      <c r="C46" s="74"/>
      <c r="D46" s="74"/>
      <c r="E46" s="74"/>
      <c r="F46" s="75"/>
    </row>
    <row r="47" spans="2:12" x14ac:dyDescent="0.25">
      <c r="B47" s="53" t="s">
        <v>132</v>
      </c>
      <c r="C47" s="94"/>
      <c r="D47" s="95"/>
      <c r="E47" s="95"/>
      <c r="F47" s="96"/>
    </row>
    <row r="48" spans="2:12" ht="15" customHeight="1" x14ac:dyDescent="0.25">
      <c r="C48" s="313" t="s">
        <v>30</v>
      </c>
      <c r="D48" s="313"/>
      <c r="E48" s="261" t="s">
        <v>31</v>
      </c>
      <c r="F48" s="261"/>
      <c r="G48" s="261"/>
      <c r="H48" s="80"/>
    </row>
    <row r="49" spans="3:8" x14ac:dyDescent="0.25">
      <c r="C49" s="97"/>
      <c r="D49" s="97"/>
      <c r="E49" s="98"/>
      <c r="F49" s="98"/>
      <c r="G49" s="98"/>
    </row>
    <row r="50" spans="3:8" x14ac:dyDescent="0.25">
      <c r="C50" s="95"/>
      <c r="D50" s="95" t="s">
        <v>32</v>
      </c>
      <c r="E50" s="95"/>
      <c r="F50" s="96"/>
    </row>
    <row r="51" spans="3:8" x14ac:dyDescent="0.25">
      <c r="C51" s="313" t="s">
        <v>33</v>
      </c>
      <c r="D51" s="313"/>
      <c r="E51" s="261" t="s">
        <v>31</v>
      </c>
      <c r="F51" s="261"/>
      <c r="G51" s="261"/>
      <c r="H51" s="80"/>
    </row>
  </sheetData>
  <mergeCells count="31">
    <mergeCell ref="B43:E43"/>
    <mergeCell ref="C48:D48"/>
    <mergeCell ref="C51:D51"/>
    <mergeCell ref="E51:G51"/>
    <mergeCell ref="E48:G48"/>
    <mergeCell ref="B3:C3"/>
    <mergeCell ref="H3:I3"/>
    <mergeCell ref="B4:D4"/>
    <mergeCell ref="H4:J4"/>
    <mergeCell ref="B7:C7"/>
    <mergeCell ref="H7:I7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42:E42"/>
    <mergeCell ref="B27:E27"/>
    <mergeCell ref="B28:L28"/>
    <mergeCell ref="B32:E32"/>
    <mergeCell ref="B33:L33"/>
    <mergeCell ref="B37:E37"/>
    <mergeCell ref="B38:L38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85" workbookViewId="0">
      <pane xSplit="3" ySplit="15" topLeftCell="D16" activePane="bottomRight" state="frozen"/>
      <selection pane="topRight" activeCell="E1" sqref="E1"/>
      <selection pane="bottomLeft" activeCell="A14" sqref="A14"/>
      <selection pane="bottomRight" activeCell="M21" sqref="M21"/>
    </sheetView>
  </sheetViews>
  <sheetFormatPr defaultRowHeight="15" x14ac:dyDescent="0.25"/>
  <cols>
    <col min="1" max="1" width="10.28515625" style="21" bestFit="1" customWidth="1"/>
    <col min="2" max="2" width="46.5703125" style="21" customWidth="1"/>
    <col min="3" max="3" width="17" style="30" customWidth="1"/>
    <col min="4" max="4" width="13.140625" style="21" customWidth="1"/>
    <col min="5" max="6" width="11.85546875" style="21" customWidth="1"/>
    <col min="7" max="7" width="11.28515625" style="21" customWidth="1"/>
    <col min="8" max="8" width="12.140625" style="21" customWidth="1"/>
    <col min="9" max="9" width="11.42578125" style="21" customWidth="1"/>
    <col min="10" max="10" width="9.140625" style="21"/>
    <col min="11" max="11" width="11.42578125" style="21" customWidth="1"/>
    <col min="12" max="12" width="11.5703125" style="21" customWidth="1"/>
    <col min="13" max="13" width="12" style="21" customWidth="1"/>
    <col min="14" max="14" width="12.140625" style="21" customWidth="1"/>
    <col min="15" max="15" width="11.28515625" style="21" customWidth="1"/>
    <col min="16" max="16" width="11.7109375" style="21" customWidth="1"/>
    <col min="17" max="17" width="11.42578125" style="21" customWidth="1"/>
    <col min="18" max="18" width="12.28515625" style="21" customWidth="1"/>
    <col min="19" max="16384" width="9.140625" style="21"/>
  </cols>
  <sheetData>
    <row r="1" spans="1:18" ht="15.75" x14ac:dyDescent="0.25">
      <c r="B1" s="3"/>
      <c r="M1" s="31" t="s">
        <v>89</v>
      </c>
      <c r="N1" s="31"/>
      <c r="O1" s="31"/>
    </row>
    <row r="2" spans="1:18" ht="15.75" x14ac:dyDescent="0.25">
      <c r="B2" s="3"/>
      <c r="N2" s="4"/>
    </row>
    <row r="3" spans="1:18" ht="15.75" x14ac:dyDescent="0.25">
      <c r="B3" s="3"/>
    </row>
    <row r="4" spans="1:18" ht="15.75" x14ac:dyDescent="0.25">
      <c r="B4" s="3"/>
    </row>
    <row r="5" spans="1:18" ht="15.75" x14ac:dyDescent="0.25">
      <c r="B5" s="3"/>
    </row>
    <row r="6" spans="1:18" s="5" customFormat="1" ht="18.75" x14ac:dyDescent="0.3">
      <c r="A6" s="233" t="s">
        <v>302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</row>
    <row r="7" spans="1:18" ht="18.75" x14ac:dyDescent="0.3">
      <c r="A7" s="18"/>
      <c r="B7" s="6"/>
      <c r="C7" s="17"/>
      <c r="D7" s="6"/>
      <c r="E7" s="6"/>
      <c r="F7" s="6"/>
      <c r="G7" s="6"/>
      <c r="H7" s="6"/>
      <c r="I7" s="18"/>
    </row>
    <row r="8" spans="1:18" ht="15.75" x14ac:dyDescent="0.25">
      <c r="A8" s="18"/>
      <c r="B8" s="32"/>
      <c r="C8" s="33"/>
      <c r="D8" s="18"/>
      <c r="E8" s="18"/>
      <c r="F8" s="18"/>
      <c r="G8" s="18"/>
      <c r="H8" s="18"/>
      <c r="I8" s="18"/>
    </row>
    <row r="9" spans="1:18" s="34" customFormat="1" ht="15" customHeight="1" x14ac:dyDescent="0.25">
      <c r="A9" s="234" t="s">
        <v>15</v>
      </c>
      <c r="B9" s="234" t="s">
        <v>3</v>
      </c>
      <c r="C9" s="234" t="s">
        <v>4</v>
      </c>
      <c r="D9" s="230" t="s">
        <v>229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0" spans="1:18" s="34" customFormat="1" ht="15" customHeight="1" x14ac:dyDescent="0.25">
      <c r="A10" s="234"/>
      <c r="B10" s="234"/>
      <c r="C10" s="234"/>
      <c r="D10" s="236" t="s">
        <v>95</v>
      </c>
      <c r="E10" s="236"/>
      <c r="F10" s="236"/>
      <c r="G10" s="230" t="s">
        <v>120</v>
      </c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</row>
    <row r="11" spans="1:18" s="34" customFormat="1" ht="15" customHeight="1" x14ac:dyDescent="0.25">
      <c r="A11" s="235"/>
      <c r="B11" s="235"/>
      <c r="C11" s="235"/>
      <c r="D11" s="236"/>
      <c r="E11" s="236"/>
      <c r="F11" s="236"/>
      <c r="G11" s="236" t="s">
        <v>121</v>
      </c>
      <c r="H11" s="236"/>
      <c r="I11" s="236"/>
      <c r="J11" s="230" t="s">
        <v>122</v>
      </c>
      <c r="K11" s="230"/>
      <c r="L11" s="230"/>
      <c r="M11" s="230"/>
      <c r="N11" s="230"/>
      <c r="O11" s="230"/>
      <c r="P11" s="230"/>
      <c r="Q11" s="230"/>
      <c r="R11" s="230"/>
    </row>
    <row r="12" spans="1:18" s="34" customFormat="1" x14ac:dyDescent="0.25">
      <c r="A12" s="235"/>
      <c r="B12" s="235"/>
      <c r="C12" s="235"/>
      <c r="D12" s="236"/>
      <c r="E12" s="236"/>
      <c r="F12" s="236"/>
      <c r="G12" s="236"/>
      <c r="H12" s="236"/>
      <c r="I12" s="236"/>
      <c r="J12" s="230" t="s">
        <v>123</v>
      </c>
      <c r="K12" s="230"/>
      <c r="L12" s="230"/>
      <c r="M12" s="230" t="s">
        <v>96</v>
      </c>
      <c r="N12" s="230"/>
      <c r="O12" s="230"/>
      <c r="P12" s="230" t="s">
        <v>124</v>
      </c>
      <c r="Q12" s="230"/>
      <c r="R12" s="230"/>
    </row>
    <row r="13" spans="1:18" s="34" customFormat="1" x14ac:dyDescent="0.25">
      <c r="A13" s="235"/>
      <c r="B13" s="235"/>
      <c r="C13" s="235"/>
      <c r="D13" s="231" t="s">
        <v>5</v>
      </c>
      <c r="E13" s="230" t="s">
        <v>6</v>
      </c>
      <c r="F13" s="230"/>
      <c r="G13" s="231" t="s">
        <v>5</v>
      </c>
      <c r="H13" s="230" t="s">
        <v>6</v>
      </c>
      <c r="I13" s="230"/>
      <c r="J13" s="231" t="s">
        <v>5</v>
      </c>
      <c r="K13" s="230" t="s">
        <v>6</v>
      </c>
      <c r="L13" s="230"/>
      <c r="M13" s="231" t="s">
        <v>5</v>
      </c>
      <c r="N13" s="230" t="s">
        <v>6</v>
      </c>
      <c r="O13" s="230"/>
      <c r="P13" s="231" t="s">
        <v>5</v>
      </c>
      <c r="Q13" s="230" t="s">
        <v>6</v>
      </c>
      <c r="R13" s="230"/>
    </row>
    <row r="14" spans="1:18" s="35" customFormat="1" ht="55.5" customHeight="1" x14ac:dyDescent="0.2">
      <c r="A14" s="235"/>
      <c r="B14" s="235"/>
      <c r="C14" s="235"/>
      <c r="D14" s="232"/>
      <c r="E14" s="15" t="s">
        <v>303</v>
      </c>
      <c r="F14" s="15" t="s">
        <v>304</v>
      </c>
      <c r="G14" s="232"/>
      <c r="H14" s="15" t="str">
        <f>E14</f>
        <v>с 01.01.2018 по 30.06.2018</v>
      </c>
      <c r="I14" s="15" t="str">
        <f>F14</f>
        <v>с 01.07.2018 по 31.12.2018</v>
      </c>
      <c r="J14" s="232"/>
      <c r="K14" s="49" t="str">
        <f>H14</f>
        <v>с 01.01.2018 по 30.06.2018</v>
      </c>
      <c r="L14" s="49" t="str">
        <f>I14</f>
        <v>с 01.07.2018 по 31.12.2018</v>
      </c>
      <c r="M14" s="232"/>
      <c r="N14" s="49" t="str">
        <f>K14</f>
        <v>с 01.01.2018 по 30.06.2018</v>
      </c>
      <c r="O14" s="49" t="str">
        <f>L14</f>
        <v>с 01.07.2018 по 31.12.2018</v>
      </c>
      <c r="P14" s="232"/>
      <c r="Q14" s="49" t="str">
        <f>N14</f>
        <v>с 01.01.2018 по 30.06.2018</v>
      </c>
      <c r="R14" s="49" t="str">
        <f>O14</f>
        <v>с 01.07.2018 по 31.12.2018</v>
      </c>
    </row>
    <row r="15" spans="1:18" x14ac:dyDescent="0.25">
      <c r="A15" s="51">
        <v>1</v>
      </c>
      <c r="B15" s="51">
        <v>2</v>
      </c>
      <c r="C15" s="51">
        <v>3</v>
      </c>
      <c r="D15" s="51">
        <v>4</v>
      </c>
      <c r="E15" s="51">
        <v>5</v>
      </c>
      <c r="F15" s="51">
        <v>6</v>
      </c>
      <c r="G15" s="51">
        <v>7</v>
      </c>
      <c r="H15" s="51">
        <v>8</v>
      </c>
      <c r="I15" s="51">
        <v>9</v>
      </c>
      <c r="J15" s="51">
        <v>10</v>
      </c>
      <c r="K15" s="51">
        <v>11</v>
      </c>
      <c r="L15" s="51">
        <v>12</v>
      </c>
      <c r="M15" s="51">
        <v>13</v>
      </c>
      <c r="N15" s="51">
        <v>14</v>
      </c>
      <c r="O15" s="51">
        <v>15</v>
      </c>
      <c r="P15" s="51">
        <v>16</v>
      </c>
      <c r="Q15" s="51">
        <v>17</v>
      </c>
      <c r="R15" s="51">
        <v>18</v>
      </c>
    </row>
    <row r="16" spans="1:18" ht="49.5" customHeight="1" x14ac:dyDescent="0.25">
      <c r="A16" s="36" t="s">
        <v>7</v>
      </c>
      <c r="B16" s="27" t="s">
        <v>162</v>
      </c>
      <c r="C16" s="36" t="s">
        <v>90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39" customHeight="1" x14ac:dyDescent="0.25">
      <c r="A17" s="37" t="s">
        <v>28</v>
      </c>
      <c r="B17" s="26" t="s">
        <v>214</v>
      </c>
      <c r="C17" s="37" t="s">
        <v>90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s="22" customFormat="1" ht="41.25" customHeight="1" x14ac:dyDescent="0.2">
      <c r="A18" s="36" t="s">
        <v>48</v>
      </c>
      <c r="B18" s="27" t="s">
        <v>215</v>
      </c>
      <c r="C18" s="36" t="s">
        <v>90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9.5" customHeight="1" x14ac:dyDescent="0.25">
      <c r="A19" s="37" t="s">
        <v>50</v>
      </c>
      <c r="B19" s="26" t="s">
        <v>216</v>
      </c>
      <c r="C19" s="37" t="s">
        <v>90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9.5" customHeight="1" x14ac:dyDescent="0.25">
      <c r="A20" s="37" t="s">
        <v>51</v>
      </c>
      <c r="B20" s="29" t="s">
        <v>217</v>
      </c>
      <c r="C20" s="37" t="s">
        <v>90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31.5" x14ac:dyDescent="0.25">
      <c r="A21" s="36" t="s">
        <v>8</v>
      </c>
      <c r="B21" s="27" t="s">
        <v>163</v>
      </c>
      <c r="C21" s="36" t="s">
        <v>11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31.5" x14ac:dyDescent="0.25">
      <c r="A22" s="37" t="s">
        <v>29</v>
      </c>
      <c r="B22" s="29" t="s">
        <v>126</v>
      </c>
      <c r="C22" s="37" t="s">
        <v>11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31.5" x14ac:dyDescent="0.25">
      <c r="A23" s="37" t="s">
        <v>219</v>
      </c>
      <c r="B23" s="24" t="s">
        <v>91</v>
      </c>
      <c r="C23" s="37" t="s">
        <v>92</v>
      </c>
      <c r="D23" s="38"/>
      <c r="E23" s="28"/>
      <c r="F23" s="28"/>
      <c r="G23" s="28"/>
      <c r="H23" s="38"/>
      <c r="I23" s="28"/>
      <c r="J23" s="28"/>
      <c r="K23" s="28"/>
      <c r="L23" s="38"/>
      <c r="M23" s="28"/>
      <c r="N23" s="28"/>
      <c r="O23" s="28"/>
      <c r="P23" s="28"/>
      <c r="Q23" s="28"/>
      <c r="R23" s="28"/>
    </row>
    <row r="24" spans="1:18" ht="31.5" x14ac:dyDescent="0.25">
      <c r="A24" s="37" t="s">
        <v>111</v>
      </c>
      <c r="B24" s="29" t="s">
        <v>127</v>
      </c>
      <c r="C24" s="37" t="s">
        <v>11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</sheetData>
  <mergeCells count="22">
    <mergeCell ref="A6:R6"/>
    <mergeCell ref="K13:L13"/>
    <mergeCell ref="M13:M14"/>
    <mergeCell ref="N13:O13"/>
    <mergeCell ref="P13:P14"/>
    <mergeCell ref="Q13:R13"/>
    <mergeCell ref="A9:A14"/>
    <mergeCell ref="B9:B14"/>
    <mergeCell ref="C9:C14"/>
    <mergeCell ref="D9:R9"/>
    <mergeCell ref="D10:F12"/>
    <mergeCell ref="G10:R10"/>
    <mergeCell ref="G11:I12"/>
    <mergeCell ref="J11:R11"/>
    <mergeCell ref="J12:L12"/>
    <mergeCell ref="M12:O12"/>
    <mergeCell ref="P12:R12"/>
    <mergeCell ref="D13:D14"/>
    <mergeCell ref="E13:F13"/>
    <mergeCell ref="G13:G14"/>
    <mergeCell ref="H13:I13"/>
    <mergeCell ref="J13:J1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R17" sqref="R17"/>
    </sheetView>
  </sheetViews>
  <sheetFormatPr defaultColWidth="9.140625" defaultRowHeight="15" x14ac:dyDescent="0.25"/>
  <cols>
    <col min="1" max="2" width="9.140625" style="53"/>
    <col min="3" max="3" width="24" style="53" customWidth="1"/>
    <col min="4" max="4" width="14" style="53" customWidth="1"/>
    <col min="5" max="5" width="17.28515625" style="53" customWidth="1"/>
    <col min="6" max="6" width="17.42578125" style="53" customWidth="1"/>
    <col min="7" max="7" width="17.28515625" style="53" customWidth="1"/>
    <col min="8" max="8" width="9.140625" style="53"/>
    <col min="9" max="9" width="14.28515625" style="53" customWidth="1"/>
    <col min="10" max="10" width="10.28515625" style="53" customWidth="1"/>
    <col min="11" max="11" width="14.42578125" style="53" customWidth="1"/>
    <col min="12" max="12" width="13.85546875" style="53" customWidth="1"/>
    <col min="13" max="16384" width="9.140625" style="53"/>
  </cols>
  <sheetData>
    <row r="1" spans="1:16" x14ac:dyDescent="0.25">
      <c r="L1" s="99" t="s">
        <v>65</v>
      </c>
    </row>
    <row r="2" spans="1:16" x14ac:dyDescent="0.25">
      <c r="L2" s="218" t="s">
        <v>234</v>
      </c>
    </row>
    <row r="3" spans="1:16" ht="15.75" customHeight="1" x14ac:dyDescent="0.25">
      <c r="B3" s="308" t="s">
        <v>64</v>
      </c>
      <c r="C3" s="308"/>
      <c r="H3" s="308" t="s">
        <v>148</v>
      </c>
      <c r="I3" s="308"/>
    </row>
    <row r="4" spans="1:16" ht="15.75" customHeight="1" x14ac:dyDescent="0.25">
      <c r="B4" s="309" t="s">
        <v>149</v>
      </c>
      <c r="C4" s="309"/>
      <c r="D4" s="309"/>
      <c r="H4" s="309" t="s">
        <v>150</v>
      </c>
      <c r="I4" s="309"/>
      <c r="J4" s="309"/>
    </row>
    <row r="5" spans="1:16" ht="15.75" customHeight="1" x14ac:dyDescent="0.25">
      <c r="B5" s="11"/>
      <c r="C5" s="11"/>
      <c r="H5" s="11"/>
      <c r="I5" s="11"/>
    </row>
    <row r="6" spans="1:16" x14ac:dyDescent="0.25">
      <c r="B6" s="54"/>
      <c r="C6" s="54"/>
      <c r="D6" s="54"/>
      <c r="H6" s="54"/>
      <c r="I6" s="54"/>
      <c r="J6" s="54"/>
    </row>
    <row r="7" spans="1:16" x14ac:dyDescent="0.25">
      <c r="B7" s="310" t="s">
        <v>67</v>
      </c>
      <c r="C7" s="310"/>
      <c r="D7" s="53" t="s">
        <v>68</v>
      </c>
      <c r="H7" s="310" t="s">
        <v>67</v>
      </c>
      <c r="I7" s="310"/>
      <c r="J7" s="53" t="s">
        <v>68</v>
      </c>
    </row>
    <row r="9" spans="1:16" x14ac:dyDescent="0.25">
      <c r="A9" s="53" t="s">
        <v>69</v>
      </c>
      <c r="B9" s="54" t="s">
        <v>70</v>
      </c>
      <c r="C9" s="54" t="s">
        <v>319</v>
      </c>
      <c r="G9" s="53" t="s">
        <v>69</v>
      </c>
      <c r="H9" s="54" t="s">
        <v>70</v>
      </c>
      <c r="I9" s="54" t="s">
        <v>231</v>
      </c>
      <c r="J9" s="201" t="s">
        <v>230</v>
      </c>
    </row>
    <row r="14" spans="1:16" ht="15.75" customHeight="1" x14ac:dyDescent="0.25">
      <c r="A14" s="9"/>
      <c r="B14" s="305" t="s">
        <v>246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219"/>
      <c r="N14" s="219"/>
      <c r="O14" s="219"/>
      <c r="P14" s="9"/>
    </row>
    <row r="15" spans="1:16" ht="15.75" thickBot="1" x14ac:dyDescent="0.3"/>
    <row r="16" spans="1:16" ht="15" customHeight="1" x14ac:dyDescent="0.25">
      <c r="B16" s="306" t="s">
        <v>15</v>
      </c>
      <c r="C16" s="303" t="s">
        <v>71</v>
      </c>
      <c r="D16" s="303" t="s">
        <v>270</v>
      </c>
      <c r="E16" s="303" t="s">
        <v>151</v>
      </c>
      <c r="F16" s="314" t="s">
        <v>72</v>
      </c>
      <c r="G16" s="303" t="s">
        <v>73</v>
      </c>
      <c r="H16" s="316" t="s">
        <v>74</v>
      </c>
      <c r="I16" s="317"/>
      <c r="J16" s="307" t="s">
        <v>75</v>
      </c>
      <c r="K16" s="303" t="s">
        <v>271</v>
      </c>
      <c r="L16" s="304" t="s">
        <v>76</v>
      </c>
    </row>
    <row r="17" spans="2:12" x14ac:dyDescent="0.25">
      <c r="B17" s="299"/>
      <c r="C17" s="274"/>
      <c r="D17" s="251"/>
      <c r="E17" s="274"/>
      <c r="F17" s="315"/>
      <c r="G17" s="251"/>
      <c r="H17" s="318"/>
      <c r="I17" s="319"/>
      <c r="J17" s="274"/>
      <c r="K17" s="274"/>
      <c r="L17" s="300"/>
    </row>
    <row r="18" spans="2:12" x14ac:dyDescent="0.25">
      <c r="B18" s="299"/>
      <c r="C18" s="274"/>
      <c r="D18" s="251"/>
      <c r="E18" s="274"/>
      <c r="F18" s="315"/>
      <c r="G18" s="251"/>
      <c r="H18" s="318"/>
      <c r="I18" s="319"/>
      <c r="J18" s="274"/>
      <c r="K18" s="274"/>
      <c r="L18" s="300"/>
    </row>
    <row r="19" spans="2:12" x14ac:dyDescent="0.25">
      <c r="B19" s="299"/>
      <c r="C19" s="274"/>
      <c r="D19" s="251"/>
      <c r="E19" s="274"/>
      <c r="F19" s="315"/>
      <c r="G19" s="251"/>
      <c r="H19" s="320"/>
      <c r="I19" s="321"/>
      <c r="J19" s="274"/>
      <c r="K19" s="274"/>
      <c r="L19" s="300"/>
    </row>
    <row r="20" spans="2:12" ht="22.5" customHeight="1" x14ac:dyDescent="0.25">
      <c r="B20" s="299"/>
      <c r="C20" s="274"/>
      <c r="D20" s="251"/>
      <c r="E20" s="274"/>
      <c r="F20" s="273"/>
      <c r="G20" s="251"/>
      <c r="H20" s="128" t="s">
        <v>4</v>
      </c>
      <c r="I20" s="128" t="s">
        <v>79</v>
      </c>
      <c r="J20" s="274"/>
      <c r="K20" s="274"/>
      <c r="L20" s="300"/>
    </row>
    <row r="21" spans="2:12" s="86" customFormat="1" x14ac:dyDescent="0.25">
      <c r="B21" s="202">
        <v>1</v>
      </c>
      <c r="C21" s="129">
        <v>2</v>
      </c>
      <c r="D21" s="129">
        <v>3</v>
      </c>
      <c r="E21" s="129">
        <v>4</v>
      </c>
      <c r="F21" s="129">
        <v>5</v>
      </c>
      <c r="G21" s="203" t="s">
        <v>157</v>
      </c>
      <c r="H21" s="129">
        <v>7</v>
      </c>
      <c r="I21" s="129">
        <v>8</v>
      </c>
      <c r="J21" s="129">
        <v>9</v>
      </c>
      <c r="K21" s="129">
        <v>10</v>
      </c>
      <c r="L21" s="204">
        <v>11</v>
      </c>
    </row>
    <row r="22" spans="2:12" ht="15" customHeight="1" x14ac:dyDescent="0.25">
      <c r="B22" s="299" t="s">
        <v>158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300"/>
    </row>
    <row r="23" spans="2:12" x14ac:dyDescent="0.25">
      <c r="B23" s="299" t="s">
        <v>154</v>
      </c>
      <c r="C23" s="274"/>
      <c r="D23" s="274"/>
      <c r="E23" s="274"/>
      <c r="F23" s="274"/>
      <c r="G23" s="274"/>
      <c r="H23" s="274"/>
      <c r="I23" s="274"/>
      <c r="J23" s="274"/>
      <c r="K23" s="274"/>
      <c r="L23" s="300"/>
    </row>
    <row r="24" spans="2:12" x14ac:dyDescent="0.25">
      <c r="B24" s="205" t="s">
        <v>28</v>
      </c>
      <c r="C24" s="92" t="s">
        <v>109</v>
      </c>
      <c r="D24" s="206"/>
      <c r="E24" s="207"/>
      <c r="F24" s="207"/>
      <c r="G24" s="208"/>
      <c r="H24" s="208"/>
      <c r="I24" s="208"/>
      <c r="J24" s="92"/>
      <c r="K24" s="207"/>
      <c r="L24" s="209"/>
    </row>
    <row r="25" spans="2:12" x14ac:dyDescent="0.25">
      <c r="B25" s="205" t="s">
        <v>48</v>
      </c>
      <c r="C25" s="92" t="s">
        <v>110</v>
      </c>
      <c r="D25" s="206"/>
      <c r="E25" s="207"/>
      <c r="F25" s="92"/>
      <c r="G25" s="208"/>
      <c r="H25" s="208"/>
      <c r="I25" s="208"/>
      <c r="J25" s="92"/>
      <c r="K25" s="207"/>
      <c r="L25" s="209"/>
    </row>
    <row r="26" spans="2:12" ht="15" customHeight="1" x14ac:dyDescent="0.25">
      <c r="B26" s="205" t="s">
        <v>97</v>
      </c>
      <c r="C26" s="92" t="s">
        <v>97</v>
      </c>
      <c r="D26" s="206"/>
      <c r="E26" s="207"/>
      <c r="F26" s="92"/>
      <c r="G26" s="208"/>
      <c r="H26" s="208"/>
      <c r="I26" s="208"/>
      <c r="J26" s="92"/>
      <c r="K26" s="207"/>
      <c r="L26" s="209"/>
    </row>
    <row r="27" spans="2:12" ht="15" customHeight="1" x14ac:dyDescent="0.25">
      <c r="B27" s="301" t="s">
        <v>80</v>
      </c>
      <c r="C27" s="302"/>
      <c r="D27" s="302"/>
      <c r="E27" s="302"/>
      <c r="F27" s="131"/>
      <c r="G27" s="210" t="s">
        <v>27</v>
      </c>
      <c r="H27" s="131" t="s">
        <v>27</v>
      </c>
      <c r="I27" s="131" t="s">
        <v>27</v>
      </c>
      <c r="J27" s="131" t="s">
        <v>27</v>
      </c>
      <c r="K27" s="131" t="s">
        <v>27</v>
      </c>
      <c r="L27" s="211" t="s">
        <v>27</v>
      </c>
    </row>
    <row r="28" spans="2:12" x14ac:dyDescent="0.25">
      <c r="B28" s="299" t="s">
        <v>81</v>
      </c>
      <c r="C28" s="274"/>
      <c r="D28" s="274"/>
      <c r="E28" s="274"/>
      <c r="F28" s="274"/>
      <c r="G28" s="274"/>
      <c r="H28" s="274"/>
      <c r="I28" s="274"/>
      <c r="J28" s="274"/>
      <c r="K28" s="274"/>
      <c r="L28" s="300"/>
    </row>
    <row r="29" spans="2:12" x14ac:dyDescent="0.25">
      <c r="B29" s="205" t="s">
        <v>29</v>
      </c>
      <c r="C29" s="92" t="s">
        <v>109</v>
      </c>
      <c r="D29" s="206"/>
      <c r="E29" s="207"/>
      <c r="F29" s="92"/>
      <c r="G29" s="207"/>
      <c r="H29" s="92"/>
      <c r="I29" s="92"/>
      <c r="J29" s="131"/>
      <c r="K29" s="207"/>
      <c r="L29" s="209"/>
    </row>
    <row r="30" spans="2:12" x14ac:dyDescent="0.25">
      <c r="B30" s="205" t="s">
        <v>111</v>
      </c>
      <c r="C30" s="92" t="s">
        <v>110</v>
      </c>
      <c r="D30" s="206"/>
      <c r="E30" s="207"/>
      <c r="F30" s="92"/>
      <c r="G30" s="207"/>
      <c r="H30" s="92"/>
      <c r="I30" s="92"/>
      <c r="J30" s="131"/>
      <c r="K30" s="207"/>
      <c r="L30" s="209"/>
    </row>
    <row r="31" spans="2:12" ht="15" customHeight="1" x14ac:dyDescent="0.25">
      <c r="B31" s="205" t="s">
        <v>97</v>
      </c>
      <c r="C31" s="92" t="s">
        <v>97</v>
      </c>
      <c r="D31" s="206"/>
      <c r="E31" s="207"/>
      <c r="F31" s="92"/>
      <c r="G31" s="207"/>
      <c r="H31" s="92"/>
      <c r="I31" s="92"/>
      <c r="J31" s="131"/>
      <c r="K31" s="207"/>
      <c r="L31" s="209"/>
    </row>
    <row r="32" spans="2:12" ht="15" customHeight="1" x14ac:dyDescent="0.25">
      <c r="B32" s="301" t="s">
        <v>82</v>
      </c>
      <c r="C32" s="302"/>
      <c r="D32" s="302"/>
      <c r="E32" s="302"/>
      <c r="F32" s="131"/>
      <c r="G32" s="210" t="s">
        <v>27</v>
      </c>
      <c r="H32" s="131" t="s">
        <v>27</v>
      </c>
      <c r="I32" s="131" t="s">
        <v>27</v>
      </c>
      <c r="J32" s="131" t="s">
        <v>27</v>
      </c>
      <c r="K32" s="131" t="s">
        <v>27</v>
      </c>
      <c r="L32" s="211" t="s">
        <v>27</v>
      </c>
    </row>
    <row r="33" spans="2:12" x14ac:dyDescent="0.25">
      <c r="B33" s="299" t="s">
        <v>83</v>
      </c>
      <c r="C33" s="274"/>
      <c r="D33" s="274"/>
      <c r="E33" s="274"/>
      <c r="F33" s="274"/>
      <c r="G33" s="274"/>
      <c r="H33" s="274"/>
      <c r="I33" s="274"/>
      <c r="J33" s="274"/>
      <c r="K33" s="274"/>
      <c r="L33" s="300"/>
    </row>
    <row r="34" spans="2:12" x14ac:dyDescent="0.25">
      <c r="B34" s="205" t="s">
        <v>60</v>
      </c>
      <c r="C34" s="92" t="s">
        <v>109</v>
      </c>
      <c r="D34" s="206"/>
      <c r="E34" s="207"/>
      <c r="F34" s="92"/>
      <c r="G34" s="207"/>
      <c r="H34" s="92"/>
      <c r="I34" s="92"/>
      <c r="J34" s="131"/>
      <c r="K34" s="207"/>
      <c r="L34" s="209"/>
    </row>
    <row r="35" spans="2:12" x14ac:dyDescent="0.25">
      <c r="B35" s="205" t="s">
        <v>62</v>
      </c>
      <c r="C35" s="92" t="s">
        <v>110</v>
      </c>
      <c r="D35" s="206"/>
      <c r="E35" s="207"/>
      <c r="F35" s="92"/>
      <c r="G35" s="207"/>
      <c r="H35" s="92"/>
      <c r="I35" s="92"/>
      <c r="J35" s="131"/>
      <c r="K35" s="207"/>
      <c r="L35" s="209"/>
    </row>
    <row r="36" spans="2:12" ht="15" customHeight="1" x14ac:dyDescent="0.25">
      <c r="B36" s="205" t="s">
        <v>97</v>
      </c>
      <c r="C36" s="92" t="s">
        <v>97</v>
      </c>
      <c r="D36" s="206"/>
      <c r="E36" s="207"/>
      <c r="F36" s="92"/>
      <c r="G36" s="207"/>
      <c r="H36" s="92"/>
      <c r="I36" s="92"/>
      <c r="J36" s="131"/>
      <c r="K36" s="207"/>
      <c r="L36" s="209"/>
    </row>
    <row r="37" spans="2:12" ht="15" customHeight="1" x14ac:dyDescent="0.25">
      <c r="B37" s="301" t="s">
        <v>84</v>
      </c>
      <c r="C37" s="302"/>
      <c r="D37" s="302"/>
      <c r="E37" s="302"/>
      <c r="F37" s="131"/>
      <c r="G37" s="210" t="s">
        <v>27</v>
      </c>
      <c r="H37" s="131" t="s">
        <v>27</v>
      </c>
      <c r="I37" s="131" t="s">
        <v>27</v>
      </c>
      <c r="J37" s="131" t="s">
        <v>27</v>
      </c>
      <c r="K37" s="131" t="s">
        <v>27</v>
      </c>
      <c r="L37" s="211" t="s">
        <v>27</v>
      </c>
    </row>
    <row r="38" spans="2:12" ht="27" customHeight="1" x14ac:dyDescent="0.25">
      <c r="B38" s="299" t="s">
        <v>273</v>
      </c>
      <c r="C38" s="274"/>
      <c r="D38" s="274"/>
      <c r="E38" s="274"/>
      <c r="F38" s="274"/>
      <c r="G38" s="274"/>
      <c r="H38" s="274"/>
      <c r="I38" s="274"/>
      <c r="J38" s="274"/>
      <c r="K38" s="274"/>
      <c r="L38" s="300"/>
    </row>
    <row r="39" spans="2:12" x14ac:dyDescent="0.25">
      <c r="B39" s="205" t="s">
        <v>10</v>
      </c>
      <c r="C39" s="92" t="s">
        <v>109</v>
      </c>
      <c r="D39" s="206"/>
      <c r="E39" s="207"/>
      <c r="F39" s="92"/>
      <c r="G39" s="207"/>
      <c r="H39" s="92"/>
      <c r="I39" s="92"/>
      <c r="J39" s="92"/>
      <c r="K39" s="207"/>
      <c r="L39" s="209"/>
    </row>
    <row r="40" spans="2:12" x14ac:dyDescent="0.25">
      <c r="B40" s="205" t="s">
        <v>112</v>
      </c>
      <c r="C40" s="92" t="s">
        <v>110</v>
      </c>
      <c r="D40" s="206"/>
      <c r="E40" s="207"/>
      <c r="F40" s="92"/>
      <c r="G40" s="207"/>
      <c r="H40" s="92"/>
      <c r="I40" s="92"/>
      <c r="J40" s="92"/>
      <c r="K40" s="207"/>
      <c r="L40" s="209"/>
    </row>
    <row r="41" spans="2:12" ht="15" customHeight="1" x14ac:dyDescent="0.25">
      <c r="B41" s="205" t="s">
        <v>97</v>
      </c>
      <c r="C41" s="92" t="s">
        <v>97</v>
      </c>
      <c r="D41" s="206"/>
      <c r="E41" s="207"/>
      <c r="F41" s="92"/>
      <c r="G41" s="207"/>
      <c r="H41" s="92"/>
      <c r="I41" s="92"/>
      <c r="J41" s="92"/>
      <c r="K41" s="207"/>
      <c r="L41" s="209"/>
    </row>
    <row r="42" spans="2:12" ht="15" customHeight="1" x14ac:dyDescent="0.25">
      <c r="B42" s="301" t="s">
        <v>85</v>
      </c>
      <c r="C42" s="302"/>
      <c r="D42" s="302"/>
      <c r="E42" s="302"/>
      <c r="F42" s="131"/>
      <c r="G42" s="210" t="s">
        <v>27</v>
      </c>
      <c r="H42" s="131" t="s">
        <v>27</v>
      </c>
      <c r="I42" s="131" t="s">
        <v>27</v>
      </c>
      <c r="J42" s="131" t="s">
        <v>27</v>
      </c>
      <c r="K42" s="131" t="s">
        <v>27</v>
      </c>
      <c r="L42" s="211" t="s">
        <v>27</v>
      </c>
    </row>
    <row r="43" spans="2:12" ht="15.75" thickBot="1" x14ac:dyDescent="0.3">
      <c r="B43" s="311"/>
      <c r="C43" s="312"/>
      <c r="D43" s="312"/>
      <c r="E43" s="312"/>
      <c r="F43" s="212"/>
      <c r="G43" s="213"/>
      <c r="H43" s="212"/>
      <c r="I43" s="212"/>
      <c r="J43" s="212"/>
      <c r="K43" s="212"/>
      <c r="L43" s="214"/>
    </row>
    <row r="45" spans="2:12" x14ac:dyDescent="0.25">
      <c r="B45" s="215" t="s">
        <v>155</v>
      </c>
      <c r="C45" s="215"/>
      <c r="D45" s="215"/>
      <c r="E45" s="215"/>
      <c r="F45" s="215"/>
      <c r="G45" s="215"/>
      <c r="H45" s="215"/>
    </row>
    <row r="46" spans="2:12" x14ac:dyDescent="0.25">
      <c r="C46" s="74"/>
      <c r="D46" s="74"/>
      <c r="E46" s="74"/>
      <c r="F46" s="75"/>
    </row>
    <row r="47" spans="2:12" x14ac:dyDescent="0.25">
      <c r="B47" s="53" t="s">
        <v>132</v>
      </c>
      <c r="C47" s="94"/>
      <c r="D47" s="95"/>
      <c r="E47" s="95"/>
      <c r="F47" s="96"/>
    </row>
    <row r="48" spans="2:12" ht="15" customHeight="1" x14ac:dyDescent="0.25">
      <c r="C48" s="313" t="s">
        <v>30</v>
      </c>
      <c r="D48" s="313"/>
      <c r="E48" s="261" t="s">
        <v>31</v>
      </c>
      <c r="F48" s="261"/>
      <c r="G48" s="261"/>
      <c r="H48" s="80"/>
    </row>
    <row r="49" spans="3:8" x14ac:dyDescent="0.25">
      <c r="C49" s="97"/>
      <c r="D49" s="97"/>
      <c r="E49" s="98"/>
      <c r="F49" s="98"/>
      <c r="G49" s="98"/>
    </row>
    <row r="50" spans="3:8" x14ac:dyDescent="0.25">
      <c r="C50" s="95"/>
      <c r="D50" s="95" t="s">
        <v>32</v>
      </c>
      <c r="E50" s="95"/>
      <c r="F50" s="96"/>
    </row>
    <row r="51" spans="3:8" x14ac:dyDescent="0.25">
      <c r="C51" s="313" t="s">
        <v>33</v>
      </c>
      <c r="D51" s="313"/>
      <c r="E51" s="261" t="s">
        <v>31</v>
      </c>
      <c r="F51" s="261"/>
      <c r="G51" s="261"/>
      <c r="H51" s="80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0" workbookViewId="0">
      <selection activeCell="E10" sqref="E10"/>
    </sheetView>
  </sheetViews>
  <sheetFormatPr defaultColWidth="9.140625" defaultRowHeight="15" x14ac:dyDescent="0.25"/>
  <cols>
    <col min="1" max="2" width="9.140625" style="53"/>
    <col min="3" max="3" width="24" style="53" customWidth="1"/>
    <col min="4" max="4" width="14" style="53" customWidth="1"/>
    <col min="5" max="5" width="17.28515625" style="53" customWidth="1"/>
    <col min="6" max="6" width="17.42578125" style="53" customWidth="1"/>
    <col min="7" max="7" width="17.28515625" style="53" customWidth="1"/>
    <col min="8" max="8" width="9.140625" style="53"/>
    <col min="9" max="9" width="14.28515625" style="53" customWidth="1"/>
    <col min="10" max="10" width="10.28515625" style="53" customWidth="1"/>
    <col min="11" max="11" width="14.42578125" style="53" customWidth="1"/>
    <col min="12" max="12" width="13.85546875" style="53" customWidth="1"/>
    <col min="13" max="16384" width="9.140625" style="53"/>
  </cols>
  <sheetData>
    <row r="1" spans="1:16" x14ac:dyDescent="0.25">
      <c r="L1" s="99" t="s">
        <v>65</v>
      </c>
    </row>
    <row r="2" spans="1:16" x14ac:dyDescent="0.25">
      <c r="L2" s="218" t="s">
        <v>235</v>
      </c>
    </row>
    <row r="3" spans="1:16" ht="15.75" customHeight="1" x14ac:dyDescent="0.25">
      <c r="B3" s="308" t="s">
        <v>64</v>
      </c>
      <c r="C3" s="308"/>
      <c r="H3" s="308" t="s">
        <v>148</v>
      </c>
      <c r="I3" s="308"/>
    </row>
    <row r="4" spans="1:16" ht="15.75" customHeight="1" x14ac:dyDescent="0.25">
      <c r="B4" s="309" t="s">
        <v>149</v>
      </c>
      <c r="C4" s="309"/>
      <c r="D4" s="309"/>
      <c r="H4" s="309" t="s">
        <v>150</v>
      </c>
      <c r="I4" s="309"/>
      <c r="J4" s="309"/>
    </row>
    <row r="5" spans="1:16" ht="15.75" customHeight="1" x14ac:dyDescent="0.25">
      <c r="B5" s="11"/>
      <c r="C5" s="11"/>
      <c r="H5" s="11"/>
      <c r="I5" s="11"/>
    </row>
    <row r="6" spans="1:16" x14ac:dyDescent="0.25">
      <c r="B6" s="54"/>
      <c r="C6" s="54"/>
      <c r="D6" s="54"/>
      <c r="H6" s="54"/>
      <c r="I6" s="54"/>
      <c r="J6" s="54"/>
    </row>
    <row r="7" spans="1:16" x14ac:dyDescent="0.25">
      <c r="B7" s="310" t="s">
        <v>67</v>
      </c>
      <c r="C7" s="310"/>
      <c r="D7" s="53" t="s">
        <v>68</v>
      </c>
      <c r="H7" s="310" t="s">
        <v>67</v>
      </c>
      <c r="I7" s="310"/>
      <c r="J7" s="53" t="s">
        <v>68</v>
      </c>
    </row>
    <row r="9" spans="1:16" x14ac:dyDescent="0.25">
      <c r="A9" s="53" t="s">
        <v>69</v>
      </c>
      <c r="B9" s="54" t="s">
        <v>70</v>
      </c>
      <c r="C9" s="54" t="s">
        <v>319</v>
      </c>
      <c r="G9" s="53" t="s">
        <v>69</v>
      </c>
      <c r="H9" s="54" t="s">
        <v>70</v>
      </c>
      <c r="I9" s="54" t="s">
        <v>231</v>
      </c>
      <c r="J9" s="201" t="s">
        <v>230</v>
      </c>
    </row>
    <row r="14" spans="1:16" ht="15.75" customHeight="1" x14ac:dyDescent="0.25">
      <c r="A14" s="9"/>
      <c r="B14" s="305" t="s">
        <v>258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219"/>
      <c r="N14" s="219"/>
      <c r="O14" s="219"/>
      <c r="P14" s="9"/>
    </row>
    <row r="15" spans="1:16" ht="15.75" thickBot="1" x14ac:dyDescent="0.3"/>
    <row r="16" spans="1:16" ht="15" customHeight="1" x14ac:dyDescent="0.25">
      <c r="B16" s="306" t="s">
        <v>15</v>
      </c>
      <c r="C16" s="303" t="s">
        <v>71</v>
      </c>
      <c r="D16" s="303" t="s">
        <v>270</v>
      </c>
      <c r="E16" s="303" t="s">
        <v>151</v>
      </c>
      <c r="F16" s="314" t="s">
        <v>72</v>
      </c>
      <c r="G16" s="303" t="s">
        <v>73</v>
      </c>
      <c r="H16" s="316" t="s">
        <v>74</v>
      </c>
      <c r="I16" s="317"/>
      <c r="J16" s="307" t="s">
        <v>75</v>
      </c>
      <c r="K16" s="303" t="s">
        <v>271</v>
      </c>
      <c r="L16" s="304" t="s">
        <v>76</v>
      </c>
    </row>
    <row r="17" spans="2:12" x14ac:dyDescent="0.25">
      <c r="B17" s="299"/>
      <c r="C17" s="274"/>
      <c r="D17" s="251"/>
      <c r="E17" s="274"/>
      <c r="F17" s="315"/>
      <c r="G17" s="251"/>
      <c r="H17" s="318"/>
      <c r="I17" s="319"/>
      <c r="J17" s="274"/>
      <c r="K17" s="274"/>
      <c r="L17" s="300"/>
    </row>
    <row r="18" spans="2:12" x14ac:dyDescent="0.25">
      <c r="B18" s="299"/>
      <c r="C18" s="274"/>
      <c r="D18" s="251"/>
      <c r="E18" s="274"/>
      <c r="F18" s="315"/>
      <c r="G18" s="251"/>
      <c r="H18" s="318"/>
      <c r="I18" s="319"/>
      <c r="J18" s="274"/>
      <c r="K18" s="274"/>
      <c r="L18" s="300"/>
    </row>
    <row r="19" spans="2:12" x14ac:dyDescent="0.25">
      <c r="B19" s="299"/>
      <c r="C19" s="274"/>
      <c r="D19" s="251"/>
      <c r="E19" s="274"/>
      <c r="F19" s="315"/>
      <c r="G19" s="251"/>
      <c r="H19" s="320"/>
      <c r="I19" s="321"/>
      <c r="J19" s="274"/>
      <c r="K19" s="274"/>
      <c r="L19" s="300"/>
    </row>
    <row r="20" spans="2:12" ht="22.5" customHeight="1" x14ac:dyDescent="0.25">
      <c r="B20" s="299"/>
      <c r="C20" s="274"/>
      <c r="D20" s="251"/>
      <c r="E20" s="274"/>
      <c r="F20" s="273"/>
      <c r="G20" s="251"/>
      <c r="H20" s="128" t="s">
        <v>4</v>
      </c>
      <c r="I20" s="128" t="s">
        <v>79</v>
      </c>
      <c r="J20" s="274"/>
      <c r="K20" s="274"/>
      <c r="L20" s="300"/>
    </row>
    <row r="21" spans="2:12" s="86" customFormat="1" x14ac:dyDescent="0.25">
      <c r="B21" s="202">
        <v>1</v>
      </c>
      <c r="C21" s="129">
        <v>2</v>
      </c>
      <c r="D21" s="129">
        <v>3</v>
      </c>
      <c r="E21" s="129">
        <v>4</v>
      </c>
      <c r="F21" s="129">
        <v>5</v>
      </c>
      <c r="G21" s="203" t="s">
        <v>157</v>
      </c>
      <c r="H21" s="129">
        <v>7</v>
      </c>
      <c r="I21" s="129">
        <v>8</v>
      </c>
      <c r="J21" s="129">
        <v>9</v>
      </c>
      <c r="K21" s="129">
        <v>10</v>
      </c>
      <c r="L21" s="204">
        <v>11</v>
      </c>
    </row>
    <row r="22" spans="2:12" ht="15" customHeight="1" x14ac:dyDescent="0.25">
      <c r="B22" s="299" t="s">
        <v>158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300"/>
    </row>
    <row r="23" spans="2:12" x14ac:dyDescent="0.25">
      <c r="B23" s="299" t="s">
        <v>154</v>
      </c>
      <c r="C23" s="274"/>
      <c r="D23" s="274"/>
      <c r="E23" s="274"/>
      <c r="F23" s="274"/>
      <c r="G23" s="274"/>
      <c r="H23" s="274"/>
      <c r="I23" s="274"/>
      <c r="J23" s="274"/>
      <c r="K23" s="274"/>
      <c r="L23" s="300"/>
    </row>
    <row r="24" spans="2:12" x14ac:dyDescent="0.25">
      <c r="B24" s="205" t="s">
        <v>28</v>
      </c>
      <c r="C24" s="92" t="s">
        <v>109</v>
      </c>
      <c r="D24" s="206"/>
      <c r="E24" s="207"/>
      <c r="F24" s="207"/>
      <c r="G24" s="208"/>
      <c r="H24" s="208"/>
      <c r="I24" s="208"/>
      <c r="J24" s="92"/>
      <c r="K24" s="207"/>
      <c r="L24" s="209"/>
    </row>
    <row r="25" spans="2:12" x14ac:dyDescent="0.25">
      <c r="B25" s="205" t="s">
        <v>48</v>
      </c>
      <c r="C25" s="92" t="s">
        <v>110</v>
      </c>
      <c r="D25" s="206"/>
      <c r="E25" s="207"/>
      <c r="F25" s="92"/>
      <c r="G25" s="208"/>
      <c r="H25" s="208"/>
      <c r="I25" s="208"/>
      <c r="J25" s="92"/>
      <c r="K25" s="207"/>
      <c r="L25" s="209"/>
    </row>
    <row r="26" spans="2:12" ht="15" customHeight="1" x14ac:dyDescent="0.25">
      <c r="B26" s="205" t="s">
        <v>97</v>
      </c>
      <c r="C26" s="92" t="s">
        <v>97</v>
      </c>
      <c r="D26" s="206"/>
      <c r="E26" s="207"/>
      <c r="F26" s="92"/>
      <c r="G26" s="208"/>
      <c r="H26" s="208"/>
      <c r="I26" s="208"/>
      <c r="J26" s="92"/>
      <c r="K26" s="207"/>
      <c r="L26" s="209"/>
    </row>
    <row r="27" spans="2:12" ht="15" customHeight="1" x14ac:dyDescent="0.25">
      <c r="B27" s="301" t="s">
        <v>80</v>
      </c>
      <c r="C27" s="302"/>
      <c r="D27" s="302"/>
      <c r="E27" s="302"/>
      <c r="F27" s="131"/>
      <c r="G27" s="210" t="s">
        <v>27</v>
      </c>
      <c r="H27" s="131" t="s">
        <v>27</v>
      </c>
      <c r="I27" s="131" t="s">
        <v>27</v>
      </c>
      <c r="J27" s="131" t="s">
        <v>27</v>
      </c>
      <c r="K27" s="131" t="s">
        <v>27</v>
      </c>
      <c r="L27" s="211" t="s">
        <v>27</v>
      </c>
    </row>
    <row r="28" spans="2:12" x14ac:dyDescent="0.25">
      <c r="B28" s="299" t="s">
        <v>81</v>
      </c>
      <c r="C28" s="274"/>
      <c r="D28" s="274"/>
      <c r="E28" s="274"/>
      <c r="F28" s="274"/>
      <c r="G28" s="274"/>
      <c r="H28" s="274"/>
      <c r="I28" s="274"/>
      <c r="J28" s="274"/>
      <c r="K28" s="274"/>
      <c r="L28" s="300"/>
    </row>
    <row r="29" spans="2:12" x14ac:dyDescent="0.25">
      <c r="B29" s="205" t="s">
        <v>29</v>
      </c>
      <c r="C29" s="92" t="s">
        <v>109</v>
      </c>
      <c r="D29" s="206"/>
      <c r="E29" s="207"/>
      <c r="F29" s="92"/>
      <c r="G29" s="207"/>
      <c r="H29" s="92"/>
      <c r="I29" s="92"/>
      <c r="J29" s="131"/>
      <c r="K29" s="207"/>
      <c r="L29" s="209"/>
    </row>
    <row r="30" spans="2:12" x14ac:dyDescent="0.25">
      <c r="B30" s="205" t="s">
        <v>111</v>
      </c>
      <c r="C30" s="92" t="s">
        <v>110</v>
      </c>
      <c r="D30" s="206"/>
      <c r="E30" s="207"/>
      <c r="F30" s="92"/>
      <c r="G30" s="207"/>
      <c r="H30" s="92"/>
      <c r="I30" s="92"/>
      <c r="J30" s="131"/>
      <c r="K30" s="207"/>
      <c r="L30" s="209"/>
    </row>
    <row r="31" spans="2:12" ht="15" customHeight="1" x14ac:dyDescent="0.25">
      <c r="B31" s="205" t="s">
        <v>97</v>
      </c>
      <c r="C31" s="92" t="s">
        <v>97</v>
      </c>
      <c r="D31" s="206"/>
      <c r="E31" s="207"/>
      <c r="F31" s="92"/>
      <c r="G31" s="207"/>
      <c r="H31" s="92"/>
      <c r="I31" s="92"/>
      <c r="J31" s="131"/>
      <c r="K31" s="207"/>
      <c r="L31" s="209"/>
    </row>
    <row r="32" spans="2:12" ht="15" customHeight="1" x14ac:dyDescent="0.25">
      <c r="B32" s="301" t="s">
        <v>82</v>
      </c>
      <c r="C32" s="302"/>
      <c r="D32" s="302"/>
      <c r="E32" s="302"/>
      <c r="F32" s="131"/>
      <c r="G32" s="210" t="s">
        <v>27</v>
      </c>
      <c r="H32" s="131" t="s">
        <v>27</v>
      </c>
      <c r="I32" s="131" t="s">
        <v>27</v>
      </c>
      <c r="J32" s="131" t="s">
        <v>27</v>
      </c>
      <c r="K32" s="131" t="s">
        <v>27</v>
      </c>
      <c r="L32" s="211" t="s">
        <v>27</v>
      </c>
    </row>
    <row r="33" spans="2:12" x14ac:dyDescent="0.25">
      <c r="B33" s="299" t="s">
        <v>83</v>
      </c>
      <c r="C33" s="274"/>
      <c r="D33" s="274"/>
      <c r="E33" s="274"/>
      <c r="F33" s="274"/>
      <c r="G33" s="274"/>
      <c r="H33" s="274"/>
      <c r="I33" s="274"/>
      <c r="J33" s="274"/>
      <c r="K33" s="274"/>
      <c r="L33" s="300"/>
    </row>
    <row r="34" spans="2:12" x14ac:dyDescent="0.25">
      <c r="B34" s="205" t="s">
        <v>60</v>
      </c>
      <c r="C34" s="92" t="s">
        <v>109</v>
      </c>
      <c r="D34" s="206"/>
      <c r="E34" s="207"/>
      <c r="F34" s="92"/>
      <c r="G34" s="207"/>
      <c r="H34" s="92"/>
      <c r="I34" s="92"/>
      <c r="J34" s="131"/>
      <c r="K34" s="207"/>
      <c r="L34" s="209"/>
    </row>
    <row r="35" spans="2:12" x14ac:dyDescent="0.25">
      <c r="B35" s="205" t="s">
        <v>62</v>
      </c>
      <c r="C35" s="92" t="s">
        <v>110</v>
      </c>
      <c r="D35" s="206"/>
      <c r="E35" s="207"/>
      <c r="F35" s="92"/>
      <c r="G35" s="207"/>
      <c r="H35" s="92"/>
      <c r="I35" s="92"/>
      <c r="J35" s="131"/>
      <c r="K35" s="207"/>
      <c r="L35" s="209"/>
    </row>
    <row r="36" spans="2:12" ht="15" customHeight="1" x14ac:dyDescent="0.25">
      <c r="B36" s="205" t="s">
        <v>97</v>
      </c>
      <c r="C36" s="92" t="s">
        <v>97</v>
      </c>
      <c r="D36" s="206"/>
      <c r="E36" s="207"/>
      <c r="F36" s="92"/>
      <c r="G36" s="207"/>
      <c r="H36" s="92"/>
      <c r="I36" s="92"/>
      <c r="J36" s="131"/>
      <c r="K36" s="207"/>
      <c r="L36" s="209"/>
    </row>
    <row r="37" spans="2:12" ht="15" customHeight="1" x14ac:dyDescent="0.25">
      <c r="B37" s="301" t="s">
        <v>84</v>
      </c>
      <c r="C37" s="302"/>
      <c r="D37" s="302"/>
      <c r="E37" s="302"/>
      <c r="F37" s="131"/>
      <c r="G37" s="210" t="s">
        <v>27</v>
      </c>
      <c r="H37" s="131" t="s">
        <v>27</v>
      </c>
      <c r="I37" s="131" t="s">
        <v>27</v>
      </c>
      <c r="J37" s="131" t="s">
        <v>27</v>
      </c>
      <c r="K37" s="131" t="s">
        <v>27</v>
      </c>
      <c r="L37" s="211" t="s">
        <v>27</v>
      </c>
    </row>
    <row r="38" spans="2:12" ht="34.5" customHeight="1" x14ac:dyDescent="0.25">
      <c r="B38" s="299" t="s">
        <v>273</v>
      </c>
      <c r="C38" s="274"/>
      <c r="D38" s="274"/>
      <c r="E38" s="274"/>
      <c r="F38" s="274"/>
      <c r="G38" s="274"/>
      <c r="H38" s="274"/>
      <c r="I38" s="274"/>
      <c r="J38" s="274"/>
      <c r="K38" s="274"/>
      <c r="L38" s="300"/>
    </row>
    <row r="39" spans="2:12" x14ac:dyDescent="0.25">
      <c r="B39" s="205" t="s">
        <v>10</v>
      </c>
      <c r="C39" s="92" t="s">
        <v>109</v>
      </c>
      <c r="D39" s="206"/>
      <c r="E39" s="207"/>
      <c r="F39" s="92"/>
      <c r="G39" s="207"/>
      <c r="H39" s="92"/>
      <c r="I39" s="92"/>
      <c r="J39" s="92"/>
      <c r="K39" s="207"/>
      <c r="L39" s="209"/>
    </row>
    <row r="40" spans="2:12" x14ac:dyDescent="0.25">
      <c r="B40" s="205" t="s">
        <v>112</v>
      </c>
      <c r="C40" s="92" t="s">
        <v>110</v>
      </c>
      <c r="D40" s="206"/>
      <c r="E40" s="207"/>
      <c r="F40" s="92"/>
      <c r="G40" s="207"/>
      <c r="H40" s="92"/>
      <c r="I40" s="92"/>
      <c r="J40" s="92"/>
      <c r="K40" s="207"/>
      <c r="L40" s="209"/>
    </row>
    <row r="41" spans="2:12" ht="15" customHeight="1" x14ac:dyDescent="0.25">
      <c r="B41" s="205" t="s">
        <v>97</v>
      </c>
      <c r="C41" s="92" t="s">
        <v>97</v>
      </c>
      <c r="D41" s="206"/>
      <c r="E41" s="207"/>
      <c r="F41" s="92"/>
      <c r="G41" s="207"/>
      <c r="H41" s="92"/>
      <c r="I41" s="92"/>
      <c r="J41" s="92"/>
      <c r="K41" s="207"/>
      <c r="L41" s="209"/>
    </row>
    <row r="42" spans="2:12" ht="15" customHeight="1" x14ac:dyDescent="0.25">
      <c r="B42" s="301" t="s">
        <v>85</v>
      </c>
      <c r="C42" s="302"/>
      <c r="D42" s="302"/>
      <c r="E42" s="302"/>
      <c r="F42" s="131"/>
      <c r="G42" s="210" t="s">
        <v>27</v>
      </c>
      <c r="H42" s="131" t="s">
        <v>27</v>
      </c>
      <c r="I42" s="131" t="s">
        <v>27</v>
      </c>
      <c r="J42" s="131" t="s">
        <v>27</v>
      </c>
      <c r="K42" s="131" t="s">
        <v>27</v>
      </c>
      <c r="L42" s="211" t="s">
        <v>27</v>
      </c>
    </row>
    <row r="43" spans="2:12" ht="15.75" thickBot="1" x14ac:dyDescent="0.3">
      <c r="B43" s="311"/>
      <c r="C43" s="312"/>
      <c r="D43" s="312"/>
      <c r="E43" s="312"/>
      <c r="F43" s="212"/>
      <c r="G43" s="213"/>
      <c r="H43" s="212"/>
      <c r="I43" s="212"/>
      <c r="J43" s="212"/>
      <c r="K43" s="212"/>
      <c r="L43" s="214"/>
    </row>
    <row r="45" spans="2:12" x14ac:dyDescent="0.25">
      <c r="B45" s="215" t="s">
        <v>155</v>
      </c>
      <c r="C45" s="215"/>
      <c r="D45" s="215"/>
      <c r="E45" s="215"/>
      <c r="F45" s="215"/>
      <c r="G45" s="215"/>
      <c r="H45" s="215"/>
    </row>
    <row r="46" spans="2:12" x14ac:dyDescent="0.25">
      <c r="C46" s="74"/>
      <c r="D46" s="74"/>
      <c r="E46" s="74"/>
      <c r="F46" s="75"/>
    </row>
    <row r="47" spans="2:12" x14ac:dyDescent="0.25">
      <c r="B47" s="53" t="s">
        <v>132</v>
      </c>
      <c r="C47" s="94"/>
      <c r="D47" s="95"/>
      <c r="E47" s="95"/>
      <c r="F47" s="96"/>
    </row>
    <row r="48" spans="2:12" ht="15" customHeight="1" x14ac:dyDescent="0.25">
      <c r="C48" s="313" t="s">
        <v>30</v>
      </c>
      <c r="D48" s="313"/>
      <c r="E48" s="261" t="s">
        <v>31</v>
      </c>
      <c r="F48" s="261"/>
      <c r="G48" s="261"/>
      <c r="H48" s="80"/>
    </row>
    <row r="49" spans="3:8" x14ac:dyDescent="0.25">
      <c r="C49" s="97"/>
      <c r="D49" s="97"/>
      <c r="E49" s="98"/>
      <c r="F49" s="98"/>
      <c r="G49" s="98"/>
    </row>
    <row r="50" spans="3:8" x14ac:dyDescent="0.25">
      <c r="C50" s="95"/>
      <c r="D50" s="95" t="s">
        <v>32</v>
      </c>
      <c r="E50" s="95"/>
      <c r="F50" s="96"/>
    </row>
    <row r="51" spans="3:8" x14ac:dyDescent="0.25">
      <c r="C51" s="313" t="s">
        <v>33</v>
      </c>
      <c r="D51" s="313"/>
      <c r="E51" s="261" t="s">
        <v>31</v>
      </c>
      <c r="F51" s="261"/>
      <c r="G51" s="261"/>
      <c r="H51" s="80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4" workbookViewId="0">
      <selection activeCell="N20" sqref="N20"/>
    </sheetView>
  </sheetViews>
  <sheetFormatPr defaultColWidth="9.140625" defaultRowHeight="15" x14ac:dyDescent="0.25"/>
  <cols>
    <col min="1" max="2" width="9.140625" style="53"/>
    <col min="3" max="3" width="24" style="53" customWidth="1"/>
    <col min="4" max="4" width="14" style="53" customWidth="1"/>
    <col min="5" max="5" width="17.28515625" style="53" customWidth="1"/>
    <col min="6" max="6" width="17.42578125" style="53" customWidth="1"/>
    <col min="7" max="7" width="17.28515625" style="53" customWidth="1"/>
    <col min="8" max="8" width="9.140625" style="53"/>
    <col min="9" max="9" width="14.28515625" style="53" customWidth="1"/>
    <col min="10" max="10" width="10.28515625" style="53" customWidth="1"/>
    <col min="11" max="11" width="14.42578125" style="53" customWidth="1"/>
    <col min="12" max="12" width="13.85546875" style="53" customWidth="1"/>
    <col min="13" max="16384" width="9.140625" style="53"/>
  </cols>
  <sheetData>
    <row r="1" spans="1:16" x14ac:dyDescent="0.25">
      <c r="L1" s="99" t="s">
        <v>65</v>
      </c>
    </row>
    <row r="2" spans="1:16" x14ac:dyDescent="0.25">
      <c r="L2" s="218" t="s">
        <v>235</v>
      </c>
    </row>
    <row r="3" spans="1:16" ht="15.75" customHeight="1" x14ac:dyDescent="0.25">
      <c r="B3" s="308" t="s">
        <v>64</v>
      </c>
      <c r="C3" s="308"/>
      <c r="H3" s="308" t="s">
        <v>148</v>
      </c>
      <c r="I3" s="308"/>
    </row>
    <row r="4" spans="1:16" ht="15.75" customHeight="1" x14ac:dyDescent="0.25">
      <c r="B4" s="309" t="s">
        <v>149</v>
      </c>
      <c r="C4" s="309"/>
      <c r="D4" s="309"/>
      <c r="H4" s="309" t="s">
        <v>150</v>
      </c>
      <c r="I4" s="309"/>
      <c r="J4" s="309"/>
    </row>
    <row r="5" spans="1:16" ht="15.75" customHeight="1" x14ac:dyDescent="0.25">
      <c r="B5" s="11"/>
      <c r="C5" s="11"/>
      <c r="H5" s="11"/>
      <c r="I5" s="11"/>
    </row>
    <row r="6" spans="1:16" x14ac:dyDescent="0.25">
      <c r="B6" s="54"/>
      <c r="C6" s="54"/>
      <c r="D6" s="54"/>
      <c r="H6" s="54"/>
      <c r="I6" s="54"/>
      <c r="J6" s="54"/>
    </row>
    <row r="7" spans="1:16" x14ac:dyDescent="0.25">
      <c r="B7" s="310" t="s">
        <v>67</v>
      </c>
      <c r="C7" s="310"/>
      <c r="D7" s="53" t="s">
        <v>68</v>
      </c>
      <c r="H7" s="310" t="s">
        <v>67</v>
      </c>
      <c r="I7" s="310"/>
      <c r="J7" s="53" t="s">
        <v>68</v>
      </c>
    </row>
    <row r="9" spans="1:16" x14ac:dyDescent="0.25">
      <c r="A9" s="53" t="s">
        <v>69</v>
      </c>
      <c r="B9" s="54" t="s">
        <v>70</v>
      </c>
      <c r="C9" s="54" t="s">
        <v>319</v>
      </c>
      <c r="G9" s="53" t="s">
        <v>69</v>
      </c>
      <c r="H9" s="54" t="s">
        <v>70</v>
      </c>
      <c r="I9" s="54" t="s">
        <v>231</v>
      </c>
      <c r="J9" s="201" t="s">
        <v>230</v>
      </c>
    </row>
    <row r="14" spans="1:16" ht="15.75" customHeight="1" x14ac:dyDescent="0.25">
      <c r="A14" s="9"/>
      <c r="B14" s="305" t="s">
        <v>259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219"/>
      <c r="N14" s="219"/>
      <c r="O14" s="219"/>
      <c r="P14" s="9"/>
    </row>
    <row r="15" spans="1:16" ht="15.75" thickBot="1" x14ac:dyDescent="0.3"/>
    <row r="16" spans="1:16" ht="15" customHeight="1" x14ac:dyDescent="0.25">
      <c r="B16" s="306" t="s">
        <v>15</v>
      </c>
      <c r="C16" s="303" t="s">
        <v>71</v>
      </c>
      <c r="D16" s="303" t="s">
        <v>270</v>
      </c>
      <c r="E16" s="303" t="s">
        <v>151</v>
      </c>
      <c r="F16" s="314" t="s">
        <v>72</v>
      </c>
      <c r="G16" s="303" t="s">
        <v>73</v>
      </c>
      <c r="H16" s="316" t="s">
        <v>74</v>
      </c>
      <c r="I16" s="317"/>
      <c r="J16" s="307" t="s">
        <v>75</v>
      </c>
      <c r="K16" s="303" t="s">
        <v>271</v>
      </c>
      <c r="L16" s="304" t="s">
        <v>76</v>
      </c>
    </row>
    <row r="17" spans="2:12" x14ac:dyDescent="0.25">
      <c r="B17" s="299"/>
      <c r="C17" s="274"/>
      <c r="D17" s="251"/>
      <c r="E17" s="274"/>
      <c r="F17" s="315"/>
      <c r="G17" s="251"/>
      <c r="H17" s="318"/>
      <c r="I17" s="319"/>
      <c r="J17" s="274"/>
      <c r="K17" s="274"/>
      <c r="L17" s="300"/>
    </row>
    <row r="18" spans="2:12" x14ac:dyDescent="0.25">
      <c r="B18" s="299"/>
      <c r="C18" s="274"/>
      <c r="D18" s="251"/>
      <c r="E18" s="274"/>
      <c r="F18" s="315"/>
      <c r="G18" s="251"/>
      <c r="H18" s="318"/>
      <c r="I18" s="319"/>
      <c r="J18" s="274"/>
      <c r="K18" s="274"/>
      <c r="L18" s="300"/>
    </row>
    <row r="19" spans="2:12" x14ac:dyDescent="0.25">
      <c r="B19" s="299"/>
      <c r="C19" s="274"/>
      <c r="D19" s="251"/>
      <c r="E19" s="274"/>
      <c r="F19" s="315"/>
      <c r="G19" s="251"/>
      <c r="H19" s="320"/>
      <c r="I19" s="321"/>
      <c r="J19" s="274"/>
      <c r="K19" s="274"/>
      <c r="L19" s="300"/>
    </row>
    <row r="20" spans="2:12" ht="22.5" customHeight="1" x14ac:dyDescent="0.25">
      <c r="B20" s="299"/>
      <c r="C20" s="274"/>
      <c r="D20" s="251"/>
      <c r="E20" s="274"/>
      <c r="F20" s="273"/>
      <c r="G20" s="251"/>
      <c r="H20" s="128" t="s">
        <v>4</v>
      </c>
      <c r="I20" s="128" t="s">
        <v>79</v>
      </c>
      <c r="J20" s="274"/>
      <c r="K20" s="274"/>
      <c r="L20" s="300"/>
    </row>
    <row r="21" spans="2:12" s="86" customFormat="1" x14ac:dyDescent="0.25">
      <c r="B21" s="202">
        <v>1</v>
      </c>
      <c r="C21" s="129">
        <v>2</v>
      </c>
      <c r="D21" s="129">
        <v>3</v>
      </c>
      <c r="E21" s="129">
        <v>4</v>
      </c>
      <c r="F21" s="129">
        <v>5</v>
      </c>
      <c r="G21" s="203" t="s">
        <v>157</v>
      </c>
      <c r="H21" s="129">
        <v>7</v>
      </c>
      <c r="I21" s="129">
        <v>8</v>
      </c>
      <c r="J21" s="129">
        <v>9</v>
      </c>
      <c r="K21" s="129">
        <v>10</v>
      </c>
      <c r="L21" s="204">
        <v>11</v>
      </c>
    </row>
    <row r="22" spans="2:12" ht="15" customHeight="1" x14ac:dyDescent="0.25">
      <c r="B22" s="299" t="s">
        <v>158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300"/>
    </row>
    <row r="23" spans="2:12" x14ac:dyDescent="0.25">
      <c r="B23" s="299" t="s">
        <v>154</v>
      </c>
      <c r="C23" s="274"/>
      <c r="D23" s="274"/>
      <c r="E23" s="274"/>
      <c r="F23" s="274"/>
      <c r="G23" s="274"/>
      <c r="H23" s="274"/>
      <c r="I23" s="274"/>
      <c r="J23" s="274"/>
      <c r="K23" s="274"/>
      <c r="L23" s="300"/>
    </row>
    <row r="24" spans="2:12" x14ac:dyDescent="0.25">
      <c r="B24" s="205" t="s">
        <v>28</v>
      </c>
      <c r="C24" s="92" t="s">
        <v>109</v>
      </c>
      <c r="D24" s="206"/>
      <c r="E24" s="207"/>
      <c r="F24" s="207"/>
      <c r="G24" s="208"/>
      <c r="H24" s="208"/>
      <c r="I24" s="208"/>
      <c r="J24" s="92"/>
      <c r="K24" s="207"/>
      <c r="L24" s="209"/>
    </row>
    <row r="25" spans="2:12" x14ac:dyDescent="0.25">
      <c r="B25" s="205" t="s">
        <v>48</v>
      </c>
      <c r="C25" s="92" t="s">
        <v>110</v>
      </c>
      <c r="D25" s="206"/>
      <c r="E25" s="207"/>
      <c r="F25" s="92"/>
      <c r="G25" s="208"/>
      <c r="H25" s="208"/>
      <c r="I25" s="208"/>
      <c r="J25" s="92"/>
      <c r="K25" s="207"/>
      <c r="L25" s="209"/>
    </row>
    <row r="26" spans="2:12" ht="15" customHeight="1" x14ac:dyDescent="0.25">
      <c r="B26" s="205" t="s">
        <v>97</v>
      </c>
      <c r="C26" s="92" t="s">
        <v>97</v>
      </c>
      <c r="D26" s="206"/>
      <c r="E26" s="207"/>
      <c r="F26" s="92"/>
      <c r="G26" s="208"/>
      <c r="H26" s="208"/>
      <c r="I26" s="208"/>
      <c r="J26" s="92"/>
      <c r="K26" s="207"/>
      <c r="L26" s="209"/>
    </row>
    <row r="27" spans="2:12" ht="15" customHeight="1" x14ac:dyDescent="0.25">
      <c r="B27" s="301" t="s">
        <v>80</v>
      </c>
      <c r="C27" s="302"/>
      <c r="D27" s="302"/>
      <c r="E27" s="302"/>
      <c r="F27" s="131"/>
      <c r="G27" s="210" t="s">
        <v>27</v>
      </c>
      <c r="H27" s="131" t="s">
        <v>27</v>
      </c>
      <c r="I27" s="131" t="s">
        <v>27</v>
      </c>
      <c r="J27" s="131" t="s">
        <v>27</v>
      </c>
      <c r="K27" s="131" t="s">
        <v>27</v>
      </c>
      <c r="L27" s="211" t="s">
        <v>27</v>
      </c>
    </row>
    <row r="28" spans="2:12" x14ac:dyDescent="0.25">
      <c r="B28" s="299" t="s">
        <v>81</v>
      </c>
      <c r="C28" s="274"/>
      <c r="D28" s="274"/>
      <c r="E28" s="274"/>
      <c r="F28" s="274"/>
      <c r="G28" s="274"/>
      <c r="H28" s="274"/>
      <c r="I28" s="274"/>
      <c r="J28" s="274"/>
      <c r="K28" s="274"/>
      <c r="L28" s="300"/>
    </row>
    <row r="29" spans="2:12" x14ac:dyDescent="0.25">
      <c r="B29" s="205" t="s">
        <v>29</v>
      </c>
      <c r="C29" s="92" t="s">
        <v>109</v>
      </c>
      <c r="D29" s="206"/>
      <c r="E29" s="207"/>
      <c r="F29" s="92"/>
      <c r="G29" s="207"/>
      <c r="H29" s="92"/>
      <c r="I29" s="92"/>
      <c r="J29" s="131"/>
      <c r="K29" s="207"/>
      <c r="L29" s="209"/>
    </row>
    <row r="30" spans="2:12" x14ac:dyDescent="0.25">
      <c r="B30" s="205" t="s">
        <v>111</v>
      </c>
      <c r="C30" s="92" t="s">
        <v>110</v>
      </c>
      <c r="D30" s="206"/>
      <c r="E30" s="207"/>
      <c r="F30" s="92"/>
      <c r="G30" s="207"/>
      <c r="H30" s="92"/>
      <c r="I30" s="92"/>
      <c r="J30" s="131"/>
      <c r="K30" s="207"/>
      <c r="L30" s="209"/>
    </row>
    <row r="31" spans="2:12" ht="15" customHeight="1" x14ac:dyDescent="0.25">
      <c r="B31" s="205" t="s">
        <v>97</v>
      </c>
      <c r="C31" s="92" t="s">
        <v>97</v>
      </c>
      <c r="D31" s="206"/>
      <c r="E31" s="207"/>
      <c r="F31" s="92"/>
      <c r="G31" s="207"/>
      <c r="H31" s="92"/>
      <c r="I31" s="92"/>
      <c r="J31" s="131"/>
      <c r="K31" s="207"/>
      <c r="L31" s="209"/>
    </row>
    <row r="32" spans="2:12" ht="15" customHeight="1" x14ac:dyDescent="0.25">
      <c r="B32" s="301" t="s">
        <v>82</v>
      </c>
      <c r="C32" s="302"/>
      <c r="D32" s="302"/>
      <c r="E32" s="302"/>
      <c r="F32" s="131"/>
      <c r="G32" s="210" t="s">
        <v>27</v>
      </c>
      <c r="H32" s="131" t="s">
        <v>27</v>
      </c>
      <c r="I32" s="131" t="s">
        <v>27</v>
      </c>
      <c r="J32" s="131" t="s">
        <v>27</v>
      </c>
      <c r="K32" s="131" t="s">
        <v>27</v>
      </c>
      <c r="L32" s="211" t="s">
        <v>27</v>
      </c>
    </row>
    <row r="33" spans="2:12" x14ac:dyDescent="0.25">
      <c r="B33" s="299" t="s">
        <v>83</v>
      </c>
      <c r="C33" s="274"/>
      <c r="D33" s="274"/>
      <c r="E33" s="274"/>
      <c r="F33" s="274"/>
      <c r="G33" s="274"/>
      <c r="H33" s="274"/>
      <c r="I33" s="274"/>
      <c r="J33" s="274"/>
      <c r="K33" s="274"/>
      <c r="L33" s="300"/>
    </row>
    <row r="34" spans="2:12" x14ac:dyDescent="0.25">
      <c r="B34" s="205" t="s">
        <v>60</v>
      </c>
      <c r="C34" s="92" t="s">
        <v>109</v>
      </c>
      <c r="D34" s="206"/>
      <c r="E34" s="207"/>
      <c r="F34" s="92"/>
      <c r="G34" s="207"/>
      <c r="H34" s="92"/>
      <c r="I34" s="92"/>
      <c r="J34" s="131"/>
      <c r="K34" s="207"/>
      <c r="L34" s="209"/>
    </row>
    <row r="35" spans="2:12" x14ac:dyDescent="0.25">
      <c r="B35" s="205" t="s">
        <v>62</v>
      </c>
      <c r="C35" s="92" t="s">
        <v>110</v>
      </c>
      <c r="D35" s="206"/>
      <c r="E35" s="207"/>
      <c r="F35" s="92"/>
      <c r="G35" s="207"/>
      <c r="H35" s="92"/>
      <c r="I35" s="92"/>
      <c r="J35" s="131"/>
      <c r="K35" s="207"/>
      <c r="L35" s="209"/>
    </row>
    <row r="36" spans="2:12" ht="15" customHeight="1" x14ac:dyDescent="0.25">
      <c r="B36" s="205" t="s">
        <v>97</v>
      </c>
      <c r="C36" s="92" t="s">
        <v>97</v>
      </c>
      <c r="D36" s="206"/>
      <c r="E36" s="207"/>
      <c r="F36" s="92"/>
      <c r="G36" s="207"/>
      <c r="H36" s="92"/>
      <c r="I36" s="92"/>
      <c r="J36" s="131"/>
      <c r="K36" s="207"/>
      <c r="L36" s="209"/>
    </row>
    <row r="37" spans="2:12" ht="15" customHeight="1" x14ac:dyDescent="0.25">
      <c r="B37" s="301" t="s">
        <v>84</v>
      </c>
      <c r="C37" s="302"/>
      <c r="D37" s="302"/>
      <c r="E37" s="302"/>
      <c r="F37" s="131"/>
      <c r="G37" s="210" t="s">
        <v>27</v>
      </c>
      <c r="H37" s="131" t="s">
        <v>27</v>
      </c>
      <c r="I37" s="131" t="s">
        <v>27</v>
      </c>
      <c r="J37" s="131" t="s">
        <v>27</v>
      </c>
      <c r="K37" s="131" t="s">
        <v>27</v>
      </c>
      <c r="L37" s="211" t="s">
        <v>27</v>
      </c>
    </row>
    <row r="38" spans="2:12" ht="26.25" customHeight="1" x14ac:dyDescent="0.25">
      <c r="B38" s="299" t="s">
        <v>273</v>
      </c>
      <c r="C38" s="274"/>
      <c r="D38" s="274"/>
      <c r="E38" s="274"/>
      <c r="F38" s="274"/>
      <c r="G38" s="274"/>
      <c r="H38" s="274"/>
      <c r="I38" s="274"/>
      <c r="J38" s="274"/>
      <c r="K38" s="274"/>
      <c r="L38" s="300"/>
    </row>
    <row r="39" spans="2:12" x14ac:dyDescent="0.25">
      <c r="B39" s="205" t="s">
        <v>10</v>
      </c>
      <c r="C39" s="92" t="s">
        <v>109</v>
      </c>
      <c r="D39" s="206"/>
      <c r="E39" s="207"/>
      <c r="F39" s="92"/>
      <c r="G39" s="207"/>
      <c r="H39" s="92"/>
      <c r="I39" s="92"/>
      <c r="J39" s="92"/>
      <c r="K39" s="207"/>
      <c r="L39" s="209"/>
    </row>
    <row r="40" spans="2:12" x14ac:dyDescent="0.25">
      <c r="B40" s="205" t="s">
        <v>112</v>
      </c>
      <c r="C40" s="92" t="s">
        <v>110</v>
      </c>
      <c r="D40" s="206"/>
      <c r="E40" s="207"/>
      <c r="F40" s="92"/>
      <c r="G40" s="207"/>
      <c r="H40" s="92"/>
      <c r="I40" s="92"/>
      <c r="J40" s="92"/>
      <c r="K40" s="207"/>
      <c r="L40" s="209"/>
    </row>
    <row r="41" spans="2:12" ht="15" customHeight="1" x14ac:dyDescent="0.25">
      <c r="B41" s="205" t="s">
        <v>97</v>
      </c>
      <c r="C41" s="92" t="s">
        <v>97</v>
      </c>
      <c r="D41" s="206"/>
      <c r="E41" s="207"/>
      <c r="F41" s="92"/>
      <c r="G41" s="207"/>
      <c r="H41" s="92"/>
      <c r="I41" s="92"/>
      <c r="J41" s="92"/>
      <c r="K41" s="207"/>
      <c r="L41" s="209"/>
    </row>
    <row r="42" spans="2:12" ht="15" customHeight="1" x14ac:dyDescent="0.25">
      <c r="B42" s="301" t="s">
        <v>85</v>
      </c>
      <c r="C42" s="302"/>
      <c r="D42" s="302"/>
      <c r="E42" s="302"/>
      <c r="F42" s="131"/>
      <c r="G42" s="210" t="s">
        <v>27</v>
      </c>
      <c r="H42" s="131" t="s">
        <v>27</v>
      </c>
      <c r="I42" s="131" t="s">
        <v>27</v>
      </c>
      <c r="J42" s="131" t="s">
        <v>27</v>
      </c>
      <c r="K42" s="131" t="s">
        <v>27</v>
      </c>
      <c r="L42" s="211" t="s">
        <v>27</v>
      </c>
    </row>
    <row r="43" spans="2:12" ht="15.75" thickBot="1" x14ac:dyDescent="0.3">
      <c r="B43" s="311"/>
      <c r="C43" s="312"/>
      <c r="D43" s="312"/>
      <c r="E43" s="312"/>
      <c r="F43" s="212"/>
      <c r="G43" s="213"/>
      <c r="H43" s="212"/>
      <c r="I43" s="212"/>
      <c r="J43" s="212"/>
      <c r="K43" s="212"/>
      <c r="L43" s="214"/>
    </row>
    <row r="45" spans="2:12" x14ac:dyDescent="0.25">
      <c r="B45" s="215" t="s">
        <v>155</v>
      </c>
      <c r="C45" s="215"/>
      <c r="D45" s="215"/>
      <c r="E45" s="215"/>
      <c r="F45" s="215"/>
      <c r="G45" s="215"/>
      <c r="H45" s="215"/>
    </row>
    <row r="46" spans="2:12" x14ac:dyDescent="0.25">
      <c r="C46" s="74"/>
      <c r="D46" s="74"/>
      <c r="E46" s="74"/>
      <c r="F46" s="75"/>
    </row>
    <row r="47" spans="2:12" x14ac:dyDescent="0.25">
      <c r="B47" s="53" t="s">
        <v>132</v>
      </c>
      <c r="C47" s="94"/>
      <c r="D47" s="95"/>
      <c r="E47" s="95"/>
      <c r="F47" s="96"/>
    </row>
    <row r="48" spans="2:12" ht="15" customHeight="1" x14ac:dyDescent="0.25">
      <c r="C48" s="313" t="s">
        <v>30</v>
      </c>
      <c r="D48" s="313"/>
      <c r="E48" s="261" t="s">
        <v>31</v>
      </c>
      <c r="F48" s="261"/>
      <c r="G48" s="261"/>
      <c r="H48" s="80"/>
    </row>
    <row r="49" spans="3:8" x14ac:dyDescent="0.25">
      <c r="C49" s="97"/>
      <c r="D49" s="97"/>
      <c r="E49" s="98"/>
      <c r="F49" s="98"/>
      <c r="G49" s="98"/>
    </row>
    <row r="50" spans="3:8" x14ac:dyDescent="0.25">
      <c r="C50" s="95"/>
      <c r="D50" s="95" t="s">
        <v>32</v>
      </c>
      <c r="E50" s="95"/>
      <c r="F50" s="96"/>
    </row>
    <row r="51" spans="3:8" x14ac:dyDescent="0.25">
      <c r="C51" s="313" t="s">
        <v>33</v>
      </c>
      <c r="D51" s="313"/>
      <c r="E51" s="261" t="s">
        <v>31</v>
      </c>
      <c r="F51" s="261"/>
      <c r="G51" s="261"/>
      <c r="H51" s="80"/>
    </row>
  </sheetData>
  <mergeCells count="31"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B3:C3"/>
    <mergeCell ref="H3:I3"/>
    <mergeCell ref="B4:D4"/>
    <mergeCell ref="H4:J4"/>
    <mergeCell ref="B7:C7"/>
    <mergeCell ref="H7:I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16" workbookViewId="0">
      <selection activeCell="F9" sqref="F9"/>
    </sheetView>
  </sheetViews>
  <sheetFormatPr defaultColWidth="9.140625" defaultRowHeight="15" x14ac:dyDescent="0.25"/>
  <cols>
    <col min="1" max="2" width="9.140625" style="53"/>
    <col min="3" max="3" width="24" style="53" customWidth="1"/>
    <col min="4" max="4" width="14" style="53" customWidth="1"/>
    <col min="5" max="5" width="17.28515625" style="53" customWidth="1"/>
    <col min="6" max="6" width="17.42578125" style="53" customWidth="1"/>
    <col min="7" max="7" width="17.28515625" style="53" customWidth="1"/>
    <col min="8" max="8" width="9.140625" style="53"/>
    <col min="9" max="9" width="14.28515625" style="53" customWidth="1"/>
    <col min="10" max="10" width="10.28515625" style="53" customWidth="1"/>
    <col min="11" max="11" width="14.42578125" style="53" customWidth="1"/>
    <col min="12" max="12" width="13.85546875" style="53" customWidth="1"/>
    <col min="13" max="16384" width="9.140625" style="53"/>
  </cols>
  <sheetData>
    <row r="1" spans="1:16" x14ac:dyDescent="0.25">
      <c r="L1" s="99" t="s">
        <v>65</v>
      </c>
    </row>
    <row r="2" spans="1:16" x14ac:dyDescent="0.25">
      <c r="L2" s="218" t="s">
        <v>235</v>
      </c>
    </row>
    <row r="3" spans="1:16" ht="15.75" customHeight="1" x14ac:dyDescent="0.25">
      <c r="B3" s="308" t="s">
        <v>64</v>
      </c>
      <c r="C3" s="308"/>
      <c r="H3" s="308" t="s">
        <v>148</v>
      </c>
      <c r="I3" s="308"/>
    </row>
    <row r="4" spans="1:16" ht="15.75" customHeight="1" x14ac:dyDescent="0.25">
      <c r="B4" s="309" t="s">
        <v>149</v>
      </c>
      <c r="C4" s="309"/>
      <c r="D4" s="309"/>
      <c r="H4" s="309" t="s">
        <v>150</v>
      </c>
      <c r="I4" s="309"/>
      <c r="J4" s="309"/>
    </row>
    <row r="5" spans="1:16" ht="15.75" customHeight="1" x14ac:dyDescent="0.25">
      <c r="B5" s="11"/>
      <c r="C5" s="11"/>
      <c r="H5" s="11"/>
      <c r="I5" s="11"/>
    </row>
    <row r="6" spans="1:16" x14ac:dyDescent="0.25">
      <c r="B6" s="54"/>
      <c r="C6" s="54"/>
      <c r="D6" s="54"/>
      <c r="H6" s="54"/>
      <c r="I6" s="54"/>
      <c r="J6" s="54"/>
    </row>
    <row r="7" spans="1:16" x14ac:dyDescent="0.25">
      <c r="B7" s="310" t="s">
        <v>67</v>
      </c>
      <c r="C7" s="310"/>
      <c r="D7" s="53" t="s">
        <v>68</v>
      </c>
      <c r="H7" s="310" t="s">
        <v>67</v>
      </c>
      <c r="I7" s="310"/>
      <c r="J7" s="53" t="s">
        <v>68</v>
      </c>
    </row>
    <row r="9" spans="1:16" x14ac:dyDescent="0.25">
      <c r="A9" s="53" t="s">
        <v>69</v>
      </c>
      <c r="B9" s="54" t="s">
        <v>70</v>
      </c>
      <c r="C9" s="54" t="s">
        <v>319</v>
      </c>
      <c r="G9" s="53" t="s">
        <v>69</v>
      </c>
      <c r="H9" s="54" t="s">
        <v>70</v>
      </c>
      <c r="I9" s="54" t="s">
        <v>231</v>
      </c>
      <c r="J9" s="201" t="s">
        <v>230</v>
      </c>
    </row>
    <row r="14" spans="1:16" ht="15.75" customHeight="1" x14ac:dyDescent="0.25">
      <c r="A14" s="9"/>
      <c r="B14" s="305" t="s">
        <v>318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219"/>
      <c r="N14" s="219"/>
      <c r="O14" s="219"/>
      <c r="P14" s="9"/>
    </row>
    <row r="15" spans="1:16" ht="15.75" thickBot="1" x14ac:dyDescent="0.3"/>
    <row r="16" spans="1:16" ht="15" customHeight="1" x14ac:dyDescent="0.25">
      <c r="B16" s="306" t="s">
        <v>15</v>
      </c>
      <c r="C16" s="303" t="s">
        <v>71</v>
      </c>
      <c r="D16" s="303" t="s">
        <v>270</v>
      </c>
      <c r="E16" s="303" t="s">
        <v>151</v>
      </c>
      <c r="F16" s="314" t="s">
        <v>72</v>
      </c>
      <c r="G16" s="303" t="s">
        <v>73</v>
      </c>
      <c r="H16" s="316" t="s">
        <v>74</v>
      </c>
      <c r="I16" s="317"/>
      <c r="J16" s="307" t="s">
        <v>75</v>
      </c>
      <c r="K16" s="303" t="s">
        <v>271</v>
      </c>
      <c r="L16" s="304" t="s">
        <v>76</v>
      </c>
    </row>
    <row r="17" spans="2:12" x14ac:dyDescent="0.25">
      <c r="B17" s="299"/>
      <c r="C17" s="274"/>
      <c r="D17" s="251"/>
      <c r="E17" s="274"/>
      <c r="F17" s="315"/>
      <c r="G17" s="251"/>
      <c r="H17" s="318"/>
      <c r="I17" s="319"/>
      <c r="J17" s="274"/>
      <c r="K17" s="274"/>
      <c r="L17" s="300"/>
    </row>
    <row r="18" spans="2:12" x14ac:dyDescent="0.25">
      <c r="B18" s="299"/>
      <c r="C18" s="274"/>
      <c r="D18" s="251"/>
      <c r="E18" s="274"/>
      <c r="F18" s="315"/>
      <c r="G18" s="251"/>
      <c r="H18" s="318"/>
      <c r="I18" s="319"/>
      <c r="J18" s="274"/>
      <c r="K18" s="274"/>
      <c r="L18" s="300"/>
    </row>
    <row r="19" spans="2:12" x14ac:dyDescent="0.25">
      <c r="B19" s="299"/>
      <c r="C19" s="274"/>
      <c r="D19" s="251"/>
      <c r="E19" s="274"/>
      <c r="F19" s="315"/>
      <c r="G19" s="251"/>
      <c r="H19" s="320"/>
      <c r="I19" s="321"/>
      <c r="J19" s="274"/>
      <c r="K19" s="274"/>
      <c r="L19" s="300"/>
    </row>
    <row r="20" spans="2:12" ht="22.5" customHeight="1" x14ac:dyDescent="0.25">
      <c r="B20" s="299"/>
      <c r="C20" s="274"/>
      <c r="D20" s="251"/>
      <c r="E20" s="274"/>
      <c r="F20" s="273"/>
      <c r="G20" s="251"/>
      <c r="H20" s="128" t="s">
        <v>4</v>
      </c>
      <c r="I20" s="128" t="s">
        <v>79</v>
      </c>
      <c r="J20" s="274"/>
      <c r="K20" s="274"/>
      <c r="L20" s="300"/>
    </row>
    <row r="21" spans="2:12" s="86" customFormat="1" x14ac:dyDescent="0.25">
      <c r="B21" s="202">
        <v>1</v>
      </c>
      <c r="C21" s="129">
        <v>2</v>
      </c>
      <c r="D21" s="129">
        <v>3</v>
      </c>
      <c r="E21" s="129">
        <v>4</v>
      </c>
      <c r="F21" s="129">
        <v>5</v>
      </c>
      <c r="G21" s="203" t="s">
        <v>157</v>
      </c>
      <c r="H21" s="129">
        <v>7</v>
      </c>
      <c r="I21" s="129">
        <v>8</v>
      </c>
      <c r="J21" s="129">
        <v>9</v>
      </c>
      <c r="K21" s="129">
        <v>10</v>
      </c>
      <c r="L21" s="204">
        <v>11</v>
      </c>
    </row>
    <row r="22" spans="2:12" ht="15" customHeight="1" x14ac:dyDescent="0.25">
      <c r="B22" s="299" t="s">
        <v>158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300"/>
    </row>
    <row r="23" spans="2:12" x14ac:dyDescent="0.25">
      <c r="B23" s="299" t="s">
        <v>154</v>
      </c>
      <c r="C23" s="274"/>
      <c r="D23" s="274"/>
      <c r="E23" s="274"/>
      <c r="F23" s="274"/>
      <c r="G23" s="274"/>
      <c r="H23" s="274"/>
      <c r="I23" s="274"/>
      <c r="J23" s="274"/>
      <c r="K23" s="274"/>
      <c r="L23" s="300"/>
    </row>
    <row r="24" spans="2:12" x14ac:dyDescent="0.25">
      <c r="B24" s="205" t="s">
        <v>28</v>
      </c>
      <c r="C24" s="92" t="s">
        <v>109</v>
      </c>
      <c r="D24" s="206"/>
      <c r="E24" s="207"/>
      <c r="F24" s="207"/>
      <c r="G24" s="208"/>
      <c r="H24" s="208"/>
      <c r="I24" s="208"/>
      <c r="J24" s="92"/>
      <c r="K24" s="207"/>
      <c r="L24" s="209"/>
    </row>
    <row r="25" spans="2:12" x14ac:dyDescent="0.25">
      <c r="B25" s="205" t="s">
        <v>48</v>
      </c>
      <c r="C25" s="92" t="s">
        <v>110</v>
      </c>
      <c r="D25" s="206"/>
      <c r="E25" s="207"/>
      <c r="F25" s="92"/>
      <c r="G25" s="208"/>
      <c r="H25" s="208"/>
      <c r="I25" s="208"/>
      <c r="J25" s="92"/>
      <c r="K25" s="207"/>
      <c r="L25" s="209"/>
    </row>
    <row r="26" spans="2:12" ht="15" customHeight="1" x14ac:dyDescent="0.25">
      <c r="B26" s="205" t="s">
        <v>97</v>
      </c>
      <c r="C26" s="92" t="s">
        <v>97</v>
      </c>
      <c r="D26" s="206"/>
      <c r="E26" s="207"/>
      <c r="F26" s="92"/>
      <c r="G26" s="208"/>
      <c r="H26" s="208"/>
      <c r="I26" s="208"/>
      <c r="J26" s="92"/>
      <c r="K26" s="207"/>
      <c r="L26" s="209"/>
    </row>
    <row r="27" spans="2:12" ht="15" customHeight="1" x14ac:dyDescent="0.25">
      <c r="B27" s="301" t="s">
        <v>80</v>
      </c>
      <c r="C27" s="302"/>
      <c r="D27" s="302"/>
      <c r="E27" s="302"/>
      <c r="F27" s="131"/>
      <c r="G27" s="210" t="s">
        <v>27</v>
      </c>
      <c r="H27" s="131" t="s">
        <v>27</v>
      </c>
      <c r="I27" s="131" t="s">
        <v>27</v>
      </c>
      <c r="J27" s="131" t="s">
        <v>27</v>
      </c>
      <c r="K27" s="131" t="s">
        <v>27</v>
      </c>
      <c r="L27" s="211" t="s">
        <v>27</v>
      </c>
    </row>
    <row r="28" spans="2:12" x14ac:dyDescent="0.25">
      <c r="B28" s="299" t="s">
        <v>81</v>
      </c>
      <c r="C28" s="274"/>
      <c r="D28" s="274"/>
      <c r="E28" s="274"/>
      <c r="F28" s="274"/>
      <c r="G28" s="274"/>
      <c r="H28" s="274"/>
      <c r="I28" s="274"/>
      <c r="J28" s="274"/>
      <c r="K28" s="274"/>
      <c r="L28" s="300"/>
    </row>
    <row r="29" spans="2:12" x14ac:dyDescent="0.25">
      <c r="B29" s="205" t="s">
        <v>29</v>
      </c>
      <c r="C29" s="92" t="s">
        <v>109</v>
      </c>
      <c r="D29" s="206"/>
      <c r="E29" s="207"/>
      <c r="F29" s="92"/>
      <c r="G29" s="207"/>
      <c r="H29" s="92"/>
      <c r="I29" s="92"/>
      <c r="J29" s="131"/>
      <c r="K29" s="207"/>
      <c r="L29" s="209"/>
    </row>
    <row r="30" spans="2:12" x14ac:dyDescent="0.25">
      <c r="B30" s="205" t="s">
        <v>111</v>
      </c>
      <c r="C30" s="92" t="s">
        <v>110</v>
      </c>
      <c r="D30" s="206"/>
      <c r="E30" s="207"/>
      <c r="F30" s="92"/>
      <c r="G30" s="207"/>
      <c r="H30" s="92"/>
      <c r="I30" s="92"/>
      <c r="J30" s="131"/>
      <c r="K30" s="207"/>
      <c r="L30" s="209"/>
    </row>
    <row r="31" spans="2:12" ht="15" customHeight="1" x14ac:dyDescent="0.25">
      <c r="B31" s="205" t="s">
        <v>97</v>
      </c>
      <c r="C31" s="92" t="s">
        <v>97</v>
      </c>
      <c r="D31" s="206"/>
      <c r="E31" s="207"/>
      <c r="F31" s="92"/>
      <c r="G31" s="207"/>
      <c r="H31" s="92"/>
      <c r="I31" s="92"/>
      <c r="J31" s="131"/>
      <c r="K31" s="207"/>
      <c r="L31" s="209"/>
    </row>
    <row r="32" spans="2:12" ht="15" customHeight="1" x14ac:dyDescent="0.25">
      <c r="B32" s="301" t="s">
        <v>82</v>
      </c>
      <c r="C32" s="302"/>
      <c r="D32" s="302"/>
      <c r="E32" s="302"/>
      <c r="F32" s="131"/>
      <c r="G32" s="210" t="s">
        <v>27</v>
      </c>
      <c r="H32" s="131" t="s">
        <v>27</v>
      </c>
      <c r="I32" s="131" t="s">
        <v>27</v>
      </c>
      <c r="J32" s="131" t="s">
        <v>27</v>
      </c>
      <c r="K32" s="131" t="s">
        <v>27</v>
      </c>
      <c r="L32" s="211" t="s">
        <v>27</v>
      </c>
    </row>
    <row r="33" spans="2:12" x14ac:dyDescent="0.25">
      <c r="B33" s="299" t="s">
        <v>83</v>
      </c>
      <c r="C33" s="274"/>
      <c r="D33" s="274"/>
      <c r="E33" s="274"/>
      <c r="F33" s="274"/>
      <c r="G33" s="274"/>
      <c r="H33" s="274"/>
      <c r="I33" s="274"/>
      <c r="J33" s="274"/>
      <c r="K33" s="274"/>
      <c r="L33" s="300"/>
    </row>
    <row r="34" spans="2:12" x14ac:dyDescent="0.25">
      <c r="B34" s="205" t="s">
        <v>60</v>
      </c>
      <c r="C34" s="92" t="s">
        <v>109</v>
      </c>
      <c r="D34" s="206"/>
      <c r="E34" s="207"/>
      <c r="F34" s="92"/>
      <c r="G34" s="207"/>
      <c r="H34" s="92"/>
      <c r="I34" s="92"/>
      <c r="J34" s="131"/>
      <c r="K34" s="207"/>
      <c r="L34" s="209"/>
    </row>
    <row r="35" spans="2:12" x14ac:dyDescent="0.25">
      <c r="B35" s="205" t="s">
        <v>62</v>
      </c>
      <c r="C35" s="92" t="s">
        <v>110</v>
      </c>
      <c r="D35" s="206"/>
      <c r="E35" s="207"/>
      <c r="F35" s="92"/>
      <c r="G35" s="207"/>
      <c r="H35" s="92"/>
      <c r="I35" s="92"/>
      <c r="J35" s="131"/>
      <c r="K35" s="207"/>
      <c r="L35" s="209"/>
    </row>
    <row r="36" spans="2:12" ht="15" customHeight="1" x14ac:dyDescent="0.25">
      <c r="B36" s="205" t="s">
        <v>97</v>
      </c>
      <c r="C36" s="92" t="s">
        <v>97</v>
      </c>
      <c r="D36" s="206"/>
      <c r="E36" s="207"/>
      <c r="F36" s="92"/>
      <c r="G36" s="207"/>
      <c r="H36" s="92"/>
      <c r="I36" s="92"/>
      <c r="J36" s="131"/>
      <c r="K36" s="207"/>
      <c r="L36" s="209"/>
    </row>
    <row r="37" spans="2:12" ht="15" customHeight="1" x14ac:dyDescent="0.25">
      <c r="B37" s="301" t="s">
        <v>84</v>
      </c>
      <c r="C37" s="302"/>
      <c r="D37" s="302"/>
      <c r="E37" s="302"/>
      <c r="F37" s="131"/>
      <c r="G37" s="210" t="s">
        <v>27</v>
      </c>
      <c r="H37" s="131" t="s">
        <v>27</v>
      </c>
      <c r="I37" s="131" t="s">
        <v>27</v>
      </c>
      <c r="J37" s="131" t="s">
        <v>27</v>
      </c>
      <c r="K37" s="131" t="s">
        <v>27</v>
      </c>
      <c r="L37" s="211" t="s">
        <v>27</v>
      </c>
    </row>
    <row r="38" spans="2:12" ht="28.5" customHeight="1" x14ac:dyDescent="0.25">
      <c r="B38" s="299" t="s">
        <v>273</v>
      </c>
      <c r="C38" s="274"/>
      <c r="D38" s="274"/>
      <c r="E38" s="274"/>
      <c r="F38" s="274"/>
      <c r="G38" s="274"/>
      <c r="H38" s="274"/>
      <c r="I38" s="274"/>
      <c r="J38" s="274"/>
      <c r="K38" s="274"/>
      <c r="L38" s="300"/>
    </row>
    <row r="39" spans="2:12" x14ac:dyDescent="0.25">
      <c r="B39" s="205" t="s">
        <v>10</v>
      </c>
      <c r="C39" s="92" t="s">
        <v>109</v>
      </c>
      <c r="D39" s="206"/>
      <c r="E39" s="207"/>
      <c r="F39" s="92"/>
      <c r="G39" s="207"/>
      <c r="H39" s="92"/>
      <c r="I39" s="92"/>
      <c r="J39" s="92"/>
      <c r="K39" s="207"/>
      <c r="L39" s="209"/>
    </row>
    <row r="40" spans="2:12" x14ac:dyDescent="0.25">
      <c r="B40" s="205" t="s">
        <v>112</v>
      </c>
      <c r="C40" s="92" t="s">
        <v>110</v>
      </c>
      <c r="D40" s="206"/>
      <c r="E40" s="207"/>
      <c r="F40" s="92"/>
      <c r="G40" s="207"/>
      <c r="H40" s="92"/>
      <c r="I40" s="92"/>
      <c r="J40" s="92"/>
      <c r="K40" s="207"/>
      <c r="L40" s="209"/>
    </row>
    <row r="41" spans="2:12" ht="15" customHeight="1" x14ac:dyDescent="0.25">
      <c r="B41" s="205" t="s">
        <v>97</v>
      </c>
      <c r="C41" s="92" t="s">
        <v>97</v>
      </c>
      <c r="D41" s="206"/>
      <c r="E41" s="207"/>
      <c r="F41" s="92"/>
      <c r="G41" s="207"/>
      <c r="H41" s="92"/>
      <c r="I41" s="92"/>
      <c r="J41" s="92"/>
      <c r="K41" s="207"/>
      <c r="L41" s="209"/>
    </row>
    <row r="42" spans="2:12" ht="15" customHeight="1" x14ac:dyDescent="0.25">
      <c r="B42" s="301" t="s">
        <v>85</v>
      </c>
      <c r="C42" s="302"/>
      <c r="D42" s="302"/>
      <c r="E42" s="302"/>
      <c r="F42" s="131"/>
      <c r="G42" s="210" t="s">
        <v>27</v>
      </c>
      <c r="H42" s="131" t="s">
        <v>27</v>
      </c>
      <c r="I42" s="131" t="s">
        <v>27</v>
      </c>
      <c r="J42" s="131" t="s">
        <v>27</v>
      </c>
      <c r="K42" s="131" t="s">
        <v>27</v>
      </c>
      <c r="L42" s="211" t="s">
        <v>27</v>
      </c>
    </row>
    <row r="43" spans="2:12" ht="15.75" thickBot="1" x14ac:dyDescent="0.3">
      <c r="B43" s="311"/>
      <c r="C43" s="312"/>
      <c r="D43" s="312"/>
      <c r="E43" s="312"/>
      <c r="F43" s="212"/>
      <c r="G43" s="213"/>
      <c r="H43" s="212"/>
      <c r="I43" s="212"/>
      <c r="J43" s="212"/>
      <c r="K43" s="212"/>
      <c r="L43" s="214"/>
    </row>
    <row r="45" spans="2:12" x14ac:dyDescent="0.25">
      <c r="B45" s="215" t="s">
        <v>155</v>
      </c>
      <c r="C45" s="215"/>
      <c r="D45" s="215"/>
      <c r="E45" s="215"/>
      <c r="F45" s="215"/>
      <c r="G45" s="215"/>
      <c r="H45" s="215"/>
    </row>
    <row r="46" spans="2:12" x14ac:dyDescent="0.25">
      <c r="C46" s="74"/>
      <c r="D46" s="74"/>
      <c r="E46" s="74"/>
      <c r="F46" s="75"/>
    </row>
    <row r="47" spans="2:12" x14ac:dyDescent="0.25">
      <c r="B47" s="53" t="s">
        <v>132</v>
      </c>
      <c r="C47" s="94"/>
      <c r="D47" s="95"/>
      <c r="E47" s="95"/>
      <c r="F47" s="96"/>
    </row>
    <row r="48" spans="2:12" ht="15" customHeight="1" x14ac:dyDescent="0.25">
      <c r="C48" s="313" t="s">
        <v>30</v>
      </c>
      <c r="D48" s="313"/>
      <c r="E48" s="261" t="s">
        <v>31</v>
      </c>
      <c r="F48" s="261"/>
      <c r="G48" s="261"/>
      <c r="H48" s="80"/>
    </row>
    <row r="49" spans="3:8" x14ac:dyDescent="0.25">
      <c r="C49" s="97"/>
      <c r="D49" s="97"/>
      <c r="E49" s="98"/>
      <c r="F49" s="98"/>
      <c r="G49" s="98"/>
    </row>
    <row r="50" spans="3:8" x14ac:dyDescent="0.25">
      <c r="C50" s="95"/>
      <c r="D50" s="95" t="s">
        <v>32</v>
      </c>
      <c r="E50" s="95"/>
      <c r="F50" s="96"/>
    </row>
    <row r="51" spans="3:8" x14ac:dyDescent="0.25">
      <c r="C51" s="313" t="s">
        <v>33</v>
      </c>
      <c r="D51" s="313"/>
      <c r="E51" s="261" t="s">
        <v>31</v>
      </c>
      <c r="F51" s="261"/>
      <c r="G51" s="261"/>
      <c r="H51" s="80"/>
    </row>
  </sheetData>
  <mergeCells count="31"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B3:C3"/>
    <mergeCell ref="H3:I3"/>
    <mergeCell ref="B4:D4"/>
    <mergeCell ref="H4:J4"/>
    <mergeCell ref="B7:C7"/>
    <mergeCell ref="H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"/>
  <sheetViews>
    <sheetView zoomScale="115" zoomScaleNormal="115" workbookViewId="0">
      <pane xSplit="3" ySplit="12" topLeftCell="D13" activePane="bottomRight" state="frozen"/>
      <selection pane="topRight" activeCell="D1" sqref="D1"/>
      <selection pane="bottomLeft" activeCell="A11" sqref="A11"/>
      <selection pane="bottomRight" activeCell="BD11" sqref="BD11"/>
    </sheetView>
  </sheetViews>
  <sheetFormatPr defaultRowHeight="15" x14ac:dyDescent="0.25"/>
  <cols>
    <col min="1" max="1" width="8.5703125" style="21" customWidth="1"/>
    <col min="2" max="2" width="39.5703125" style="21" customWidth="1"/>
    <col min="3" max="3" width="12.42578125" style="21" customWidth="1"/>
    <col min="4" max="4" width="9.5703125" style="21" bestFit="1" customWidth="1"/>
    <col min="5" max="5" width="11.42578125" style="21" customWidth="1"/>
    <col min="6" max="6" width="12.28515625" style="21" customWidth="1"/>
    <col min="7" max="7" width="9.140625" style="21"/>
    <col min="8" max="9" width="11.5703125" style="21" customWidth="1"/>
    <col min="10" max="10" width="9.140625" style="21"/>
    <col min="11" max="11" width="11.42578125" style="21" customWidth="1"/>
    <col min="12" max="12" width="11.5703125" style="21" customWidth="1"/>
    <col min="13" max="13" width="9.140625" style="21"/>
    <col min="14" max="14" width="11.42578125" style="21" customWidth="1"/>
    <col min="15" max="15" width="11.5703125" style="21" customWidth="1"/>
    <col min="16" max="16" width="9.5703125" style="21" bestFit="1" customWidth="1"/>
    <col min="17" max="17" width="11.42578125" style="21" customWidth="1"/>
    <col min="18" max="18" width="12.28515625" style="21" customWidth="1"/>
    <col min="19" max="19" width="9.140625" style="21"/>
    <col min="20" max="21" width="11.5703125" style="21" customWidth="1"/>
    <col min="22" max="22" width="9.140625" style="21"/>
    <col min="23" max="23" width="11.42578125" style="21" customWidth="1"/>
    <col min="24" max="24" width="11.5703125" style="21" customWidth="1"/>
    <col min="25" max="25" width="9.140625" style="21"/>
    <col min="26" max="26" width="11.42578125" style="21" customWidth="1"/>
    <col min="27" max="27" width="11.5703125" style="21" customWidth="1"/>
    <col min="28" max="28" width="9.5703125" style="21" bestFit="1" customWidth="1"/>
    <col min="29" max="29" width="11.42578125" style="21" customWidth="1"/>
    <col min="30" max="30" width="12.28515625" style="21" customWidth="1"/>
    <col min="31" max="31" width="9.140625" style="21"/>
    <col min="32" max="33" width="11.5703125" style="21" customWidth="1"/>
    <col min="34" max="34" width="9.140625" style="21"/>
    <col min="35" max="35" width="11.42578125" style="21" customWidth="1"/>
    <col min="36" max="36" width="11.5703125" style="21" customWidth="1"/>
    <col min="37" max="37" width="9.140625" style="21"/>
    <col min="38" max="38" width="11.42578125" style="21" customWidth="1"/>
    <col min="39" max="39" width="11.5703125" style="21" customWidth="1"/>
    <col min="40" max="40" width="9.5703125" style="21" bestFit="1" customWidth="1"/>
    <col min="41" max="41" width="11.42578125" style="21" customWidth="1"/>
    <col min="42" max="42" width="12.28515625" style="21" customWidth="1"/>
    <col min="43" max="43" width="9.140625" style="21"/>
    <col min="44" max="45" width="11.5703125" style="21" customWidth="1"/>
    <col min="46" max="46" width="9.140625" style="21"/>
    <col min="47" max="47" width="11.42578125" style="21" customWidth="1"/>
    <col min="48" max="48" width="11.5703125" style="21" customWidth="1"/>
    <col min="49" max="49" width="9.140625" style="21"/>
    <col min="50" max="50" width="11.42578125" style="21" customWidth="1"/>
    <col min="51" max="51" width="11.5703125" style="21" customWidth="1"/>
    <col min="52" max="52" width="9.5703125" style="21" bestFit="1" customWidth="1"/>
    <col min="53" max="53" width="11.42578125" style="21" customWidth="1"/>
    <col min="54" max="54" width="12.28515625" style="21" customWidth="1"/>
    <col min="55" max="55" width="9.140625" style="21"/>
    <col min="56" max="57" width="11.5703125" style="21" customWidth="1"/>
    <col min="58" max="58" width="9.140625" style="21"/>
    <col min="59" max="59" width="11.42578125" style="21" customWidth="1"/>
    <col min="60" max="60" width="11.5703125" style="21" customWidth="1"/>
    <col min="61" max="61" width="9.140625" style="21"/>
    <col min="62" max="62" width="11.42578125" style="21" customWidth="1"/>
    <col min="63" max="63" width="11.5703125" style="21" customWidth="1"/>
    <col min="64" max="16384" width="9.140625" style="21"/>
  </cols>
  <sheetData>
    <row r="1" spans="1:63" s="18" customFormat="1" x14ac:dyDescent="0.25">
      <c r="O1" s="19"/>
      <c r="AM1" s="48"/>
      <c r="AY1" s="48"/>
      <c r="BI1" s="62" t="s">
        <v>89</v>
      </c>
      <c r="BJ1" s="63"/>
      <c r="BK1" s="63"/>
    </row>
    <row r="2" spans="1:63" s="18" customFormat="1" ht="18.75" x14ac:dyDescent="0.3">
      <c r="A2" s="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P2" s="20"/>
      <c r="Q2" s="20"/>
      <c r="R2" s="20"/>
      <c r="S2" s="20"/>
      <c r="T2" s="20"/>
      <c r="U2" s="20"/>
      <c r="V2" s="20"/>
      <c r="W2" s="20"/>
      <c r="X2" s="20"/>
      <c r="AB2" s="20"/>
      <c r="AC2" s="20"/>
      <c r="AD2" s="20"/>
      <c r="AE2" s="20"/>
      <c r="AF2" s="20"/>
      <c r="AG2" s="20"/>
      <c r="AH2" s="20"/>
      <c r="AI2" s="20"/>
      <c r="AJ2" s="20"/>
      <c r="AN2" s="20"/>
      <c r="AO2" s="20"/>
      <c r="AP2" s="20"/>
      <c r="AQ2" s="20"/>
      <c r="AR2" s="20"/>
      <c r="AS2" s="20"/>
      <c r="AT2" s="20"/>
      <c r="AU2" s="20"/>
      <c r="AV2" s="20"/>
      <c r="AZ2" s="20"/>
      <c r="BA2" s="20"/>
      <c r="BB2" s="20"/>
      <c r="BC2" s="20"/>
      <c r="BD2" s="20"/>
      <c r="BE2" s="20"/>
      <c r="BF2" s="20"/>
      <c r="BG2" s="20"/>
      <c r="BH2" s="20"/>
    </row>
    <row r="3" spans="1:63" s="18" customFormat="1" ht="18.75" x14ac:dyDescent="0.3">
      <c r="B3" s="244"/>
      <c r="C3" s="244"/>
      <c r="D3" s="244"/>
      <c r="E3" s="244"/>
      <c r="F3" s="244"/>
      <c r="G3" s="244"/>
      <c r="H3" s="244"/>
    </row>
    <row r="4" spans="1:63" s="20" customFormat="1" ht="33" customHeight="1" x14ac:dyDescent="0.3">
      <c r="A4" s="237" t="s">
        <v>305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</row>
    <row r="5" spans="1:63" s="18" customFormat="1" ht="18.75" x14ac:dyDescent="0.3">
      <c r="B5" s="17"/>
      <c r="C5" s="17"/>
      <c r="D5" s="17"/>
      <c r="E5" s="17"/>
      <c r="F5" s="17"/>
      <c r="G5" s="17"/>
      <c r="H5" s="17"/>
      <c r="P5" s="47"/>
      <c r="Q5" s="47"/>
      <c r="R5" s="47"/>
      <c r="S5" s="47"/>
      <c r="T5" s="47"/>
      <c r="AB5" s="47"/>
      <c r="AC5" s="47"/>
      <c r="AD5" s="47"/>
      <c r="AE5" s="47"/>
      <c r="AF5" s="47"/>
      <c r="AN5" s="59"/>
      <c r="AO5" s="59"/>
      <c r="AP5" s="59"/>
      <c r="AQ5" s="59"/>
      <c r="AR5" s="59"/>
      <c r="AZ5" s="59"/>
      <c r="BA5" s="59"/>
      <c r="BB5" s="59"/>
      <c r="BC5" s="59"/>
      <c r="BD5" s="59"/>
    </row>
    <row r="7" spans="1:63" ht="15" customHeight="1" x14ac:dyDescent="0.25">
      <c r="A7" s="234" t="s">
        <v>15</v>
      </c>
      <c r="B7" s="234" t="s">
        <v>3</v>
      </c>
      <c r="C7" s="234" t="s">
        <v>4</v>
      </c>
      <c r="D7" s="242" t="s">
        <v>236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 t="s">
        <v>247</v>
      </c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 t="s">
        <v>247</v>
      </c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 t="s">
        <v>250</v>
      </c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 t="s">
        <v>306</v>
      </c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</row>
    <row r="8" spans="1:63" ht="15" customHeight="1" x14ac:dyDescent="0.25">
      <c r="A8" s="245"/>
      <c r="B8" s="245"/>
      <c r="C8" s="245"/>
      <c r="D8" s="243" t="s">
        <v>125</v>
      </c>
      <c r="E8" s="243"/>
      <c r="F8" s="243"/>
      <c r="G8" s="242" t="s">
        <v>122</v>
      </c>
      <c r="H8" s="242"/>
      <c r="I8" s="242"/>
      <c r="J8" s="242"/>
      <c r="K8" s="242"/>
      <c r="L8" s="242"/>
      <c r="M8" s="242"/>
      <c r="N8" s="242"/>
      <c r="O8" s="242"/>
      <c r="P8" s="243" t="s">
        <v>125</v>
      </c>
      <c r="Q8" s="243"/>
      <c r="R8" s="243"/>
      <c r="S8" s="242" t="s">
        <v>122</v>
      </c>
      <c r="T8" s="242"/>
      <c r="U8" s="242"/>
      <c r="V8" s="242"/>
      <c r="W8" s="242"/>
      <c r="X8" s="242"/>
      <c r="Y8" s="242"/>
      <c r="Z8" s="242"/>
      <c r="AA8" s="242"/>
      <c r="AB8" s="243" t="s">
        <v>125</v>
      </c>
      <c r="AC8" s="243"/>
      <c r="AD8" s="243"/>
      <c r="AE8" s="242" t="s">
        <v>122</v>
      </c>
      <c r="AF8" s="242"/>
      <c r="AG8" s="242"/>
      <c r="AH8" s="242"/>
      <c r="AI8" s="242"/>
      <c r="AJ8" s="242"/>
      <c r="AK8" s="242"/>
      <c r="AL8" s="242"/>
      <c r="AM8" s="242"/>
      <c r="AN8" s="243" t="s">
        <v>125</v>
      </c>
      <c r="AO8" s="243"/>
      <c r="AP8" s="243"/>
      <c r="AQ8" s="242" t="s">
        <v>122</v>
      </c>
      <c r="AR8" s="242"/>
      <c r="AS8" s="242"/>
      <c r="AT8" s="242"/>
      <c r="AU8" s="242"/>
      <c r="AV8" s="242"/>
      <c r="AW8" s="242"/>
      <c r="AX8" s="242"/>
      <c r="AY8" s="242"/>
      <c r="AZ8" s="243" t="s">
        <v>125</v>
      </c>
      <c r="BA8" s="243"/>
      <c r="BB8" s="243"/>
      <c r="BC8" s="242" t="s">
        <v>122</v>
      </c>
      <c r="BD8" s="242"/>
      <c r="BE8" s="242"/>
      <c r="BF8" s="242"/>
      <c r="BG8" s="242"/>
      <c r="BH8" s="242"/>
      <c r="BI8" s="242"/>
      <c r="BJ8" s="242"/>
      <c r="BK8" s="242"/>
    </row>
    <row r="9" spans="1:63" x14ac:dyDescent="0.25">
      <c r="A9" s="245"/>
      <c r="B9" s="245"/>
      <c r="C9" s="245"/>
      <c r="D9" s="243"/>
      <c r="E9" s="243"/>
      <c r="F9" s="243"/>
      <c r="G9" s="242" t="s">
        <v>123</v>
      </c>
      <c r="H9" s="242"/>
      <c r="I9" s="242"/>
      <c r="J9" s="242" t="s">
        <v>96</v>
      </c>
      <c r="K9" s="242"/>
      <c r="L9" s="242"/>
      <c r="M9" s="242" t="s">
        <v>124</v>
      </c>
      <c r="N9" s="242"/>
      <c r="O9" s="242"/>
      <c r="P9" s="243"/>
      <c r="Q9" s="243"/>
      <c r="R9" s="243"/>
      <c r="S9" s="242" t="s">
        <v>123</v>
      </c>
      <c r="T9" s="242"/>
      <c r="U9" s="242"/>
      <c r="V9" s="242" t="s">
        <v>96</v>
      </c>
      <c r="W9" s="242"/>
      <c r="X9" s="242"/>
      <c r="Y9" s="242" t="s">
        <v>124</v>
      </c>
      <c r="Z9" s="242"/>
      <c r="AA9" s="242"/>
      <c r="AB9" s="243"/>
      <c r="AC9" s="243"/>
      <c r="AD9" s="243"/>
      <c r="AE9" s="242" t="s">
        <v>123</v>
      </c>
      <c r="AF9" s="242"/>
      <c r="AG9" s="242"/>
      <c r="AH9" s="242" t="s">
        <v>96</v>
      </c>
      <c r="AI9" s="242"/>
      <c r="AJ9" s="242"/>
      <c r="AK9" s="242" t="s">
        <v>124</v>
      </c>
      <c r="AL9" s="242"/>
      <c r="AM9" s="242"/>
      <c r="AN9" s="243"/>
      <c r="AO9" s="243"/>
      <c r="AP9" s="243"/>
      <c r="AQ9" s="242" t="s">
        <v>123</v>
      </c>
      <c r="AR9" s="242"/>
      <c r="AS9" s="242"/>
      <c r="AT9" s="242" t="s">
        <v>96</v>
      </c>
      <c r="AU9" s="242"/>
      <c r="AV9" s="242"/>
      <c r="AW9" s="242" t="s">
        <v>124</v>
      </c>
      <c r="AX9" s="242"/>
      <c r="AY9" s="242"/>
      <c r="AZ9" s="243"/>
      <c r="BA9" s="243"/>
      <c r="BB9" s="243"/>
      <c r="BC9" s="242" t="s">
        <v>123</v>
      </c>
      <c r="BD9" s="242"/>
      <c r="BE9" s="242"/>
      <c r="BF9" s="242" t="s">
        <v>96</v>
      </c>
      <c r="BG9" s="242"/>
      <c r="BH9" s="242"/>
      <c r="BI9" s="242" t="s">
        <v>124</v>
      </c>
      <c r="BJ9" s="242"/>
      <c r="BK9" s="242"/>
    </row>
    <row r="10" spans="1:63" ht="15" customHeight="1" x14ac:dyDescent="0.25">
      <c r="A10" s="245"/>
      <c r="B10" s="245"/>
      <c r="C10" s="245"/>
      <c r="D10" s="240" t="s">
        <v>5</v>
      </c>
      <c r="E10" s="239" t="s">
        <v>6</v>
      </c>
      <c r="F10" s="239"/>
      <c r="G10" s="240" t="s">
        <v>5</v>
      </c>
      <c r="H10" s="239" t="s">
        <v>6</v>
      </c>
      <c r="I10" s="239"/>
      <c r="J10" s="240" t="s">
        <v>5</v>
      </c>
      <c r="K10" s="239" t="s">
        <v>6</v>
      </c>
      <c r="L10" s="239"/>
      <c r="M10" s="240" t="s">
        <v>5</v>
      </c>
      <c r="N10" s="239" t="s">
        <v>6</v>
      </c>
      <c r="O10" s="239"/>
      <c r="P10" s="240" t="s">
        <v>5</v>
      </c>
      <c r="Q10" s="239" t="s">
        <v>6</v>
      </c>
      <c r="R10" s="239"/>
      <c r="S10" s="240" t="s">
        <v>5</v>
      </c>
      <c r="T10" s="239" t="s">
        <v>6</v>
      </c>
      <c r="U10" s="239"/>
      <c r="V10" s="240" t="s">
        <v>5</v>
      </c>
      <c r="W10" s="239" t="s">
        <v>6</v>
      </c>
      <c r="X10" s="239"/>
      <c r="Y10" s="240" t="s">
        <v>5</v>
      </c>
      <c r="Z10" s="239" t="s">
        <v>6</v>
      </c>
      <c r="AA10" s="239"/>
      <c r="AB10" s="240" t="s">
        <v>5</v>
      </c>
      <c r="AC10" s="239" t="s">
        <v>6</v>
      </c>
      <c r="AD10" s="239"/>
      <c r="AE10" s="240" t="s">
        <v>5</v>
      </c>
      <c r="AF10" s="239" t="s">
        <v>6</v>
      </c>
      <c r="AG10" s="239"/>
      <c r="AH10" s="240" t="s">
        <v>5</v>
      </c>
      <c r="AI10" s="239" t="s">
        <v>6</v>
      </c>
      <c r="AJ10" s="239"/>
      <c r="AK10" s="240" t="s">
        <v>5</v>
      </c>
      <c r="AL10" s="239" t="s">
        <v>6</v>
      </c>
      <c r="AM10" s="239"/>
      <c r="AN10" s="240" t="s">
        <v>5</v>
      </c>
      <c r="AO10" s="239" t="s">
        <v>6</v>
      </c>
      <c r="AP10" s="239"/>
      <c r="AQ10" s="240" t="s">
        <v>5</v>
      </c>
      <c r="AR10" s="239" t="s">
        <v>6</v>
      </c>
      <c r="AS10" s="239"/>
      <c r="AT10" s="240" t="s">
        <v>5</v>
      </c>
      <c r="AU10" s="239" t="s">
        <v>6</v>
      </c>
      <c r="AV10" s="239"/>
      <c r="AW10" s="240" t="s">
        <v>5</v>
      </c>
      <c r="AX10" s="239" t="s">
        <v>6</v>
      </c>
      <c r="AY10" s="239"/>
      <c r="AZ10" s="240" t="s">
        <v>5</v>
      </c>
      <c r="BA10" s="239" t="s">
        <v>6</v>
      </c>
      <c r="BB10" s="239"/>
      <c r="BC10" s="240" t="s">
        <v>5</v>
      </c>
      <c r="BD10" s="239" t="s">
        <v>6</v>
      </c>
      <c r="BE10" s="239"/>
      <c r="BF10" s="240" t="s">
        <v>5</v>
      </c>
      <c r="BG10" s="239" t="s">
        <v>6</v>
      </c>
      <c r="BH10" s="239"/>
      <c r="BI10" s="240" t="s">
        <v>5</v>
      </c>
      <c r="BJ10" s="239" t="s">
        <v>6</v>
      </c>
      <c r="BK10" s="239"/>
    </row>
    <row r="11" spans="1:63" s="22" customFormat="1" ht="57.75" customHeight="1" x14ac:dyDescent="0.25">
      <c r="A11" s="245"/>
      <c r="B11" s="245"/>
      <c r="C11" s="245"/>
      <c r="D11" s="241"/>
      <c r="E11" s="16" t="s">
        <v>237</v>
      </c>
      <c r="F11" s="16" t="s">
        <v>238</v>
      </c>
      <c r="G11" s="241"/>
      <c r="H11" s="16" t="str">
        <f>E11</f>
        <v>с 01.01.2020 по 30.06.2020</v>
      </c>
      <c r="I11" s="16" t="str">
        <f>F11</f>
        <v>с 01.07.2020 по 31.12.2020</v>
      </c>
      <c r="J11" s="241"/>
      <c r="K11" s="50" t="str">
        <f>H11</f>
        <v>с 01.01.2020 по 30.06.2020</v>
      </c>
      <c r="L11" s="50" t="str">
        <f>I11</f>
        <v>с 01.07.2020 по 31.12.2020</v>
      </c>
      <c r="M11" s="241"/>
      <c r="N11" s="50" t="str">
        <f>K11</f>
        <v>с 01.01.2020 по 30.06.2020</v>
      </c>
      <c r="O11" s="50" t="str">
        <f>L11</f>
        <v>с 01.07.2020 по 31.12.2020</v>
      </c>
      <c r="P11" s="241"/>
      <c r="Q11" s="46" t="s">
        <v>248</v>
      </c>
      <c r="R11" s="46" t="s">
        <v>249</v>
      </c>
      <c r="S11" s="241"/>
      <c r="T11" s="46" t="str">
        <f>Q11</f>
        <v>с 01.01.2022 по 30.06.2022</v>
      </c>
      <c r="U11" s="46" t="str">
        <f>R11</f>
        <v>с 01.07.2022 по 31.12.2022</v>
      </c>
      <c r="V11" s="241"/>
      <c r="W11" s="50" t="str">
        <f>T11</f>
        <v>с 01.01.2022 по 30.06.2022</v>
      </c>
      <c r="X11" s="50" t="str">
        <f>U11</f>
        <v>с 01.07.2022 по 31.12.2022</v>
      </c>
      <c r="Y11" s="241"/>
      <c r="Z11" s="46" t="str">
        <f>W11</f>
        <v>с 01.01.2022 по 30.06.2022</v>
      </c>
      <c r="AA11" s="46" t="str">
        <f>X11</f>
        <v>с 01.07.2022 по 31.12.2022</v>
      </c>
      <c r="AB11" s="241"/>
      <c r="AC11" s="46" t="s">
        <v>248</v>
      </c>
      <c r="AD11" s="46" t="s">
        <v>249</v>
      </c>
      <c r="AE11" s="241"/>
      <c r="AF11" s="50" t="str">
        <f>AC11</f>
        <v>с 01.01.2022 по 30.06.2022</v>
      </c>
      <c r="AG11" s="50" t="str">
        <f>AD11</f>
        <v>с 01.07.2022 по 31.12.2022</v>
      </c>
      <c r="AH11" s="241"/>
      <c r="AI11" s="50" t="str">
        <f>AF11</f>
        <v>с 01.01.2022 по 30.06.2022</v>
      </c>
      <c r="AJ11" s="50" t="str">
        <f>AG11</f>
        <v>с 01.07.2022 по 31.12.2022</v>
      </c>
      <c r="AK11" s="241"/>
      <c r="AL11" s="50" t="str">
        <f>AI11</f>
        <v>с 01.01.2022 по 30.06.2022</v>
      </c>
      <c r="AM11" s="50" t="str">
        <f>AJ11</f>
        <v>с 01.07.2022 по 31.12.2022</v>
      </c>
      <c r="AN11" s="241"/>
      <c r="AO11" s="60" t="s">
        <v>251</v>
      </c>
      <c r="AP11" s="60" t="s">
        <v>252</v>
      </c>
      <c r="AQ11" s="241"/>
      <c r="AR11" s="60" t="str">
        <f>AO11</f>
        <v>с 01.01.2023 по 30.06.2023</v>
      </c>
      <c r="AS11" s="60" t="str">
        <f>AP11</f>
        <v>с 01.07.2023 по 31.12.2023</v>
      </c>
      <c r="AT11" s="241"/>
      <c r="AU11" s="60" t="str">
        <f>AR11</f>
        <v>с 01.01.2023 по 30.06.2023</v>
      </c>
      <c r="AV11" s="60" t="str">
        <f>AS11</f>
        <v>с 01.07.2023 по 31.12.2023</v>
      </c>
      <c r="AW11" s="241"/>
      <c r="AX11" s="60" t="str">
        <f>AU11</f>
        <v>с 01.01.2023 по 30.06.2023</v>
      </c>
      <c r="AY11" s="60" t="str">
        <f>AV11</f>
        <v>с 01.07.2023 по 31.12.2023</v>
      </c>
      <c r="AZ11" s="241"/>
      <c r="BA11" s="60" t="s">
        <v>307</v>
      </c>
      <c r="BB11" s="60" t="s">
        <v>308</v>
      </c>
      <c r="BC11" s="241"/>
      <c r="BD11" s="60" t="str">
        <f>BA11</f>
        <v>с 01.01.2024 по 30.06.2024</v>
      </c>
      <c r="BE11" s="60" t="str">
        <f>BB11</f>
        <v>с 01.07.2024 по 31.12.2024</v>
      </c>
      <c r="BF11" s="241"/>
      <c r="BG11" s="60" t="str">
        <f>BD11</f>
        <v>с 01.01.2024 по 30.06.2024</v>
      </c>
      <c r="BH11" s="60" t="str">
        <f>BE11</f>
        <v>с 01.07.2024 по 31.12.2024</v>
      </c>
      <c r="BI11" s="241"/>
      <c r="BJ11" s="60" t="str">
        <f>BG11</f>
        <v>с 01.01.2024 по 30.06.2024</v>
      </c>
      <c r="BK11" s="60" t="str">
        <f>BH11</f>
        <v>с 01.07.2024 по 31.12.2024</v>
      </c>
    </row>
    <row r="12" spans="1:63" x14ac:dyDescent="0.25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  <c r="L12" s="50">
        <v>12</v>
      </c>
      <c r="M12" s="50">
        <v>13</v>
      </c>
      <c r="N12" s="50">
        <v>14</v>
      </c>
      <c r="O12" s="50">
        <v>15</v>
      </c>
      <c r="P12" s="50">
        <v>16</v>
      </c>
      <c r="Q12" s="50">
        <v>17</v>
      </c>
      <c r="R12" s="50">
        <v>18</v>
      </c>
      <c r="S12" s="50">
        <v>19</v>
      </c>
      <c r="T12" s="50">
        <v>20</v>
      </c>
      <c r="U12" s="50">
        <v>21</v>
      </c>
      <c r="V12" s="50">
        <v>22</v>
      </c>
      <c r="W12" s="50">
        <v>23</v>
      </c>
      <c r="X12" s="50">
        <v>24</v>
      </c>
      <c r="Y12" s="50">
        <v>25</v>
      </c>
      <c r="Z12" s="50">
        <v>26</v>
      </c>
      <c r="AA12" s="50">
        <v>27</v>
      </c>
      <c r="AB12" s="50">
        <v>28</v>
      </c>
      <c r="AC12" s="50">
        <v>29</v>
      </c>
      <c r="AD12" s="50">
        <v>30</v>
      </c>
      <c r="AE12" s="50">
        <v>31</v>
      </c>
      <c r="AF12" s="50">
        <v>32</v>
      </c>
      <c r="AG12" s="50">
        <v>33</v>
      </c>
      <c r="AH12" s="50">
        <v>34</v>
      </c>
      <c r="AI12" s="50">
        <v>35</v>
      </c>
      <c r="AJ12" s="50">
        <v>36</v>
      </c>
      <c r="AK12" s="50">
        <v>37</v>
      </c>
      <c r="AL12" s="50">
        <v>38</v>
      </c>
      <c r="AM12" s="50">
        <v>39</v>
      </c>
      <c r="AN12" s="60">
        <v>40</v>
      </c>
      <c r="AO12" s="60">
        <v>41</v>
      </c>
      <c r="AP12" s="60">
        <v>42</v>
      </c>
      <c r="AQ12" s="60">
        <v>43</v>
      </c>
      <c r="AR12" s="60">
        <v>44</v>
      </c>
      <c r="AS12" s="60">
        <v>45</v>
      </c>
      <c r="AT12" s="60">
        <v>46</v>
      </c>
      <c r="AU12" s="60">
        <v>47</v>
      </c>
      <c r="AV12" s="60">
        <v>48</v>
      </c>
      <c r="AW12" s="60">
        <v>49</v>
      </c>
      <c r="AX12" s="60">
        <v>50</v>
      </c>
      <c r="AY12" s="60">
        <v>51</v>
      </c>
      <c r="AZ12" s="60">
        <v>52</v>
      </c>
      <c r="BA12" s="60">
        <v>53</v>
      </c>
      <c r="BB12" s="60">
        <v>54</v>
      </c>
      <c r="BC12" s="60">
        <v>55</v>
      </c>
      <c r="BD12" s="60">
        <v>56</v>
      </c>
      <c r="BE12" s="60">
        <v>57</v>
      </c>
      <c r="BF12" s="60">
        <v>58</v>
      </c>
      <c r="BG12" s="60">
        <v>59</v>
      </c>
      <c r="BH12" s="60">
        <v>60</v>
      </c>
      <c r="BI12" s="60">
        <v>61</v>
      </c>
      <c r="BJ12" s="60">
        <v>62</v>
      </c>
      <c r="BK12" s="60">
        <v>63</v>
      </c>
    </row>
    <row r="13" spans="1:63" ht="47.25" x14ac:dyDescent="0.25">
      <c r="A13" s="36" t="s">
        <v>7</v>
      </c>
      <c r="B13" s="27" t="s">
        <v>162</v>
      </c>
      <c r="C13" s="39" t="s">
        <v>90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</row>
    <row r="14" spans="1:63" ht="31.5" x14ac:dyDescent="0.25">
      <c r="A14" s="37" t="s">
        <v>28</v>
      </c>
      <c r="B14" s="26" t="s">
        <v>214</v>
      </c>
      <c r="C14" s="40" t="s">
        <v>90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</row>
    <row r="15" spans="1:63" s="22" customFormat="1" ht="47.25" x14ac:dyDescent="0.25">
      <c r="A15" s="36" t="s">
        <v>48</v>
      </c>
      <c r="B15" s="27" t="s">
        <v>215</v>
      </c>
      <c r="C15" s="39" t="s">
        <v>90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</row>
    <row r="16" spans="1:63" ht="15.75" x14ac:dyDescent="0.25">
      <c r="A16" s="37" t="s">
        <v>50</v>
      </c>
      <c r="B16" s="26" t="s">
        <v>216</v>
      </c>
      <c r="C16" s="39" t="s">
        <v>90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</row>
    <row r="17" spans="1:63" ht="15.75" x14ac:dyDescent="0.25">
      <c r="A17" s="37" t="s">
        <v>51</v>
      </c>
      <c r="B17" s="26" t="s">
        <v>217</v>
      </c>
      <c r="C17" s="40" t="s">
        <v>90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</row>
    <row r="18" spans="1:63" ht="31.5" x14ac:dyDescent="0.25">
      <c r="A18" s="36" t="s">
        <v>8</v>
      </c>
      <c r="B18" s="27" t="s">
        <v>163</v>
      </c>
      <c r="C18" s="39" t="s">
        <v>11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</row>
    <row r="19" spans="1:63" ht="31.5" x14ac:dyDescent="0.25">
      <c r="A19" s="37" t="s">
        <v>29</v>
      </c>
      <c r="B19" s="29" t="s">
        <v>126</v>
      </c>
      <c r="C19" s="40" t="s">
        <v>11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</row>
    <row r="20" spans="1:63" ht="31.5" x14ac:dyDescent="0.25">
      <c r="A20" s="37" t="s">
        <v>219</v>
      </c>
      <c r="B20" s="24" t="s">
        <v>91</v>
      </c>
      <c r="C20" s="41" t="s">
        <v>92</v>
      </c>
      <c r="D20" s="25"/>
      <c r="E20" s="23"/>
      <c r="F20" s="23"/>
      <c r="G20" s="25"/>
      <c r="H20" s="23"/>
      <c r="I20" s="23"/>
      <c r="J20" s="25"/>
      <c r="K20" s="23"/>
      <c r="L20" s="23"/>
      <c r="M20" s="25"/>
      <c r="N20" s="23"/>
      <c r="O20" s="23"/>
      <c r="P20" s="25"/>
      <c r="Q20" s="23"/>
      <c r="R20" s="23"/>
      <c r="S20" s="25"/>
      <c r="T20" s="23"/>
      <c r="U20" s="23"/>
      <c r="V20" s="25"/>
      <c r="W20" s="23"/>
      <c r="X20" s="23"/>
      <c r="Y20" s="25"/>
      <c r="Z20" s="23"/>
      <c r="AA20" s="23"/>
      <c r="AB20" s="25"/>
      <c r="AC20" s="23"/>
      <c r="AD20" s="23"/>
      <c r="AE20" s="25"/>
      <c r="AF20" s="23"/>
      <c r="AG20" s="23"/>
      <c r="AH20" s="25"/>
      <c r="AI20" s="23"/>
      <c r="AJ20" s="23"/>
      <c r="AK20" s="25"/>
      <c r="AL20" s="23"/>
      <c r="AM20" s="23"/>
      <c r="AN20" s="25"/>
      <c r="AO20" s="23"/>
      <c r="AP20" s="23"/>
      <c r="AQ20" s="25"/>
      <c r="AR20" s="23"/>
      <c r="AS20" s="23"/>
      <c r="AT20" s="25"/>
      <c r="AU20" s="23"/>
      <c r="AV20" s="23"/>
      <c r="AW20" s="25"/>
      <c r="AX20" s="23"/>
      <c r="AY20" s="23"/>
      <c r="AZ20" s="25"/>
      <c r="BA20" s="23"/>
      <c r="BB20" s="23"/>
      <c r="BC20" s="25"/>
      <c r="BD20" s="23"/>
      <c r="BE20" s="23"/>
      <c r="BF20" s="25"/>
      <c r="BG20" s="23"/>
      <c r="BH20" s="23"/>
      <c r="BI20" s="25"/>
      <c r="BJ20" s="23"/>
      <c r="BK20" s="23"/>
    </row>
    <row r="21" spans="1:63" ht="31.5" x14ac:dyDescent="0.25">
      <c r="A21" s="37" t="s">
        <v>111</v>
      </c>
      <c r="B21" s="29" t="s">
        <v>127</v>
      </c>
      <c r="C21" s="40" t="s">
        <v>11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</row>
  </sheetData>
  <mergeCells count="75">
    <mergeCell ref="BJ10:BK10"/>
    <mergeCell ref="AU10:AV10"/>
    <mergeCell ref="AW10:AW11"/>
    <mergeCell ref="AX10:AY10"/>
    <mergeCell ref="AZ7:BK7"/>
    <mergeCell ref="AZ8:BB9"/>
    <mergeCell ref="BC8:BK8"/>
    <mergeCell ref="BC9:BE9"/>
    <mergeCell ref="BF9:BH9"/>
    <mergeCell ref="BI9:BK9"/>
    <mergeCell ref="AZ10:AZ11"/>
    <mergeCell ref="BA10:BB10"/>
    <mergeCell ref="BC10:BC11"/>
    <mergeCell ref="BD10:BE10"/>
    <mergeCell ref="BF10:BF11"/>
    <mergeCell ref="BG10:BH10"/>
    <mergeCell ref="BI10:BI11"/>
    <mergeCell ref="AN10:AN11"/>
    <mergeCell ref="AO10:AP10"/>
    <mergeCell ref="AQ10:AQ11"/>
    <mergeCell ref="AR10:AS10"/>
    <mergeCell ref="AT10:AT11"/>
    <mergeCell ref="AN7:AY7"/>
    <mergeCell ref="AN8:AP9"/>
    <mergeCell ref="AQ8:AY8"/>
    <mergeCell ref="AQ9:AS9"/>
    <mergeCell ref="AT9:AV9"/>
    <mergeCell ref="AW9:AY9"/>
    <mergeCell ref="B3:H3"/>
    <mergeCell ref="N10:O10"/>
    <mergeCell ref="A7:A11"/>
    <mergeCell ref="B7:B11"/>
    <mergeCell ref="C7:C11"/>
    <mergeCell ref="D7:O7"/>
    <mergeCell ref="D8:F9"/>
    <mergeCell ref="G8:O8"/>
    <mergeCell ref="G9:I9"/>
    <mergeCell ref="J9:L9"/>
    <mergeCell ref="M9:O9"/>
    <mergeCell ref="D10:D11"/>
    <mergeCell ref="E10:F10"/>
    <mergeCell ref="G10:G11"/>
    <mergeCell ref="H10:I10"/>
    <mergeCell ref="J10:J11"/>
    <mergeCell ref="K10:L10"/>
    <mergeCell ref="P7:AA7"/>
    <mergeCell ref="P8:R9"/>
    <mergeCell ref="S8:AA8"/>
    <mergeCell ref="S9:U9"/>
    <mergeCell ref="V9:X9"/>
    <mergeCell ref="Y9:AA9"/>
    <mergeCell ref="M10:M11"/>
    <mergeCell ref="AI10:AJ10"/>
    <mergeCell ref="AK10:AK11"/>
    <mergeCell ref="P10:P11"/>
    <mergeCell ref="Q10:R10"/>
    <mergeCell ref="S10:S11"/>
    <mergeCell ref="T10:U10"/>
    <mergeCell ref="V10:V11"/>
    <mergeCell ref="A4:AM4"/>
    <mergeCell ref="AL10:AM10"/>
    <mergeCell ref="W10:X10"/>
    <mergeCell ref="Y10:Y11"/>
    <mergeCell ref="Z10:AA10"/>
    <mergeCell ref="AB7:AM7"/>
    <mergeCell ref="AB8:AD9"/>
    <mergeCell ref="AE8:AM8"/>
    <mergeCell ref="AE9:AG9"/>
    <mergeCell ref="AH9:AJ9"/>
    <mergeCell ref="AK9:AM9"/>
    <mergeCell ref="AB10:AB11"/>
    <mergeCell ref="AC10:AD10"/>
    <mergeCell ref="AE10:AE11"/>
    <mergeCell ref="AF10:AG10"/>
    <mergeCell ref="AH10:AH11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9"/>
  <sheetViews>
    <sheetView zoomScale="68" zoomScaleNormal="68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U34" sqref="U34"/>
    </sheetView>
  </sheetViews>
  <sheetFormatPr defaultRowHeight="15.75" x14ac:dyDescent="0.25"/>
  <cols>
    <col min="1" max="1" width="9.140625" style="21"/>
    <col min="2" max="2" width="40" style="3" customWidth="1"/>
    <col min="3" max="3" width="13" style="21" customWidth="1"/>
    <col min="4" max="4" width="16.42578125" style="21" customWidth="1"/>
    <col min="5" max="5" width="14.28515625" style="21" customWidth="1"/>
    <col min="6" max="6" width="16.28515625" style="21" customWidth="1"/>
    <col min="7" max="7" width="17.42578125" style="21" customWidth="1"/>
    <col min="8" max="8" width="14.5703125" style="21" customWidth="1"/>
    <col min="9" max="9" width="15.7109375" style="21" customWidth="1"/>
    <col min="10" max="10" width="14.5703125" style="21" customWidth="1"/>
    <col min="11" max="11" width="15.7109375" style="21" customWidth="1"/>
    <col min="12" max="12" width="14.5703125" style="21" customWidth="1"/>
    <col min="13" max="13" width="15.7109375" style="21" customWidth="1"/>
    <col min="14" max="14" width="14.5703125" style="21" customWidth="1"/>
    <col min="15" max="15" width="15.7109375" style="21" customWidth="1"/>
    <col min="16" max="16" width="14.5703125" style="21" customWidth="1"/>
    <col min="17" max="17" width="15.7109375" style="21" customWidth="1"/>
    <col min="18" max="16384" width="9.140625" style="21"/>
  </cols>
  <sheetData>
    <row r="5" spans="1:17" s="5" customFormat="1" ht="18.75" x14ac:dyDescent="0.3">
      <c r="A5" s="2" t="s">
        <v>138</v>
      </c>
    </row>
    <row r="6" spans="1:17" ht="18.75" x14ac:dyDescent="0.3">
      <c r="B6" s="17"/>
    </row>
    <row r="7" spans="1:17" ht="24.75" customHeight="1" x14ac:dyDescent="0.25">
      <c r="A7" s="246" t="s">
        <v>15</v>
      </c>
      <c r="B7" s="246" t="s">
        <v>3</v>
      </c>
      <c r="C7" s="246" t="s">
        <v>4</v>
      </c>
      <c r="D7" s="240" t="s">
        <v>309</v>
      </c>
      <c r="E7" s="240"/>
      <c r="F7" s="240" t="s">
        <v>310</v>
      </c>
      <c r="G7" s="240"/>
      <c r="H7" s="240" t="s">
        <v>239</v>
      </c>
      <c r="I7" s="240"/>
      <c r="J7" s="240" t="s">
        <v>244</v>
      </c>
      <c r="K7" s="240"/>
      <c r="L7" s="240" t="s">
        <v>253</v>
      </c>
      <c r="M7" s="240"/>
      <c r="N7" s="240" t="s">
        <v>254</v>
      </c>
      <c r="O7" s="240"/>
      <c r="P7" s="240" t="s">
        <v>311</v>
      </c>
      <c r="Q7" s="240"/>
    </row>
    <row r="8" spans="1:17" ht="15" x14ac:dyDescent="0.25">
      <c r="A8" s="246"/>
      <c r="B8" s="246"/>
      <c r="C8" s="246"/>
      <c r="D8" s="240" t="s">
        <v>128</v>
      </c>
      <c r="E8" s="240" t="s">
        <v>129</v>
      </c>
      <c r="F8" s="240" t="s">
        <v>128</v>
      </c>
      <c r="G8" s="240" t="s">
        <v>130</v>
      </c>
      <c r="H8" s="240" t="s">
        <v>13</v>
      </c>
      <c r="I8" s="240" t="s">
        <v>14</v>
      </c>
      <c r="J8" s="240" t="s">
        <v>13</v>
      </c>
      <c r="K8" s="240" t="s">
        <v>14</v>
      </c>
      <c r="L8" s="240" t="s">
        <v>13</v>
      </c>
      <c r="M8" s="240" t="s">
        <v>14</v>
      </c>
      <c r="N8" s="240" t="s">
        <v>13</v>
      </c>
      <c r="O8" s="240" t="s">
        <v>14</v>
      </c>
      <c r="P8" s="240" t="s">
        <v>13</v>
      </c>
      <c r="Q8" s="240" t="s">
        <v>14</v>
      </c>
    </row>
    <row r="9" spans="1:17" ht="42.75" customHeight="1" x14ac:dyDescent="0.25">
      <c r="A9" s="245"/>
      <c r="B9" s="245"/>
      <c r="C9" s="245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7" ht="15" x14ac:dyDescent="0.25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  <c r="L10" s="50">
        <v>12</v>
      </c>
      <c r="M10" s="50">
        <v>13</v>
      </c>
      <c r="N10" s="60">
        <v>14</v>
      </c>
      <c r="O10" s="60">
        <v>15</v>
      </c>
      <c r="P10" s="60">
        <v>16</v>
      </c>
      <c r="Q10" s="60">
        <v>17</v>
      </c>
    </row>
    <row r="11" spans="1:17" s="22" customFormat="1" ht="47.25" x14ac:dyDescent="0.2">
      <c r="A11" s="36" t="s">
        <v>7</v>
      </c>
      <c r="B11" s="27" t="s">
        <v>162</v>
      </c>
      <c r="C11" s="39" t="s">
        <v>90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31.5" x14ac:dyDescent="0.25">
      <c r="A12" s="37" t="s">
        <v>28</v>
      </c>
      <c r="B12" s="26" t="s">
        <v>214</v>
      </c>
      <c r="C12" s="40" t="s">
        <v>90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22" customFormat="1" ht="46.5" customHeight="1" x14ac:dyDescent="0.2">
      <c r="A13" s="36" t="s">
        <v>48</v>
      </c>
      <c r="B13" s="27" t="s">
        <v>215</v>
      </c>
      <c r="C13" s="39" t="s">
        <v>90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x14ac:dyDescent="0.25">
      <c r="A14" s="37" t="s">
        <v>50</v>
      </c>
      <c r="B14" s="26" t="s">
        <v>216</v>
      </c>
      <c r="C14" s="40" t="s">
        <v>90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9.5" customHeight="1" x14ac:dyDescent="0.25">
      <c r="A15" s="37" t="s">
        <v>51</v>
      </c>
      <c r="B15" s="26" t="s">
        <v>217</v>
      </c>
      <c r="C15" s="40" t="s">
        <v>90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s="22" customFormat="1" ht="35.25" customHeight="1" x14ac:dyDescent="0.2">
      <c r="A16" s="36" t="s">
        <v>8</v>
      </c>
      <c r="B16" s="27" t="s">
        <v>163</v>
      </c>
      <c r="C16" s="39" t="s">
        <v>11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36" customHeight="1" x14ac:dyDescent="0.25">
      <c r="A17" s="37" t="s">
        <v>29</v>
      </c>
      <c r="B17" s="29" t="s">
        <v>126</v>
      </c>
      <c r="C17" s="40" t="s">
        <v>11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31.5" x14ac:dyDescent="0.25">
      <c r="A18" s="37" t="s">
        <v>219</v>
      </c>
      <c r="B18" s="24" t="s">
        <v>91</v>
      </c>
      <c r="C18" s="41" t="s">
        <v>92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35.25" customHeight="1" x14ac:dyDescent="0.25">
      <c r="A19" s="37" t="s">
        <v>111</v>
      </c>
      <c r="B19" s="29" t="s">
        <v>127</v>
      </c>
      <c r="C19" s="40" t="s">
        <v>11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</sheetData>
  <mergeCells count="24">
    <mergeCell ref="N7:O7"/>
    <mergeCell ref="N8:N9"/>
    <mergeCell ref="O8:O9"/>
    <mergeCell ref="P7:Q7"/>
    <mergeCell ref="P8:P9"/>
    <mergeCell ref="Q8:Q9"/>
    <mergeCell ref="H8:H9"/>
    <mergeCell ref="I8:I9"/>
    <mergeCell ref="A7:A9"/>
    <mergeCell ref="B7:B9"/>
    <mergeCell ref="C7:C9"/>
    <mergeCell ref="D7:E7"/>
    <mergeCell ref="F7:G7"/>
    <mergeCell ref="H7:I7"/>
    <mergeCell ref="D8:D9"/>
    <mergeCell ref="E8:E9"/>
    <mergeCell ref="F8:F9"/>
    <mergeCell ref="G8:G9"/>
    <mergeCell ref="J7:K7"/>
    <mergeCell ref="L7:M7"/>
    <mergeCell ref="J8:J9"/>
    <mergeCell ref="K8:K9"/>
    <mergeCell ref="L8:L9"/>
    <mergeCell ref="M8:M9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A13" zoomScaleNormal="100" workbookViewId="0">
      <selection activeCell="G21" sqref="G21"/>
    </sheetView>
  </sheetViews>
  <sheetFormatPr defaultRowHeight="15" x14ac:dyDescent="0.25"/>
  <cols>
    <col min="1" max="1" width="9.140625" style="21"/>
    <col min="2" max="2" width="6.42578125" style="21" customWidth="1"/>
    <col min="3" max="3" width="75" style="21" customWidth="1"/>
    <col min="4" max="4" width="11.85546875" style="21" customWidth="1"/>
    <col min="5" max="5" width="8.7109375" style="21" customWidth="1"/>
    <col min="6" max="16384" width="9.140625" style="21"/>
  </cols>
  <sheetData>
    <row r="1" spans="2:9" x14ac:dyDescent="0.25">
      <c r="H1" s="247" t="s">
        <v>12</v>
      </c>
      <c r="I1" s="248"/>
    </row>
    <row r="2" spans="2:9" ht="15" customHeight="1" x14ac:dyDescent="0.25">
      <c r="H2" s="247" t="s">
        <v>275</v>
      </c>
      <c r="I2" s="248"/>
    </row>
    <row r="3" spans="2:9" ht="33" customHeight="1" x14ac:dyDescent="0.25">
      <c r="B3" s="249" t="s">
        <v>276</v>
      </c>
      <c r="C3" s="249"/>
      <c r="D3" s="249"/>
      <c r="E3" s="249"/>
      <c r="F3" s="249"/>
      <c r="G3" s="249"/>
      <c r="H3" s="249"/>
      <c r="I3" s="249"/>
    </row>
    <row r="4" spans="2:9" ht="15.75" x14ac:dyDescent="0.25">
      <c r="B4" s="122"/>
      <c r="C4" s="122"/>
      <c r="D4" s="122"/>
      <c r="E4" s="122"/>
      <c r="F4" s="122"/>
      <c r="G4" s="122"/>
      <c r="H4" s="122"/>
      <c r="I4" s="122"/>
    </row>
    <row r="5" spans="2:9" x14ac:dyDescent="0.25">
      <c r="B5" s="123" t="s">
        <v>173</v>
      </c>
      <c r="C5" s="102" t="s">
        <v>277</v>
      </c>
      <c r="D5" s="250" t="s">
        <v>278</v>
      </c>
      <c r="E5" s="250"/>
      <c r="F5" s="250"/>
      <c r="G5" s="250"/>
      <c r="H5" s="250"/>
      <c r="I5" s="250"/>
    </row>
    <row r="6" spans="2:9" x14ac:dyDescent="0.25">
      <c r="B6" s="103"/>
      <c r="C6" s="104"/>
      <c r="D6" s="105" t="s">
        <v>279</v>
      </c>
      <c r="E6" s="103" t="s">
        <v>280</v>
      </c>
      <c r="F6" s="103" t="s">
        <v>281</v>
      </c>
      <c r="G6" s="106" t="s">
        <v>282</v>
      </c>
      <c r="H6" s="106" t="s">
        <v>313</v>
      </c>
      <c r="I6" s="103" t="s">
        <v>312</v>
      </c>
    </row>
    <row r="7" spans="2:9" ht="44.25" x14ac:dyDescent="0.25">
      <c r="B7" s="103"/>
      <c r="C7" s="107" t="s">
        <v>295</v>
      </c>
      <c r="D7" s="108"/>
      <c r="E7" s="108"/>
      <c r="F7" s="108"/>
      <c r="G7" s="109"/>
      <c r="H7" s="109"/>
      <c r="I7" s="110"/>
    </row>
    <row r="8" spans="2:9" ht="30" x14ac:dyDescent="0.25">
      <c r="B8" s="103"/>
      <c r="C8" s="111" t="s">
        <v>296</v>
      </c>
      <c r="D8" s="112"/>
      <c r="E8" s="112"/>
      <c r="F8" s="112"/>
      <c r="G8" s="112"/>
      <c r="H8" s="112"/>
      <c r="I8" s="112"/>
    </row>
    <row r="9" spans="2:9" x14ac:dyDescent="0.25">
      <c r="B9" s="103"/>
      <c r="C9" s="111" t="s">
        <v>297</v>
      </c>
      <c r="D9" s="112"/>
      <c r="E9" s="112"/>
      <c r="F9" s="112"/>
      <c r="G9" s="112"/>
      <c r="H9" s="112"/>
      <c r="I9" s="112"/>
    </row>
    <row r="10" spans="2:9" x14ac:dyDescent="0.25">
      <c r="B10" s="103"/>
      <c r="C10" s="107" t="s">
        <v>283</v>
      </c>
      <c r="D10" s="108"/>
      <c r="E10" s="108"/>
      <c r="F10" s="108"/>
      <c r="G10" s="109"/>
      <c r="H10" s="109"/>
      <c r="I10" s="108"/>
    </row>
    <row r="11" spans="2:9" x14ac:dyDescent="0.25">
      <c r="B11" s="103"/>
      <c r="C11" s="113" t="s">
        <v>14</v>
      </c>
      <c r="D11" s="108"/>
      <c r="E11" s="108"/>
      <c r="F11" s="108"/>
      <c r="G11" s="109"/>
      <c r="H11" s="109"/>
      <c r="I11" s="114"/>
    </row>
    <row r="12" spans="2:9" x14ac:dyDescent="0.25">
      <c r="B12" s="123" t="s">
        <v>161</v>
      </c>
      <c r="C12" s="102" t="s">
        <v>284</v>
      </c>
      <c r="D12" s="250"/>
      <c r="E12" s="250"/>
      <c r="F12" s="250"/>
      <c r="G12" s="250"/>
      <c r="H12" s="123"/>
      <c r="I12" s="123"/>
    </row>
    <row r="13" spans="2:9" ht="44.25" x14ac:dyDescent="0.25">
      <c r="B13" s="103"/>
      <c r="C13" s="107" t="s">
        <v>298</v>
      </c>
      <c r="D13" s="108"/>
      <c r="E13" s="108"/>
      <c r="F13" s="108"/>
      <c r="G13" s="109"/>
      <c r="H13" s="109"/>
      <c r="I13" s="110"/>
    </row>
    <row r="14" spans="2:9" ht="30" x14ac:dyDescent="0.25">
      <c r="B14" s="103"/>
      <c r="C14" s="111" t="s">
        <v>299</v>
      </c>
      <c r="D14" s="112"/>
      <c r="E14" s="112"/>
      <c r="F14" s="112"/>
      <c r="G14" s="112"/>
      <c r="H14" s="112"/>
      <c r="I14" s="112"/>
    </row>
    <row r="15" spans="2:9" ht="30" x14ac:dyDescent="0.25">
      <c r="B15" s="103"/>
      <c r="C15" s="111" t="s">
        <v>300</v>
      </c>
      <c r="D15" s="112"/>
      <c r="E15" s="112"/>
      <c r="F15" s="112"/>
      <c r="G15" s="112"/>
      <c r="H15" s="112"/>
      <c r="I15" s="112"/>
    </row>
    <row r="16" spans="2:9" x14ac:dyDescent="0.25">
      <c r="B16" s="28"/>
      <c r="C16" s="107" t="s">
        <v>285</v>
      </c>
      <c r="D16" s="108"/>
      <c r="E16" s="108"/>
      <c r="F16" s="108"/>
      <c r="G16" s="109"/>
      <c r="H16" s="109"/>
      <c r="I16" s="108"/>
    </row>
    <row r="17" spans="2:9" x14ac:dyDescent="0.25">
      <c r="B17" s="28"/>
      <c r="C17" s="113" t="s">
        <v>14</v>
      </c>
      <c r="D17" s="108"/>
      <c r="E17" s="108"/>
      <c r="F17" s="108"/>
      <c r="G17" s="109"/>
      <c r="H17" s="109"/>
      <c r="I17" s="114"/>
    </row>
    <row r="19" spans="2:9" x14ac:dyDescent="0.25">
      <c r="C19" s="115" t="s">
        <v>314</v>
      </c>
    </row>
    <row r="20" spans="2:9" ht="75" x14ac:dyDescent="0.25">
      <c r="C20" s="116" t="s">
        <v>286</v>
      </c>
    </row>
    <row r="21" spans="2:9" ht="30.75" customHeight="1" x14ac:dyDescent="0.25">
      <c r="C21" s="116"/>
      <c r="D21" s="124" t="s">
        <v>287</v>
      </c>
    </row>
    <row r="22" spans="2:9" ht="55.5" customHeight="1" x14ac:dyDescent="0.25">
      <c r="D22" s="124" t="s">
        <v>288</v>
      </c>
    </row>
    <row r="23" spans="2:9" ht="24.75" customHeight="1" x14ac:dyDescent="0.25">
      <c r="C23" s="18" t="s">
        <v>289</v>
      </c>
    </row>
    <row r="24" spans="2:9" ht="48.75" customHeight="1" x14ac:dyDescent="0.25">
      <c r="B24" s="117"/>
      <c r="C24" s="118" t="s">
        <v>290</v>
      </c>
    </row>
    <row r="25" spans="2:9" ht="75" x14ac:dyDescent="0.25">
      <c r="C25" s="119" t="s">
        <v>291</v>
      </c>
    </row>
    <row r="26" spans="2:9" ht="60" x14ac:dyDescent="0.25">
      <c r="B26" s="120"/>
      <c r="C26" s="119" t="s">
        <v>292</v>
      </c>
    </row>
    <row r="27" spans="2:9" ht="75" x14ac:dyDescent="0.25">
      <c r="B27" s="121"/>
      <c r="C27" s="119" t="s">
        <v>293</v>
      </c>
    </row>
  </sheetData>
  <mergeCells count="5">
    <mergeCell ref="H1:I1"/>
    <mergeCell ref="H2:I2"/>
    <mergeCell ref="B3:I3"/>
    <mergeCell ref="D5:I5"/>
    <mergeCell ref="D12:G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  <colBreaks count="1" manualBreakCount="1">
    <brk id="9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S17" sqref="S17"/>
    </sheetView>
  </sheetViews>
  <sheetFormatPr defaultRowHeight="15" x14ac:dyDescent="0.25"/>
  <cols>
    <col min="1" max="1" width="9.140625" style="125"/>
    <col min="2" max="2" width="22.5703125" style="125" customWidth="1"/>
    <col min="3" max="3" width="9.140625" style="125"/>
    <col min="4" max="4" width="13.28515625" style="125" customWidth="1"/>
    <col min="5" max="5" width="14.28515625" style="125" customWidth="1"/>
    <col min="6" max="6" width="21.7109375" style="125" customWidth="1"/>
    <col min="7" max="7" width="13.85546875" style="125" customWidth="1"/>
    <col min="8" max="8" width="13.140625" style="125" customWidth="1"/>
    <col min="9" max="9" width="14.28515625" style="125" customWidth="1"/>
    <col min="10" max="11" width="12" style="125" customWidth="1"/>
    <col min="12" max="12" width="16.28515625" style="125" customWidth="1"/>
    <col min="13" max="16384" width="9.140625" style="125"/>
  </cols>
  <sheetData>
    <row r="1" spans="1:12" x14ac:dyDescent="0.25">
      <c r="K1" s="125" t="s">
        <v>12</v>
      </c>
    </row>
    <row r="2" spans="1:12" x14ac:dyDescent="0.25">
      <c r="K2" s="125" t="s">
        <v>226</v>
      </c>
    </row>
    <row r="5" spans="1:12" s="126" customFormat="1" ht="18.75" x14ac:dyDescent="0.3">
      <c r="A5" s="255" t="s">
        <v>315</v>
      </c>
      <c r="B5" s="256"/>
      <c r="C5" s="256"/>
      <c r="D5" s="256"/>
      <c r="E5" s="256"/>
      <c r="F5" s="256"/>
      <c r="G5" s="256"/>
      <c r="H5" s="256"/>
      <c r="I5" s="256"/>
      <c r="J5" s="256"/>
      <c r="K5" s="257"/>
    </row>
    <row r="6" spans="1:12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8" spans="1:12" ht="15" customHeight="1" x14ac:dyDescent="0.25">
      <c r="A8" s="251" t="s">
        <v>15</v>
      </c>
      <c r="B8" s="251" t="s">
        <v>98</v>
      </c>
      <c r="C8" s="251" t="s">
        <v>16</v>
      </c>
      <c r="D8" s="251" t="s">
        <v>17</v>
      </c>
      <c r="E8" s="251" t="s">
        <v>18</v>
      </c>
      <c r="F8" s="251" t="s">
        <v>19</v>
      </c>
      <c r="G8" s="251"/>
      <c r="H8" s="251"/>
      <c r="I8" s="251" t="s">
        <v>260</v>
      </c>
      <c r="J8" s="251" t="s">
        <v>21</v>
      </c>
      <c r="K8" s="251" t="s">
        <v>22</v>
      </c>
      <c r="L8" s="251" t="s">
        <v>131</v>
      </c>
    </row>
    <row r="9" spans="1:12" ht="55.5" customHeight="1" x14ac:dyDescent="0.25">
      <c r="A9" s="251"/>
      <c r="B9" s="251"/>
      <c r="C9" s="251"/>
      <c r="D9" s="251"/>
      <c r="E9" s="251"/>
      <c r="F9" s="128" t="s">
        <v>24</v>
      </c>
      <c r="G9" s="128" t="s">
        <v>25</v>
      </c>
      <c r="H9" s="128" t="s">
        <v>26</v>
      </c>
      <c r="I9" s="251"/>
      <c r="J9" s="251"/>
      <c r="K9" s="251"/>
      <c r="L9" s="251"/>
    </row>
    <row r="10" spans="1:12" x14ac:dyDescent="0.25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  <c r="K10" s="129">
        <v>11</v>
      </c>
      <c r="L10" s="129">
        <v>12</v>
      </c>
    </row>
    <row r="11" spans="1:12" ht="15.75" customHeight="1" x14ac:dyDescent="0.25">
      <c r="A11" s="252" t="s">
        <v>100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</row>
    <row r="12" spans="1:12" ht="24" x14ac:dyDescent="0.25">
      <c r="A12" s="128">
        <v>1</v>
      </c>
      <c r="B12" s="130" t="s">
        <v>134</v>
      </c>
      <c r="C12" s="131" t="s">
        <v>27</v>
      </c>
      <c r="D12" s="131" t="s">
        <v>27</v>
      </c>
      <c r="E12" s="131" t="s">
        <v>27</v>
      </c>
      <c r="F12" s="131"/>
      <c r="G12" s="132"/>
      <c r="H12" s="132"/>
      <c r="I12" s="132"/>
      <c r="J12" s="132"/>
      <c r="K12" s="132"/>
      <c r="L12" s="131"/>
    </row>
    <row r="13" spans="1:12" x14ac:dyDescent="0.25">
      <c r="A13" s="133" t="s">
        <v>28</v>
      </c>
      <c r="B13" s="134" t="s">
        <v>101</v>
      </c>
      <c r="C13" s="135"/>
      <c r="D13" s="136"/>
      <c r="E13" s="136"/>
      <c r="F13" s="136"/>
      <c r="G13" s="136"/>
      <c r="H13" s="137"/>
      <c r="I13" s="136"/>
      <c r="J13" s="136"/>
      <c r="K13" s="136"/>
      <c r="L13" s="138"/>
    </row>
    <row r="14" spans="1:12" x14ac:dyDescent="0.25">
      <c r="A14" s="133" t="s">
        <v>48</v>
      </c>
      <c r="B14" s="134" t="s">
        <v>102</v>
      </c>
      <c r="C14" s="135"/>
      <c r="D14" s="136"/>
      <c r="E14" s="136"/>
      <c r="F14" s="136"/>
      <c r="G14" s="136"/>
      <c r="H14" s="137"/>
      <c r="I14" s="136"/>
      <c r="J14" s="136"/>
      <c r="K14" s="136"/>
      <c r="L14" s="138"/>
    </row>
    <row r="15" spans="1:12" x14ac:dyDescent="0.25">
      <c r="A15" s="133" t="s">
        <v>97</v>
      </c>
      <c r="B15" s="134" t="s">
        <v>97</v>
      </c>
      <c r="C15" s="135"/>
      <c r="D15" s="136"/>
      <c r="E15" s="136"/>
      <c r="F15" s="136"/>
      <c r="G15" s="136"/>
      <c r="H15" s="137"/>
      <c r="I15" s="136"/>
      <c r="J15" s="136"/>
      <c r="K15" s="136"/>
      <c r="L15" s="138"/>
    </row>
    <row r="16" spans="1:12" x14ac:dyDescent="0.25">
      <c r="A16" s="139" t="s">
        <v>103</v>
      </c>
      <c r="B16" s="140" t="s">
        <v>104</v>
      </c>
      <c r="C16" s="131" t="s">
        <v>27</v>
      </c>
      <c r="D16" s="131"/>
      <c r="E16" s="131"/>
      <c r="F16" s="131" t="s">
        <v>27</v>
      </c>
      <c r="G16" s="131" t="s">
        <v>27</v>
      </c>
      <c r="H16" s="131" t="s">
        <v>27</v>
      </c>
      <c r="I16" s="131" t="s">
        <v>27</v>
      </c>
      <c r="J16" s="131" t="s">
        <v>27</v>
      </c>
      <c r="K16" s="131" t="s">
        <v>27</v>
      </c>
      <c r="L16" s="131"/>
    </row>
    <row r="17" spans="1:12" ht="15.75" customHeight="1" x14ac:dyDescent="0.25">
      <c r="A17" s="252" t="s">
        <v>105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12" ht="24" x14ac:dyDescent="0.25">
      <c r="A18" s="128">
        <v>1</v>
      </c>
      <c r="B18" s="130" t="s">
        <v>134</v>
      </c>
      <c r="C18" s="131" t="s">
        <v>27</v>
      </c>
      <c r="D18" s="131" t="s">
        <v>27</v>
      </c>
      <c r="E18" s="131" t="s">
        <v>27</v>
      </c>
      <c r="F18" s="131"/>
      <c r="G18" s="132"/>
      <c r="H18" s="132"/>
      <c r="I18" s="132"/>
      <c r="J18" s="132"/>
      <c r="K18" s="132"/>
      <c r="L18" s="131"/>
    </row>
    <row r="19" spans="1:12" x14ac:dyDescent="0.25">
      <c r="A19" s="133" t="s">
        <v>28</v>
      </c>
      <c r="B19" s="134" t="s">
        <v>101</v>
      </c>
      <c r="C19" s="135"/>
      <c r="D19" s="136"/>
      <c r="E19" s="136"/>
      <c r="F19" s="136"/>
      <c r="G19" s="136"/>
      <c r="H19" s="137"/>
      <c r="I19" s="136"/>
      <c r="J19" s="136"/>
      <c r="K19" s="136"/>
      <c r="L19" s="138"/>
    </row>
    <row r="20" spans="1:12" x14ac:dyDescent="0.25">
      <c r="A20" s="133" t="s">
        <v>48</v>
      </c>
      <c r="B20" s="134" t="s">
        <v>102</v>
      </c>
      <c r="C20" s="135"/>
      <c r="D20" s="136"/>
      <c r="E20" s="136"/>
      <c r="F20" s="136"/>
      <c r="G20" s="136"/>
      <c r="H20" s="137"/>
      <c r="I20" s="136"/>
      <c r="J20" s="136"/>
      <c r="K20" s="136"/>
      <c r="L20" s="138"/>
    </row>
    <row r="21" spans="1:12" x14ac:dyDescent="0.25">
      <c r="A21" s="133" t="s">
        <v>97</v>
      </c>
      <c r="B21" s="134" t="s">
        <v>97</v>
      </c>
      <c r="C21" s="135"/>
      <c r="D21" s="136"/>
      <c r="E21" s="136"/>
      <c r="F21" s="136"/>
      <c r="G21" s="136"/>
      <c r="H21" s="137"/>
      <c r="I21" s="136"/>
      <c r="J21" s="136"/>
      <c r="K21" s="136"/>
      <c r="L21" s="138"/>
    </row>
    <row r="22" spans="1:12" x14ac:dyDescent="0.25">
      <c r="A22" s="139" t="s">
        <v>103</v>
      </c>
      <c r="B22" s="140" t="s">
        <v>104</v>
      </c>
      <c r="C22" s="131" t="s">
        <v>27</v>
      </c>
      <c r="D22" s="141"/>
      <c r="E22" s="141"/>
      <c r="F22" s="131" t="s">
        <v>27</v>
      </c>
      <c r="G22" s="131" t="s">
        <v>27</v>
      </c>
      <c r="H22" s="131" t="s">
        <v>27</v>
      </c>
      <c r="I22" s="131" t="s">
        <v>27</v>
      </c>
      <c r="J22" s="131" t="s">
        <v>27</v>
      </c>
      <c r="K22" s="131" t="s">
        <v>27</v>
      </c>
      <c r="L22" s="131"/>
    </row>
    <row r="23" spans="1:12" ht="15.75" customHeight="1" x14ac:dyDescent="0.25">
      <c r="A23" s="139"/>
      <c r="B23" s="140"/>
      <c r="C23" s="131"/>
      <c r="D23" s="141"/>
      <c r="E23" s="141"/>
      <c r="F23" s="131"/>
      <c r="G23" s="131"/>
      <c r="H23" s="131"/>
      <c r="I23" s="131"/>
      <c r="J23" s="131"/>
      <c r="K23" s="131"/>
      <c r="L23" s="131"/>
    </row>
    <row r="24" spans="1:12" x14ac:dyDescent="0.25">
      <c r="A24" s="142"/>
      <c r="B24" s="130" t="s">
        <v>159</v>
      </c>
      <c r="C24" s="131" t="s">
        <v>27</v>
      </c>
      <c r="D24" s="141"/>
      <c r="E24" s="141"/>
      <c r="F24" s="131" t="s">
        <v>27</v>
      </c>
      <c r="G24" s="131" t="s">
        <v>27</v>
      </c>
      <c r="H24" s="131" t="s">
        <v>27</v>
      </c>
      <c r="I24" s="131" t="s">
        <v>27</v>
      </c>
      <c r="J24" s="131" t="s">
        <v>27</v>
      </c>
      <c r="K24" s="131" t="s">
        <v>27</v>
      </c>
      <c r="L24" s="131"/>
    </row>
    <row r="26" spans="1:12" s="143" customFormat="1" ht="15.75" x14ac:dyDescent="0.25">
      <c r="B26" s="144" t="s">
        <v>164</v>
      </c>
      <c r="C26" s="145"/>
      <c r="D26" s="145"/>
      <c r="E26" s="145"/>
      <c r="F26" s="145"/>
      <c r="G26" s="145"/>
      <c r="H26" s="145"/>
    </row>
    <row r="29" spans="1:12" s="21" customFormat="1" x14ac:dyDescent="0.25">
      <c r="A29" s="30" t="s">
        <v>132</v>
      </c>
    </row>
    <row r="30" spans="1:12" s="21" customFormat="1" x14ac:dyDescent="0.25">
      <c r="B30" s="146"/>
      <c r="C30" s="147"/>
      <c r="D30" s="147"/>
      <c r="E30" s="148"/>
    </row>
    <row r="31" spans="1:12" s="21" customFormat="1" ht="24" x14ac:dyDescent="0.25">
      <c r="B31" s="149" t="s">
        <v>30</v>
      </c>
      <c r="C31" s="149"/>
      <c r="D31" s="254" t="s">
        <v>31</v>
      </c>
      <c r="E31" s="254"/>
      <c r="F31" s="254"/>
      <c r="G31" s="150"/>
      <c r="H31" s="150"/>
    </row>
    <row r="32" spans="1:12" s="21" customFormat="1" x14ac:dyDescent="0.25">
      <c r="B32" s="151"/>
      <c r="C32" s="151"/>
      <c r="D32" s="152"/>
      <c r="E32" s="152"/>
      <c r="F32" s="152"/>
      <c r="G32" s="18"/>
      <c r="H32" s="18"/>
    </row>
    <row r="33" spans="2:8" s="21" customFormat="1" x14ac:dyDescent="0.25">
      <c r="B33" s="147"/>
      <c r="C33" s="147" t="s">
        <v>32</v>
      </c>
      <c r="D33" s="147"/>
      <c r="E33" s="148"/>
      <c r="F33" s="18"/>
      <c r="G33" s="18"/>
      <c r="H33" s="18"/>
    </row>
    <row r="34" spans="2:8" s="21" customFormat="1" ht="24" x14ac:dyDescent="0.25">
      <c r="B34" s="149" t="s">
        <v>33</v>
      </c>
      <c r="C34" s="149"/>
      <c r="D34" s="254" t="s">
        <v>31</v>
      </c>
      <c r="E34" s="254"/>
      <c r="F34" s="254"/>
      <c r="G34" s="150"/>
      <c r="H34" s="150"/>
    </row>
    <row r="36" spans="2:8" x14ac:dyDescent="0.25">
      <c r="B36" s="153"/>
      <c r="C36" s="153"/>
      <c r="D36" s="74"/>
      <c r="E36" s="154"/>
    </row>
    <row r="37" spans="2:8" s="86" customFormat="1" x14ac:dyDescent="0.25">
      <c r="B37" s="74"/>
      <c r="C37" s="74"/>
      <c r="D37" s="74"/>
      <c r="E37" s="75"/>
    </row>
    <row r="38" spans="2:8" s="86" customFormat="1" x14ac:dyDescent="0.25">
      <c r="B38" s="97"/>
      <c r="C38" s="97"/>
      <c r="D38" s="253"/>
      <c r="E38" s="253"/>
      <c r="F38" s="253"/>
    </row>
    <row r="39" spans="2:8" s="86" customFormat="1" x14ac:dyDescent="0.25">
      <c r="B39" s="97"/>
      <c r="C39" s="97"/>
      <c r="D39" s="98"/>
      <c r="E39" s="98"/>
      <c r="F39" s="98"/>
    </row>
    <row r="40" spans="2:8" s="86" customFormat="1" x14ac:dyDescent="0.25">
      <c r="B40" s="74"/>
      <c r="C40" s="74"/>
      <c r="D40" s="74"/>
      <c r="E40" s="75"/>
    </row>
    <row r="41" spans="2:8" s="86" customFormat="1" x14ac:dyDescent="0.25">
      <c r="B41" s="97"/>
      <c r="C41" s="97"/>
      <c r="D41" s="253"/>
      <c r="E41" s="253"/>
      <c r="F41" s="253"/>
    </row>
    <row r="42" spans="2:8" x14ac:dyDescent="0.25">
      <c r="B42" s="97"/>
      <c r="C42" s="97"/>
      <c r="D42" s="98"/>
      <c r="E42" s="98"/>
      <c r="F42" s="98"/>
      <c r="G42" s="86"/>
      <c r="H42" s="86"/>
    </row>
  </sheetData>
  <mergeCells count="17">
    <mergeCell ref="A5:K5"/>
    <mergeCell ref="A8:A9"/>
    <mergeCell ref="B8:B9"/>
    <mergeCell ref="C8:C9"/>
    <mergeCell ref="D8:D9"/>
    <mergeCell ref="E8:E9"/>
    <mergeCell ref="F8:H8"/>
    <mergeCell ref="I8:I9"/>
    <mergeCell ref="J8:J9"/>
    <mergeCell ref="K8:K9"/>
    <mergeCell ref="L8:L9"/>
    <mergeCell ref="A11:L11"/>
    <mergeCell ref="A17:L17"/>
    <mergeCell ref="D38:F38"/>
    <mergeCell ref="D41:F41"/>
    <mergeCell ref="D31:F31"/>
    <mergeCell ref="D34:F34"/>
  </mergeCells>
  <phoneticPr fontId="9" type="noConversion"/>
  <dataValidations count="2">
    <dataValidation type="decimal" operator="greaterThanOrEqual" allowBlank="1" showInputMessage="1" showErrorMessage="1" sqref="F24:K24 F18:L18 F22:L23 F12:L12 F16:L16 D13:L15 D19:L21">
      <formula1>0</formula1>
    </dataValidation>
    <dataValidation type="textLength" allowBlank="1" showInputMessage="1" showErrorMessage="1" sqref="B13:C15 B19:C21">
      <formula1>0</formula1>
      <formula2>150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workbookViewId="0">
      <pane xSplit="4" ySplit="35" topLeftCell="E36" activePane="bottomRight" state="frozen"/>
      <selection pane="topRight" activeCell="E1" sqref="E1"/>
      <selection pane="bottomLeft" activeCell="A11" sqref="A11"/>
      <selection pane="bottomRight" activeCell="M32" sqref="M32"/>
    </sheetView>
  </sheetViews>
  <sheetFormatPr defaultRowHeight="15" x14ac:dyDescent="0.25"/>
  <cols>
    <col min="1" max="1" width="9.140625" style="155"/>
    <col min="2" max="2" width="21.28515625" style="155" customWidth="1"/>
    <col min="3" max="3" width="11.140625" style="155" customWidth="1"/>
    <col min="4" max="4" width="13.85546875" style="155" customWidth="1"/>
    <col min="5" max="5" width="13.42578125" style="155" customWidth="1"/>
    <col min="6" max="6" width="13.85546875" style="155" customWidth="1"/>
    <col min="7" max="7" width="13.7109375" style="155" customWidth="1"/>
    <col min="8" max="8" width="10.7109375" style="155" customWidth="1"/>
    <col min="9" max="9" width="13.140625" style="155" customWidth="1"/>
    <col min="10" max="10" width="12.5703125" style="155" customWidth="1"/>
    <col min="11" max="11" width="12" style="155" customWidth="1"/>
    <col min="12" max="12" width="13.28515625" style="155" customWidth="1"/>
    <col min="13" max="14" width="17.42578125" style="155" customWidth="1"/>
    <col min="15" max="16384" width="9.140625" style="155"/>
  </cols>
  <sheetData>
    <row r="2" spans="1:14" x14ac:dyDescent="0.25">
      <c r="M2" s="155" t="s">
        <v>12</v>
      </c>
    </row>
    <row r="3" spans="1:14" x14ac:dyDescent="0.25">
      <c r="M3" s="155" t="s">
        <v>261</v>
      </c>
    </row>
    <row r="6" spans="1:14" ht="15.75" x14ac:dyDescent="0.25">
      <c r="B6" s="262" t="s">
        <v>263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4"/>
      <c r="N6" s="264"/>
    </row>
    <row r="7" spans="1:14" ht="15.75" x14ac:dyDescent="0.2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01"/>
    </row>
    <row r="8" spans="1:14" s="125" customFormat="1" ht="15" customHeight="1" x14ac:dyDescent="0.25">
      <c r="A8" s="251" t="s">
        <v>15</v>
      </c>
      <c r="B8" s="251" t="s">
        <v>98</v>
      </c>
      <c r="C8" s="251" t="s">
        <v>16</v>
      </c>
      <c r="D8" s="251" t="s">
        <v>17</v>
      </c>
      <c r="E8" s="251" t="s">
        <v>18</v>
      </c>
      <c r="F8" s="272" t="s">
        <v>139</v>
      </c>
      <c r="G8" s="251" t="s">
        <v>19</v>
      </c>
      <c r="H8" s="251"/>
      <c r="I8" s="251"/>
      <c r="J8" s="251" t="s">
        <v>260</v>
      </c>
      <c r="K8" s="251" t="s">
        <v>21</v>
      </c>
      <c r="L8" s="251" t="s">
        <v>22</v>
      </c>
      <c r="M8" s="251" t="s">
        <v>131</v>
      </c>
    </row>
    <row r="9" spans="1:14" s="125" customFormat="1" ht="55.5" customHeight="1" x14ac:dyDescent="0.25">
      <c r="A9" s="251"/>
      <c r="B9" s="251"/>
      <c r="C9" s="251"/>
      <c r="D9" s="251"/>
      <c r="E9" s="251"/>
      <c r="F9" s="273"/>
      <c r="G9" s="128" t="s">
        <v>24</v>
      </c>
      <c r="H9" s="128" t="s">
        <v>25</v>
      </c>
      <c r="I9" s="128" t="s">
        <v>26</v>
      </c>
      <c r="J9" s="251"/>
      <c r="K9" s="251"/>
      <c r="L9" s="251"/>
      <c r="M9" s="251"/>
    </row>
    <row r="10" spans="1:14" s="125" customFormat="1" x14ac:dyDescent="0.25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  <c r="K10" s="129">
        <v>11</v>
      </c>
      <c r="L10" s="129">
        <v>12</v>
      </c>
      <c r="M10" s="129">
        <v>13</v>
      </c>
    </row>
    <row r="11" spans="1:14" s="125" customFormat="1" ht="15.75" customHeight="1" x14ac:dyDescent="0.25">
      <c r="A11" s="252" t="s">
        <v>100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1:14" s="125" customFormat="1" ht="24" x14ac:dyDescent="0.25">
      <c r="A12" s="128">
        <v>1</v>
      </c>
      <c r="B12" s="130" t="s">
        <v>134</v>
      </c>
      <c r="C12" s="131" t="s">
        <v>27</v>
      </c>
      <c r="D12" s="131" t="s">
        <v>27</v>
      </c>
      <c r="E12" s="131" t="s">
        <v>27</v>
      </c>
      <c r="F12" s="131"/>
      <c r="G12" s="131"/>
      <c r="H12" s="132"/>
      <c r="I12" s="132"/>
      <c r="J12" s="132"/>
      <c r="K12" s="132"/>
      <c r="L12" s="132"/>
      <c r="M12" s="131"/>
    </row>
    <row r="13" spans="1:14" s="125" customFormat="1" x14ac:dyDescent="0.25">
      <c r="A13" s="133" t="s">
        <v>28</v>
      </c>
      <c r="B13" s="134" t="s">
        <v>101</v>
      </c>
      <c r="C13" s="135"/>
      <c r="D13" s="136"/>
      <c r="E13" s="136"/>
      <c r="F13" s="136"/>
      <c r="G13" s="136"/>
      <c r="H13" s="136"/>
      <c r="I13" s="137"/>
      <c r="J13" s="136"/>
      <c r="K13" s="136"/>
      <c r="L13" s="136"/>
      <c r="M13" s="138"/>
    </row>
    <row r="14" spans="1:14" s="125" customFormat="1" x14ac:dyDescent="0.25">
      <c r="A14" s="133" t="s">
        <v>48</v>
      </c>
      <c r="B14" s="134" t="s">
        <v>102</v>
      </c>
      <c r="C14" s="135"/>
      <c r="D14" s="136"/>
      <c r="E14" s="136"/>
      <c r="F14" s="136"/>
      <c r="G14" s="136"/>
      <c r="H14" s="136"/>
      <c r="I14" s="137"/>
      <c r="J14" s="136"/>
      <c r="K14" s="136"/>
      <c r="L14" s="136"/>
      <c r="M14" s="138"/>
    </row>
    <row r="15" spans="1:14" s="125" customFormat="1" x14ac:dyDescent="0.25">
      <c r="A15" s="133" t="s">
        <v>97</v>
      </c>
      <c r="B15" s="134" t="s">
        <v>97</v>
      </c>
      <c r="C15" s="135"/>
      <c r="D15" s="136"/>
      <c r="E15" s="136"/>
      <c r="F15" s="136"/>
      <c r="G15" s="136"/>
      <c r="H15" s="136"/>
      <c r="I15" s="137"/>
      <c r="J15" s="136"/>
      <c r="K15" s="136"/>
      <c r="L15" s="136"/>
      <c r="M15" s="138"/>
    </row>
    <row r="16" spans="1:14" s="125" customFormat="1" x14ac:dyDescent="0.25">
      <c r="A16" s="139" t="s">
        <v>103</v>
      </c>
      <c r="B16" s="140" t="s">
        <v>104</v>
      </c>
      <c r="C16" s="131" t="s">
        <v>27</v>
      </c>
      <c r="D16" s="141"/>
      <c r="E16" s="141"/>
      <c r="F16" s="141"/>
      <c r="G16" s="131" t="s">
        <v>27</v>
      </c>
      <c r="H16" s="131" t="s">
        <v>27</v>
      </c>
      <c r="I16" s="131" t="s">
        <v>27</v>
      </c>
      <c r="J16" s="131" t="s">
        <v>27</v>
      </c>
      <c r="K16" s="131" t="s">
        <v>27</v>
      </c>
      <c r="L16" s="131" t="s">
        <v>27</v>
      </c>
      <c r="M16" s="131"/>
    </row>
    <row r="17" spans="1:13" s="125" customFormat="1" ht="15.75" customHeight="1" x14ac:dyDescent="0.25">
      <c r="A17" s="252" t="s">
        <v>105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</row>
    <row r="18" spans="1:13" s="125" customFormat="1" ht="24" x14ac:dyDescent="0.25">
      <c r="A18" s="128">
        <v>1</v>
      </c>
      <c r="B18" s="130" t="s">
        <v>134</v>
      </c>
      <c r="C18" s="131" t="s">
        <v>27</v>
      </c>
      <c r="D18" s="131" t="s">
        <v>27</v>
      </c>
      <c r="E18" s="131" t="s">
        <v>27</v>
      </c>
      <c r="F18" s="131"/>
      <c r="G18" s="131"/>
      <c r="H18" s="132"/>
      <c r="I18" s="132"/>
      <c r="J18" s="132"/>
      <c r="K18" s="132"/>
      <c r="L18" s="132"/>
      <c r="M18" s="131"/>
    </row>
    <row r="19" spans="1:13" s="125" customFormat="1" x14ac:dyDescent="0.25">
      <c r="A19" s="133" t="s">
        <v>28</v>
      </c>
      <c r="B19" s="134" t="s">
        <v>101</v>
      </c>
      <c r="C19" s="135"/>
      <c r="D19" s="136"/>
      <c r="E19" s="136"/>
      <c r="F19" s="136"/>
      <c r="G19" s="136"/>
      <c r="H19" s="136"/>
      <c r="I19" s="137"/>
      <c r="J19" s="136"/>
      <c r="K19" s="136"/>
      <c r="L19" s="136"/>
      <c r="M19" s="138"/>
    </row>
    <row r="20" spans="1:13" s="125" customFormat="1" x14ac:dyDescent="0.25">
      <c r="A20" s="133" t="s">
        <v>48</v>
      </c>
      <c r="B20" s="134" t="s">
        <v>102</v>
      </c>
      <c r="C20" s="135"/>
      <c r="D20" s="136"/>
      <c r="E20" s="136"/>
      <c r="F20" s="136"/>
      <c r="G20" s="136"/>
      <c r="H20" s="136"/>
      <c r="I20" s="137"/>
      <c r="J20" s="136"/>
      <c r="K20" s="136"/>
      <c r="L20" s="136"/>
      <c r="M20" s="138"/>
    </row>
    <row r="21" spans="1:13" s="125" customFormat="1" x14ac:dyDescent="0.25">
      <c r="A21" s="133" t="s">
        <v>97</v>
      </c>
      <c r="B21" s="134" t="s">
        <v>97</v>
      </c>
      <c r="C21" s="135"/>
      <c r="D21" s="136"/>
      <c r="E21" s="136"/>
      <c r="F21" s="136"/>
      <c r="G21" s="136"/>
      <c r="H21" s="136"/>
      <c r="I21" s="137"/>
      <c r="J21" s="136"/>
      <c r="K21" s="136"/>
      <c r="L21" s="136"/>
      <c r="M21" s="138"/>
    </row>
    <row r="22" spans="1:13" s="125" customFormat="1" x14ac:dyDescent="0.25">
      <c r="A22" s="139" t="s">
        <v>103</v>
      </c>
      <c r="B22" s="140" t="s">
        <v>104</v>
      </c>
      <c r="C22" s="131" t="s">
        <v>27</v>
      </c>
      <c r="D22" s="141"/>
      <c r="E22" s="141"/>
      <c r="F22" s="141"/>
      <c r="G22" s="131" t="s">
        <v>27</v>
      </c>
      <c r="H22" s="131" t="s">
        <v>27</v>
      </c>
      <c r="I22" s="131" t="s">
        <v>27</v>
      </c>
      <c r="J22" s="131" t="s">
        <v>27</v>
      </c>
      <c r="K22" s="131" t="s">
        <v>27</v>
      </c>
      <c r="L22" s="131" t="s">
        <v>27</v>
      </c>
      <c r="M22" s="131"/>
    </row>
    <row r="23" spans="1:13" s="125" customFormat="1" x14ac:dyDescent="0.25">
      <c r="A23" s="139"/>
      <c r="B23" s="140"/>
      <c r="C23" s="131"/>
      <c r="D23" s="141"/>
      <c r="E23" s="141"/>
      <c r="F23" s="141"/>
      <c r="G23" s="131"/>
      <c r="H23" s="131"/>
      <c r="I23" s="131"/>
      <c r="J23" s="131"/>
      <c r="K23" s="131"/>
      <c r="L23" s="131"/>
      <c r="M23" s="131"/>
    </row>
    <row r="24" spans="1:13" s="125" customFormat="1" x14ac:dyDescent="0.25">
      <c r="A24" s="142"/>
      <c r="B24" s="130" t="s">
        <v>159</v>
      </c>
      <c r="C24" s="131" t="s">
        <v>27</v>
      </c>
      <c r="D24" s="141"/>
      <c r="E24" s="141"/>
      <c r="F24" s="141"/>
      <c r="G24" s="131" t="s">
        <v>27</v>
      </c>
      <c r="H24" s="131" t="s">
        <v>27</v>
      </c>
      <c r="I24" s="131" t="s">
        <v>27</v>
      </c>
      <c r="J24" s="131" t="s">
        <v>27</v>
      </c>
      <c r="K24" s="131" t="s">
        <v>27</v>
      </c>
      <c r="L24" s="131" t="s">
        <v>27</v>
      </c>
      <c r="M24" s="131"/>
    </row>
    <row r="25" spans="1:13" s="125" customFormat="1" x14ac:dyDescent="0.25"/>
    <row r="26" spans="1:13" s="143" customFormat="1" ht="15.75" x14ac:dyDescent="0.25">
      <c r="B26" s="144" t="s">
        <v>140</v>
      </c>
      <c r="C26" s="145"/>
      <c r="D26" s="145"/>
      <c r="E26" s="145"/>
      <c r="F26" s="145"/>
      <c r="G26" s="145"/>
      <c r="H26" s="145"/>
      <c r="I26" s="145"/>
    </row>
    <row r="27" spans="1:13" s="125" customFormat="1" x14ac:dyDescent="0.25"/>
    <row r="28" spans="1:13" s="125" customFormat="1" x14ac:dyDescent="0.25"/>
    <row r="29" spans="1:13" s="21" customFormat="1" x14ac:dyDescent="0.25">
      <c r="A29" s="30" t="s">
        <v>132</v>
      </c>
    </row>
    <row r="30" spans="1:13" s="21" customFormat="1" x14ac:dyDescent="0.25">
      <c r="B30" s="146"/>
      <c r="C30" s="147"/>
      <c r="D30" s="147"/>
      <c r="E30" s="148"/>
      <c r="F30" s="156"/>
    </row>
    <row r="31" spans="1:13" s="21" customFormat="1" ht="24" x14ac:dyDescent="0.25">
      <c r="B31" s="149" t="s">
        <v>30</v>
      </c>
      <c r="C31" s="149"/>
      <c r="D31" s="254" t="s">
        <v>31</v>
      </c>
      <c r="E31" s="254"/>
      <c r="F31" s="254"/>
      <c r="G31" s="254"/>
      <c r="H31" s="150"/>
      <c r="I31" s="150"/>
    </row>
    <row r="32" spans="1:13" s="21" customFormat="1" x14ac:dyDescent="0.25">
      <c r="B32" s="151"/>
      <c r="C32" s="151"/>
      <c r="D32" s="152"/>
      <c r="E32" s="152"/>
      <c r="F32" s="152"/>
      <c r="G32" s="152"/>
      <c r="H32" s="18"/>
      <c r="I32" s="18"/>
    </row>
    <row r="33" spans="1:14" s="21" customFormat="1" x14ac:dyDescent="0.25">
      <c r="B33" s="147"/>
      <c r="C33" s="147" t="s">
        <v>32</v>
      </c>
      <c r="D33" s="147"/>
      <c r="E33" s="148"/>
      <c r="F33" s="156"/>
      <c r="G33" s="18"/>
      <c r="H33" s="18"/>
      <c r="I33" s="18"/>
    </row>
    <row r="34" spans="1:14" s="21" customFormat="1" ht="24" x14ac:dyDescent="0.25">
      <c r="B34" s="149" t="s">
        <v>33</v>
      </c>
      <c r="C34" s="149"/>
      <c r="D34" s="254" t="s">
        <v>31</v>
      </c>
      <c r="E34" s="254"/>
      <c r="F34" s="254"/>
      <c r="G34" s="254"/>
      <c r="H34" s="150"/>
      <c r="I34" s="150"/>
    </row>
    <row r="35" spans="1:14" x14ac:dyDescent="0.2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1:14" ht="15.75" thickBot="1" x14ac:dyDescent="0.3">
      <c r="B36" s="155" t="s">
        <v>107</v>
      </c>
    </row>
    <row r="37" spans="1:14" ht="15" customHeight="1" x14ac:dyDescent="0.25">
      <c r="A37" s="258" t="s">
        <v>15</v>
      </c>
      <c r="B37" s="260" t="s">
        <v>98</v>
      </c>
      <c r="C37" s="260" t="s">
        <v>16</v>
      </c>
      <c r="D37" s="260" t="s">
        <v>17</v>
      </c>
      <c r="E37" s="260" t="s">
        <v>18</v>
      </c>
      <c r="F37" s="157"/>
      <c r="G37" s="265" t="s">
        <v>19</v>
      </c>
      <c r="H37" s="266"/>
      <c r="I37" s="267"/>
      <c r="J37" s="260" t="s">
        <v>20</v>
      </c>
      <c r="K37" s="260" t="s">
        <v>21</v>
      </c>
      <c r="L37" s="260" t="s">
        <v>22</v>
      </c>
      <c r="M37" s="260" t="s">
        <v>99</v>
      </c>
      <c r="N37" s="268" t="s">
        <v>23</v>
      </c>
    </row>
    <row r="38" spans="1:14" ht="36.75" thickBot="1" x14ac:dyDescent="0.3">
      <c r="A38" s="259"/>
      <c r="B38" s="259"/>
      <c r="C38" s="259"/>
      <c r="D38" s="259"/>
      <c r="E38" s="259"/>
      <c r="F38" s="158"/>
      <c r="G38" s="159" t="s">
        <v>24</v>
      </c>
      <c r="H38" s="159" t="s">
        <v>25</v>
      </c>
      <c r="I38" s="159" t="s">
        <v>26</v>
      </c>
      <c r="J38" s="259"/>
      <c r="K38" s="259"/>
      <c r="L38" s="259"/>
      <c r="M38" s="259"/>
      <c r="N38" s="269"/>
    </row>
    <row r="39" spans="1:14" x14ac:dyDescent="0.25">
      <c r="A39" s="160">
        <v>1</v>
      </c>
      <c r="B39" s="160">
        <v>2</v>
      </c>
      <c r="C39" s="160">
        <v>3</v>
      </c>
      <c r="D39" s="160">
        <v>4</v>
      </c>
      <c r="E39" s="160">
        <v>5</v>
      </c>
      <c r="F39" s="160"/>
      <c r="G39" s="160">
        <v>6</v>
      </c>
      <c r="H39" s="160">
        <v>7</v>
      </c>
      <c r="I39" s="160">
        <v>8</v>
      </c>
      <c r="J39" s="160">
        <v>9</v>
      </c>
      <c r="K39" s="160">
        <v>10</v>
      </c>
      <c r="L39" s="160">
        <v>11</v>
      </c>
      <c r="M39" s="160"/>
      <c r="N39" s="160">
        <v>12</v>
      </c>
    </row>
    <row r="40" spans="1:14" ht="15.75" customHeight="1" x14ac:dyDescent="0.25">
      <c r="A40" s="270" t="s">
        <v>100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 x14ac:dyDescent="0.25">
      <c r="A41" s="161">
        <v>1</v>
      </c>
      <c r="B41" s="130" t="s">
        <v>108</v>
      </c>
      <c r="C41" s="131" t="s">
        <v>27</v>
      </c>
      <c r="D41" s="162">
        <f>SUM(D42:D43)</f>
        <v>0</v>
      </c>
      <c r="E41" s="162">
        <f>SUM(E42:E43)</f>
        <v>0</v>
      </c>
      <c r="F41" s="162"/>
      <c r="G41" s="163">
        <f>SUM(G42:G43)</f>
        <v>0</v>
      </c>
      <c r="H41" s="164"/>
      <c r="I41" s="164"/>
      <c r="J41" s="164"/>
      <c r="K41" s="164"/>
      <c r="L41" s="164"/>
      <c r="M41" s="165"/>
      <c r="N41" s="166"/>
    </row>
    <row r="42" spans="1:14" x14ac:dyDescent="0.25">
      <c r="A42" s="133" t="s">
        <v>28</v>
      </c>
      <c r="B42" s="134" t="s">
        <v>101</v>
      </c>
      <c r="C42" s="135"/>
      <c r="D42" s="136"/>
      <c r="E42" s="136"/>
      <c r="F42" s="136"/>
      <c r="G42" s="136"/>
      <c r="H42" s="136"/>
      <c r="I42" s="137" t="e">
        <f ca="1">nErr((H42*G42*999.81)/(3600*102*(K42/100)*(L42/100)))</f>
        <v>#NAME?</v>
      </c>
      <c r="J42" s="136"/>
      <c r="K42" s="136"/>
      <c r="L42" s="136"/>
      <c r="M42" s="136"/>
      <c r="N42" s="138"/>
    </row>
    <row r="43" spans="1:14" x14ac:dyDescent="0.25">
      <c r="A43" s="133" t="s">
        <v>48</v>
      </c>
      <c r="B43" s="134" t="s">
        <v>102</v>
      </c>
      <c r="C43" s="135"/>
      <c r="D43" s="136"/>
      <c r="E43" s="136"/>
      <c r="F43" s="136"/>
      <c r="G43" s="136"/>
      <c r="H43" s="136"/>
      <c r="I43" s="137" t="e">
        <f ca="1">nErr((H43*G43*999.81)/(3600*102*(K43/100)*(L43/100)))</f>
        <v>#NAME?</v>
      </c>
      <c r="J43" s="136"/>
      <c r="K43" s="136"/>
      <c r="L43" s="136"/>
      <c r="M43" s="136"/>
      <c r="N43" s="138"/>
    </row>
    <row r="44" spans="1:14" x14ac:dyDescent="0.25">
      <c r="A44" s="167" t="s">
        <v>97</v>
      </c>
      <c r="B44" s="168" t="s">
        <v>97</v>
      </c>
      <c r="C44" s="169"/>
      <c r="D44" s="170"/>
      <c r="E44" s="170"/>
      <c r="F44" s="170"/>
      <c r="G44" s="170"/>
      <c r="H44" s="170"/>
      <c r="I44" s="137" t="e">
        <f ca="1">nErr((H44*G44*999.81)/(3600*102*(K44/100)*(L44/100)))</f>
        <v>#NAME?</v>
      </c>
      <c r="J44" s="170"/>
      <c r="K44" s="170"/>
      <c r="L44" s="170"/>
      <c r="M44" s="171"/>
      <c r="N44" s="172"/>
    </row>
    <row r="45" spans="1:14" ht="15.75" thickBot="1" x14ac:dyDescent="0.3">
      <c r="A45" s="173" t="s">
        <v>103</v>
      </c>
      <c r="B45" s="174" t="s">
        <v>104</v>
      </c>
      <c r="C45" s="175" t="s">
        <v>27</v>
      </c>
      <c r="D45" s="176">
        <f>SUM(D42:D44)</f>
        <v>0</v>
      </c>
      <c r="E45" s="176">
        <f>SUM(E42:E44)</f>
        <v>0</v>
      </c>
      <c r="F45" s="176"/>
      <c r="G45" s="175" t="s">
        <v>27</v>
      </c>
      <c r="H45" s="175" t="s">
        <v>27</v>
      </c>
      <c r="I45" s="175" t="s">
        <v>27</v>
      </c>
      <c r="J45" s="175" t="s">
        <v>27</v>
      </c>
      <c r="K45" s="175" t="s">
        <v>27</v>
      </c>
      <c r="L45" s="175" t="s">
        <v>27</v>
      </c>
      <c r="M45" s="177"/>
      <c r="N45" s="178">
        <f>SUM(N42:N44)</f>
        <v>0</v>
      </c>
    </row>
    <row r="46" spans="1:14" ht="15.75" customHeight="1" x14ac:dyDescent="0.25">
      <c r="A46" s="271" t="s">
        <v>105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</row>
    <row r="47" spans="1:14" x14ac:dyDescent="0.25">
      <c r="A47" s="161">
        <v>1</v>
      </c>
      <c r="B47" s="130" t="s">
        <v>108</v>
      </c>
      <c r="C47" s="131" t="s">
        <v>27</v>
      </c>
      <c r="D47" s="162">
        <f>SUM(D48:D49)</f>
        <v>0</v>
      </c>
      <c r="E47" s="162">
        <f>SUM(E48:E49)</f>
        <v>0</v>
      </c>
      <c r="F47" s="162"/>
      <c r="G47" s="163">
        <f>SUM(G48:G49)</f>
        <v>0</v>
      </c>
      <c r="H47" s="164"/>
      <c r="I47" s="164"/>
      <c r="J47" s="164"/>
      <c r="K47" s="164"/>
      <c r="L47" s="164"/>
      <c r="M47" s="165"/>
      <c r="N47" s="166"/>
    </row>
    <row r="48" spans="1:14" x14ac:dyDescent="0.25">
      <c r="A48" s="133" t="s">
        <v>28</v>
      </c>
      <c r="B48" s="134" t="s">
        <v>101</v>
      </c>
      <c r="C48" s="135"/>
      <c r="D48" s="136"/>
      <c r="E48" s="136"/>
      <c r="F48" s="136"/>
      <c r="G48" s="136"/>
      <c r="H48" s="136"/>
      <c r="I48" s="137" t="e">
        <f ca="1">nErr((H48*G48*999.81)/(3600*102*(K48/100)*(L48/100)))</f>
        <v>#NAME?</v>
      </c>
      <c r="J48" s="136"/>
      <c r="K48" s="136"/>
      <c r="L48" s="136"/>
      <c r="M48" s="136"/>
      <c r="N48" s="138"/>
    </row>
    <row r="49" spans="1:14" x14ac:dyDescent="0.25">
      <c r="A49" s="133" t="s">
        <v>48</v>
      </c>
      <c r="B49" s="134" t="s">
        <v>102</v>
      </c>
      <c r="C49" s="135"/>
      <c r="D49" s="136"/>
      <c r="E49" s="136"/>
      <c r="F49" s="136"/>
      <c r="G49" s="136"/>
      <c r="H49" s="136"/>
      <c r="I49" s="137" t="e">
        <f ca="1">nErr((H49*G49*999.81)/(3600*102*(K49/100)*(L49/100)))</f>
        <v>#NAME?</v>
      </c>
      <c r="J49" s="136"/>
      <c r="K49" s="136"/>
      <c r="L49" s="136"/>
      <c r="M49" s="136"/>
      <c r="N49" s="138"/>
    </row>
    <row r="50" spans="1:14" x14ac:dyDescent="0.25">
      <c r="A50" s="167" t="s">
        <v>97</v>
      </c>
      <c r="B50" s="168" t="s">
        <v>97</v>
      </c>
      <c r="C50" s="169"/>
      <c r="D50" s="170"/>
      <c r="E50" s="170"/>
      <c r="F50" s="170"/>
      <c r="G50" s="170"/>
      <c r="H50" s="170"/>
      <c r="I50" s="137" t="e">
        <f ca="1">nErr((H50*G50*999.81)/(3600*102*(K50/100)*(L50/100)))</f>
        <v>#NAME?</v>
      </c>
      <c r="J50" s="170"/>
      <c r="K50" s="170"/>
      <c r="L50" s="170"/>
      <c r="M50" s="171"/>
      <c r="N50" s="172"/>
    </row>
    <row r="51" spans="1:14" ht="15.75" thickBot="1" x14ac:dyDescent="0.3">
      <c r="A51" s="173" t="s">
        <v>103</v>
      </c>
      <c r="B51" s="174" t="s">
        <v>104</v>
      </c>
      <c r="C51" s="175" t="s">
        <v>27</v>
      </c>
      <c r="D51" s="176">
        <f>SUM(D48:D50)</f>
        <v>0</v>
      </c>
      <c r="E51" s="176">
        <f>SUM(E48:E50)</f>
        <v>0</v>
      </c>
      <c r="F51" s="176"/>
      <c r="G51" s="175" t="s">
        <v>27</v>
      </c>
      <c r="H51" s="175" t="s">
        <v>27</v>
      </c>
      <c r="I51" s="175" t="s">
        <v>27</v>
      </c>
      <c r="J51" s="175" t="s">
        <v>27</v>
      </c>
      <c r="K51" s="175" t="s">
        <v>27</v>
      </c>
      <c r="L51" s="175" t="s">
        <v>27</v>
      </c>
      <c r="M51" s="177"/>
      <c r="N51" s="178">
        <f>SUM(N48:N50)</f>
        <v>0</v>
      </c>
    </row>
    <row r="52" spans="1:14" ht="15.75" thickBot="1" x14ac:dyDescent="0.3">
      <c r="A52" s="179"/>
      <c r="B52" s="130" t="s">
        <v>106</v>
      </c>
      <c r="C52" s="175" t="s">
        <v>27</v>
      </c>
      <c r="D52" s="176">
        <f>SUMIF($C40:$C95,"Итого по МО",D40:D95)</f>
        <v>0</v>
      </c>
      <c r="E52" s="176">
        <f>SUMIF($C40:$C95,"Итого по МО",E40:E95)</f>
        <v>0</v>
      </c>
      <c r="F52" s="176"/>
      <c r="G52" s="176">
        <f>SUMIF($C40:$C95,"Итого по МО",G40:G95)</f>
        <v>0</v>
      </c>
      <c r="H52" s="175" t="s">
        <v>27</v>
      </c>
      <c r="I52" s="175" t="s">
        <v>27</v>
      </c>
      <c r="J52" s="175" t="s">
        <v>27</v>
      </c>
      <c r="K52" s="175" t="s">
        <v>27</v>
      </c>
      <c r="L52" s="175" t="s">
        <v>27</v>
      </c>
      <c r="M52" s="177"/>
      <c r="N52" s="178">
        <f>SUMIF($C40:$C95,"Итого по МО",N40:N95)</f>
        <v>0</v>
      </c>
    </row>
    <row r="56" spans="1:14" x14ac:dyDescent="0.25">
      <c r="C56" s="153"/>
      <c r="D56" s="153"/>
      <c r="E56" s="74"/>
      <c r="F56" s="74"/>
      <c r="G56" s="154"/>
    </row>
    <row r="57" spans="1:14" x14ac:dyDescent="0.25">
      <c r="C57" s="180"/>
      <c r="D57" s="95"/>
      <c r="E57" s="95"/>
      <c r="F57" s="95"/>
      <c r="G57" s="96"/>
    </row>
    <row r="58" spans="1:14" ht="36" x14ac:dyDescent="0.25">
      <c r="C58" s="181" t="s">
        <v>30</v>
      </c>
      <c r="D58" s="181"/>
      <c r="E58" s="261" t="s">
        <v>31</v>
      </c>
      <c r="F58" s="261"/>
      <c r="G58" s="261"/>
      <c r="H58" s="261"/>
      <c r="I58" s="80"/>
      <c r="J58" s="80"/>
    </row>
    <row r="59" spans="1:14" x14ac:dyDescent="0.25">
      <c r="C59" s="97"/>
      <c r="D59" s="97"/>
      <c r="E59" s="98"/>
      <c r="F59" s="98"/>
      <c r="G59" s="98"/>
      <c r="H59" s="98"/>
      <c r="I59" s="53"/>
      <c r="J59" s="53"/>
    </row>
    <row r="60" spans="1:14" x14ac:dyDescent="0.25">
      <c r="C60" s="95"/>
      <c r="D60" s="95" t="s">
        <v>32</v>
      </c>
      <c r="E60" s="95"/>
      <c r="F60" s="95"/>
      <c r="G60" s="96"/>
      <c r="H60" s="53"/>
      <c r="I60" s="53"/>
      <c r="J60" s="53"/>
    </row>
    <row r="61" spans="1:14" ht="36" x14ac:dyDescent="0.25">
      <c r="C61" s="181" t="s">
        <v>33</v>
      </c>
      <c r="D61" s="181"/>
      <c r="E61" s="261" t="s">
        <v>31</v>
      </c>
      <c r="F61" s="261"/>
      <c r="G61" s="261"/>
      <c r="H61" s="261"/>
      <c r="I61" s="80"/>
      <c r="J61" s="80"/>
    </row>
    <row r="62" spans="1:14" x14ac:dyDescent="0.25">
      <c r="C62" s="97"/>
      <c r="D62" s="97"/>
      <c r="E62" s="98"/>
      <c r="F62" s="98"/>
      <c r="G62" s="98"/>
      <c r="H62" s="98"/>
      <c r="I62" s="53"/>
      <c r="J62" s="53"/>
    </row>
  </sheetData>
  <mergeCells count="31">
    <mergeCell ref="A11:M11"/>
    <mergeCell ref="A17:M17"/>
    <mergeCell ref="D31:G31"/>
    <mergeCell ref="D34:G34"/>
    <mergeCell ref="F8:F9"/>
    <mergeCell ref="G8:I8"/>
    <mergeCell ref="J8:J9"/>
    <mergeCell ref="K8:K9"/>
    <mergeCell ref="L8:L9"/>
    <mergeCell ref="M8:M9"/>
    <mergeCell ref="E58:H58"/>
    <mergeCell ref="E61:H61"/>
    <mergeCell ref="B6:N6"/>
    <mergeCell ref="G37:I37"/>
    <mergeCell ref="J37:J38"/>
    <mergeCell ref="K37:K38"/>
    <mergeCell ref="L37:L38"/>
    <mergeCell ref="M37:M38"/>
    <mergeCell ref="N37:N38"/>
    <mergeCell ref="A40:N40"/>
    <mergeCell ref="A46:N46"/>
    <mergeCell ref="A8:A9"/>
    <mergeCell ref="B8:B9"/>
    <mergeCell ref="C8:C9"/>
    <mergeCell ref="D8:D9"/>
    <mergeCell ref="E8:E9"/>
    <mergeCell ref="A37:A38"/>
    <mergeCell ref="B37:B38"/>
    <mergeCell ref="C37:C38"/>
    <mergeCell ref="D37:D38"/>
    <mergeCell ref="E37:E38"/>
  </mergeCells>
  <phoneticPr fontId="9" type="noConversion"/>
  <dataValidations count="3">
    <dataValidation type="textLength" allowBlank="1" showInputMessage="1" showErrorMessage="1" sqref="B42:C44 B48:C50 B13:C15 B19:C21">
      <formula1>0</formula1>
      <formula2>150</formula2>
    </dataValidation>
    <dataValidation type="decimal" operator="greaterThanOrEqual" allowBlank="1" showInputMessage="1" showErrorMessage="1" sqref="H52:M52 G45:N45 G41:N41 G51:N51 D42:N44 G47:N47 D48:N50 G24:L24 D19:M21 G18:M18 D13:M15 G22:M23 G12:M12 G16:M16">
      <formula1>0</formula1>
    </dataValidation>
    <dataValidation type="decimal" allowBlank="1" showInputMessage="1" showErrorMessage="1" sqref="D41:F41 D47:F47">
      <formula1>0</formula1>
      <formula2>9.99999999999999E+23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workbookViewId="0">
      <pane xSplit="4" ySplit="35" topLeftCell="E39" activePane="bottomRight" state="frozen"/>
      <selection pane="topRight" activeCell="E1" sqref="E1"/>
      <selection pane="bottomLeft" activeCell="A11" sqref="A11"/>
      <selection pane="bottomRight" activeCell="O12" sqref="O12"/>
    </sheetView>
  </sheetViews>
  <sheetFormatPr defaultRowHeight="15" x14ac:dyDescent="0.25"/>
  <cols>
    <col min="1" max="1" width="9.140625" style="155"/>
    <col min="2" max="2" width="21.28515625" style="155" customWidth="1"/>
    <col min="3" max="3" width="11.140625" style="155" customWidth="1"/>
    <col min="4" max="4" width="13.85546875" style="155" customWidth="1"/>
    <col min="5" max="5" width="13.42578125" style="155" customWidth="1"/>
    <col min="6" max="6" width="13.85546875" style="155" customWidth="1"/>
    <col min="7" max="7" width="13.7109375" style="155" customWidth="1"/>
    <col min="8" max="8" width="10.7109375" style="155" customWidth="1"/>
    <col min="9" max="9" width="13.140625" style="155" customWidth="1"/>
    <col min="10" max="10" width="12.5703125" style="155" customWidth="1"/>
    <col min="11" max="11" width="12" style="155" customWidth="1"/>
    <col min="12" max="12" width="13.28515625" style="155" customWidth="1"/>
    <col min="13" max="14" width="17.42578125" style="155" customWidth="1"/>
    <col min="15" max="16384" width="9.140625" style="155"/>
  </cols>
  <sheetData>
    <row r="2" spans="1:14" x14ac:dyDescent="0.25">
      <c r="M2" s="155" t="s">
        <v>12</v>
      </c>
    </row>
    <row r="3" spans="1:14" x14ac:dyDescent="0.25">
      <c r="M3" s="155" t="s">
        <v>262</v>
      </c>
    </row>
    <row r="6" spans="1:14" ht="15.75" x14ac:dyDescent="0.25">
      <c r="B6" s="262" t="s">
        <v>264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4"/>
      <c r="N6" s="264"/>
    </row>
    <row r="7" spans="1:14" ht="15.75" x14ac:dyDescent="0.2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01"/>
    </row>
    <row r="8" spans="1:14" s="125" customFormat="1" ht="15" customHeight="1" x14ac:dyDescent="0.25">
      <c r="A8" s="251" t="s">
        <v>15</v>
      </c>
      <c r="B8" s="251" t="s">
        <v>98</v>
      </c>
      <c r="C8" s="251" t="s">
        <v>16</v>
      </c>
      <c r="D8" s="251" t="s">
        <v>17</v>
      </c>
      <c r="E8" s="251" t="s">
        <v>18</v>
      </c>
      <c r="F8" s="272" t="s">
        <v>139</v>
      </c>
      <c r="G8" s="251" t="s">
        <v>19</v>
      </c>
      <c r="H8" s="251"/>
      <c r="I8" s="251"/>
      <c r="J8" s="251" t="s">
        <v>260</v>
      </c>
      <c r="K8" s="251" t="s">
        <v>21</v>
      </c>
      <c r="L8" s="251" t="s">
        <v>22</v>
      </c>
      <c r="M8" s="251" t="s">
        <v>131</v>
      </c>
    </row>
    <row r="9" spans="1:14" s="125" customFormat="1" ht="55.5" customHeight="1" x14ac:dyDescent="0.25">
      <c r="A9" s="251"/>
      <c r="B9" s="251"/>
      <c r="C9" s="251"/>
      <c r="D9" s="251"/>
      <c r="E9" s="251"/>
      <c r="F9" s="273"/>
      <c r="G9" s="128" t="s">
        <v>24</v>
      </c>
      <c r="H9" s="128" t="s">
        <v>25</v>
      </c>
      <c r="I9" s="128" t="s">
        <v>26</v>
      </c>
      <c r="J9" s="251"/>
      <c r="K9" s="251"/>
      <c r="L9" s="251"/>
      <c r="M9" s="251"/>
    </row>
    <row r="10" spans="1:14" s="125" customFormat="1" x14ac:dyDescent="0.25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  <c r="K10" s="129">
        <v>11</v>
      </c>
      <c r="L10" s="129">
        <v>12</v>
      </c>
      <c r="M10" s="129">
        <v>13</v>
      </c>
    </row>
    <row r="11" spans="1:14" s="125" customFormat="1" ht="15.75" customHeight="1" x14ac:dyDescent="0.25">
      <c r="A11" s="252" t="s">
        <v>100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1:14" s="125" customFormat="1" ht="24" x14ac:dyDescent="0.25">
      <c r="A12" s="128">
        <v>1</v>
      </c>
      <c r="B12" s="130" t="s">
        <v>134</v>
      </c>
      <c r="C12" s="131" t="s">
        <v>27</v>
      </c>
      <c r="D12" s="131" t="s">
        <v>27</v>
      </c>
      <c r="E12" s="131" t="s">
        <v>27</v>
      </c>
      <c r="F12" s="131"/>
      <c r="G12" s="131"/>
      <c r="H12" s="132"/>
      <c r="I12" s="132"/>
      <c r="J12" s="132"/>
      <c r="K12" s="132"/>
      <c r="L12" s="132"/>
      <c r="M12" s="131"/>
    </row>
    <row r="13" spans="1:14" s="125" customFormat="1" x14ac:dyDescent="0.25">
      <c r="A13" s="133" t="s">
        <v>28</v>
      </c>
      <c r="B13" s="134" t="s">
        <v>101</v>
      </c>
      <c r="C13" s="135"/>
      <c r="D13" s="136"/>
      <c r="E13" s="136"/>
      <c r="F13" s="136"/>
      <c r="G13" s="136"/>
      <c r="H13" s="136"/>
      <c r="I13" s="137"/>
      <c r="J13" s="136"/>
      <c r="K13" s="136"/>
      <c r="L13" s="136"/>
      <c r="M13" s="138"/>
    </row>
    <row r="14" spans="1:14" s="125" customFormat="1" x14ac:dyDescent="0.25">
      <c r="A14" s="133" t="s">
        <v>48</v>
      </c>
      <c r="B14" s="134" t="s">
        <v>102</v>
      </c>
      <c r="C14" s="135"/>
      <c r="D14" s="136"/>
      <c r="E14" s="136"/>
      <c r="F14" s="136"/>
      <c r="G14" s="136"/>
      <c r="H14" s="136"/>
      <c r="I14" s="137"/>
      <c r="J14" s="136"/>
      <c r="K14" s="136"/>
      <c r="L14" s="136"/>
      <c r="M14" s="138"/>
    </row>
    <row r="15" spans="1:14" s="125" customFormat="1" x14ac:dyDescent="0.25">
      <c r="A15" s="133" t="s">
        <v>97</v>
      </c>
      <c r="B15" s="134" t="s">
        <v>97</v>
      </c>
      <c r="C15" s="135"/>
      <c r="D15" s="136"/>
      <c r="E15" s="136"/>
      <c r="F15" s="136"/>
      <c r="G15" s="136"/>
      <c r="H15" s="136"/>
      <c r="I15" s="137"/>
      <c r="J15" s="136"/>
      <c r="K15" s="136"/>
      <c r="L15" s="136"/>
      <c r="M15" s="138"/>
    </row>
    <row r="16" spans="1:14" s="125" customFormat="1" x14ac:dyDescent="0.25">
      <c r="A16" s="139" t="s">
        <v>103</v>
      </c>
      <c r="B16" s="140" t="s">
        <v>104</v>
      </c>
      <c r="C16" s="131" t="s">
        <v>27</v>
      </c>
      <c r="D16" s="141"/>
      <c r="E16" s="141"/>
      <c r="F16" s="141"/>
      <c r="G16" s="131" t="s">
        <v>27</v>
      </c>
      <c r="H16" s="131" t="s">
        <v>27</v>
      </c>
      <c r="I16" s="131" t="s">
        <v>27</v>
      </c>
      <c r="J16" s="131" t="s">
        <v>27</v>
      </c>
      <c r="K16" s="131" t="s">
        <v>27</v>
      </c>
      <c r="L16" s="131" t="s">
        <v>27</v>
      </c>
      <c r="M16" s="131"/>
    </row>
    <row r="17" spans="1:13" s="125" customFormat="1" ht="15.75" customHeight="1" x14ac:dyDescent="0.25">
      <c r="A17" s="252" t="s">
        <v>105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</row>
    <row r="18" spans="1:13" s="125" customFormat="1" ht="24" x14ac:dyDescent="0.25">
      <c r="A18" s="128">
        <v>1</v>
      </c>
      <c r="B18" s="130" t="s">
        <v>134</v>
      </c>
      <c r="C18" s="131" t="s">
        <v>27</v>
      </c>
      <c r="D18" s="131" t="s">
        <v>27</v>
      </c>
      <c r="E18" s="131" t="s">
        <v>27</v>
      </c>
      <c r="F18" s="131"/>
      <c r="G18" s="131"/>
      <c r="H18" s="132"/>
      <c r="I18" s="132"/>
      <c r="J18" s="132"/>
      <c r="K18" s="132"/>
      <c r="L18" s="132"/>
      <c r="M18" s="131"/>
    </row>
    <row r="19" spans="1:13" s="125" customFormat="1" x14ac:dyDescent="0.25">
      <c r="A19" s="133" t="s">
        <v>28</v>
      </c>
      <c r="B19" s="134" t="s">
        <v>101</v>
      </c>
      <c r="C19" s="135"/>
      <c r="D19" s="136"/>
      <c r="E19" s="136"/>
      <c r="F19" s="136"/>
      <c r="G19" s="136"/>
      <c r="H19" s="136"/>
      <c r="I19" s="137"/>
      <c r="J19" s="136"/>
      <c r="K19" s="136"/>
      <c r="L19" s="136"/>
      <c r="M19" s="138"/>
    </row>
    <row r="20" spans="1:13" s="125" customFormat="1" x14ac:dyDescent="0.25">
      <c r="A20" s="133" t="s">
        <v>48</v>
      </c>
      <c r="B20" s="134" t="s">
        <v>102</v>
      </c>
      <c r="C20" s="135"/>
      <c r="D20" s="136"/>
      <c r="E20" s="136"/>
      <c r="F20" s="136"/>
      <c r="G20" s="136"/>
      <c r="H20" s="136"/>
      <c r="I20" s="137"/>
      <c r="J20" s="136"/>
      <c r="K20" s="136"/>
      <c r="L20" s="136"/>
      <c r="M20" s="138"/>
    </row>
    <row r="21" spans="1:13" s="125" customFormat="1" x14ac:dyDescent="0.25">
      <c r="A21" s="133" t="s">
        <v>97</v>
      </c>
      <c r="B21" s="134" t="s">
        <v>97</v>
      </c>
      <c r="C21" s="135"/>
      <c r="D21" s="136"/>
      <c r="E21" s="136"/>
      <c r="F21" s="136"/>
      <c r="G21" s="136"/>
      <c r="H21" s="136"/>
      <c r="I21" s="137"/>
      <c r="J21" s="136"/>
      <c r="K21" s="136"/>
      <c r="L21" s="136"/>
      <c r="M21" s="138"/>
    </row>
    <row r="22" spans="1:13" s="125" customFormat="1" x14ac:dyDescent="0.25">
      <c r="A22" s="139" t="s">
        <v>103</v>
      </c>
      <c r="B22" s="140" t="s">
        <v>104</v>
      </c>
      <c r="C22" s="131" t="s">
        <v>27</v>
      </c>
      <c r="D22" s="141"/>
      <c r="E22" s="141"/>
      <c r="F22" s="141"/>
      <c r="G22" s="131" t="s">
        <v>27</v>
      </c>
      <c r="H22" s="131" t="s">
        <v>27</v>
      </c>
      <c r="I22" s="131" t="s">
        <v>27</v>
      </c>
      <c r="J22" s="131" t="s">
        <v>27</v>
      </c>
      <c r="K22" s="131" t="s">
        <v>27</v>
      </c>
      <c r="L22" s="131" t="s">
        <v>27</v>
      </c>
      <c r="M22" s="131"/>
    </row>
    <row r="23" spans="1:13" s="125" customFormat="1" x14ac:dyDescent="0.25">
      <c r="A23" s="139"/>
      <c r="B23" s="140"/>
      <c r="C23" s="131"/>
      <c r="D23" s="141"/>
      <c r="E23" s="141"/>
      <c r="F23" s="141"/>
      <c r="G23" s="131"/>
      <c r="H23" s="131"/>
      <c r="I23" s="131"/>
      <c r="J23" s="131"/>
      <c r="K23" s="131"/>
      <c r="L23" s="131"/>
      <c r="M23" s="131"/>
    </row>
    <row r="24" spans="1:13" s="125" customFormat="1" x14ac:dyDescent="0.25">
      <c r="A24" s="142"/>
      <c r="B24" s="130" t="s">
        <v>159</v>
      </c>
      <c r="C24" s="131" t="s">
        <v>27</v>
      </c>
      <c r="D24" s="141"/>
      <c r="E24" s="141"/>
      <c r="F24" s="141"/>
      <c r="G24" s="131" t="s">
        <v>27</v>
      </c>
      <c r="H24" s="131" t="s">
        <v>27</v>
      </c>
      <c r="I24" s="131" t="s">
        <v>27</v>
      </c>
      <c r="J24" s="131" t="s">
        <v>27</v>
      </c>
      <c r="K24" s="131" t="s">
        <v>27</v>
      </c>
      <c r="L24" s="131" t="s">
        <v>27</v>
      </c>
      <c r="M24" s="131"/>
    </row>
    <row r="25" spans="1:13" s="125" customFormat="1" x14ac:dyDescent="0.25"/>
    <row r="26" spans="1:13" s="143" customFormat="1" ht="15.75" x14ac:dyDescent="0.25">
      <c r="B26" s="144" t="s">
        <v>140</v>
      </c>
      <c r="C26" s="145"/>
      <c r="D26" s="145"/>
      <c r="E26" s="145"/>
      <c r="F26" s="145"/>
      <c r="G26" s="145"/>
      <c r="H26" s="145"/>
      <c r="I26" s="145"/>
    </row>
    <row r="27" spans="1:13" s="125" customFormat="1" x14ac:dyDescent="0.25"/>
    <row r="28" spans="1:13" s="125" customFormat="1" x14ac:dyDescent="0.25"/>
    <row r="29" spans="1:13" s="21" customFormat="1" x14ac:dyDescent="0.25">
      <c r="A29" s="30" t="s">
        <v>132</v>
      </c>
    </row>
    <row r="30" spans="1:13" s="21" customFormat="1" x14ac:dyDescent="0.25">
      <c r="B30" s="146"/>
      <c r="C30" s="147"/>
      <c r="D30" s="147"/>
      <c r="E30" s="148"/>
      <c r="F30" s="156"/>
    </row>
    <row r="31" spans="1:13" s="21" customFormat="1" ht="24" x14ac:dyDescent="0.25">
      <c r="B31" s="149" t="s">
        <v>30</v>
      </c>
      <c r="C31" s="149"/>
      <c r="D31" s="254" t="s">
        <v>31</v>
      </c>
      <c r="E31" s="254"/>
      <c r="F31" s="254"/>
      <c r="G31" s="254"/>
      <c r="H31" s="150"/>
      <c r="I31" s="150"/>
    </row>
    <row r="32" spans="1:13" s="21" customFormat="1" x14ac:dyDescent="0.25">
      <c r="B32" s="151"/>
      <c r="C32" s="151"/>
      <c r="D32" s="152"/>
      <c r="E32" s="152"/>
      <c r="F32" s="152"/>
      <c r="G32" s="152"/>
      <c r="H32" s="18"/>
      <c r="I32" s="18"/>
    </row>
    <row r="33" spans="1:14" s="21" customFormat="1" x14ac:dyDescent="0.25">
      <c r="B33" s="147"/>
      <c r="C33" s="147" t="s">
        <v>32</v>
      </c>
      <c r="D33" s="147"/>
      <c r="E33" s="148"/>
      <c r="F33" s="156"/>
      <c r="G33" s="18"/>
      <c r="H33" s="18"/>
      <c r="I33" s="18"/>
    </row>
    <row r="34" spans="1:14" s="21" customFormat="1" ht="24" x14ac:dyDescent="0.25">
      <c r="B34" s="149" t="s">
        <v>33</v>
      </c>
      <c r="C34" s="149"/>
      <c r="D34" s="254" t="s">
        <v>31</v>
      </c>
      <c r="E34" s="254"/>
      <c r="F34" s="254"/>
      <c r="G34" s="254"/>
      <c r="H34" s="150"/>
      <c r="I34" s="150"/>
    </row>
    <row r="35" spans="1:14" x14ac:dyDescent="0.2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1:14" ht="15.75" thickBot="1" x14ac:dyDescent="0.3">
      <c r="B36" s="155" t="s">
        <v>107</v>
      </c>
    </row>
    <row r="37" spans="1:14" ht="15" customHeight="1" x14ac:dyDescent="0.25">
      <c r="A37" s="258" t="s">
        <v>15</v>
      </c>
      <c r="B37" s="260" t="s">
        <v>98</v>
      </c>
      <c r="C37" s="260" t="s">
        <v>16</v>
      </c>
      <c r="D37" s="260" t="s">
        <v>17</v>
      </c>
      <c r="E37" s="260" t="s">
        <v>18</v>
      </c>
      <c r="F37" s="157"/>
      <c r="G37" s="265" t="s">
        <v>19</v>
      </c>
      <c r="H37" s="266"/>
      <c r="I37" s="267"/>
      <c r="J37" s="260" t="s">
        <v>20</v>
      </c>
      <c r="K37" s="260" t="s">
        <v>21</v>
      </c>
      <c r="L37" s="260" t="s">
        <v>22</v>
      </c>
      <c r="M37" s="260" t="s">
        <v>99</v>
      </c>
      <c r="N37" s="268" t="s">
        <v>23</v>
      </c>
    </row>
    <row r="38" spans="1:14" ht="36.75" thickBot="1" x14ac:dyDescent="0.3">
      <c r="A38" s="259"/>
      <c r="B38" s="259"/>
      <c r="C38" s="259"/>
      <c r="D38" s="259"/>
      <c r="E38" s="259"/>
      <c r="F38" s="158"/>
      <c r="G38" s="159" t="s">
        <v>24</v>
      </c>
      <c r="H38" s="159" t="s">
        <v>25</v>
      </c>
      <c r="I38" s="159" t="s">
        <v>26</v>
      </c>
      <c r="J38" s="259"/>
      <c r="K38" s="259"/>
      <c r="L38" s="259"/>
      <c r="M38" s="259"/>
      <c r="N38" s="269"/>
    </row>
    <row r="39" spans="1:14" x14ac:dyDescent="0.25">
      <c r="A39" s="160">
        <v>1</v>
      </c>
      <c r="B39" s="160">
        <v>2</v>
      </c>
      <c r="C39" s="160">
        <v>3</v>
      </c>
      <c r="D39" s="160">
        <v>4</v>
      </c>
      <c r="E39" s="160">
        <v>5</v>
      </c>
      <c r="F39" s="160"/>
      <c r="G39" s="160">
        <v>6</v>
      </c>
      <c r="H39" s="160">
        <v>7</v>
      </c>
      <c r="I39" s="160">
        <v>8</v>
      </c>
      <c r="J39" s="160">
        <v>9</v>
      </c>
      <c r="K39" s="160">
        <v>10</v>
      </c>
      <c r="L39" s="160">
        <v>11</v>
      </c>
      <c r="M39" s="160"/>
      <c r="N39" s="160">
        <v>12</v>
      </c>
    </row>
    <row r="40" spans="1:14" ht="15.75" customHeight="1" x14ac:dyDescent="0.25">
      <c r="A40" s="270" t="s">
        <v>100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 x14ac:dyDescent="0.25">
      <c r="A41" s="161">
        <v>1</v>
      </c>
      <c r="B41" s="130" t="s">
        <v>108</v>
      </c>
      <c r="C41" s="131" t="s">
        <v>27</v>
      </c>
      <c r="D41" s="162">
        <f>SUM(D42:D43)</f>
        <v>0</v>
      </c>
      <c r="E41" s="162">
        <f>SUM(E42:E43)</f>
        <v>0</v>
      </c>
      <c r="F41" s="162"/>
      <c r="G41" s="163">
        <f>SUM(G42:G43)</f>
        <v>0</v>
      </c>
      <c r="H41" s="164"/>
      <c r="I41" s="164"/>
      <c r="J41" s="164"/>
      <c r="K41" s="164"/>
      <c r="L41" s="164"/>
      <c r="M41" s="165"/>
      <c r="N41" s="166"/>
    </row>
    <row r="42" spans="1:14" x14ac:dyDescent="0.25">
      <c r="A42" s="133" t="s">
        <v>28</v>
      </c>
      <c r="B42" s="134" t="s">
        <v>101</v>
      </c>
      <c r="C42" s="135"/>
      <c r="D42" s="136"/>
      <c r="E42" s="136"/>
      <c r="F42" s="136"/>
      <c r="G42" s="136"/>
      <c r="H42" s="136"/>
      <c r="I42" s="137" t="e">
        <f ca="1">nErr((H42*G42*999.81)/(3600*102*(K42/100)*(L42/100)))</f>
        <v>#NAME?</v>
      </c>
      <c r="J42" s="136"/>
      <c r="K42" s="136"/>
      <c r="L42" s="136"/>
      <c r="M42" s="136"/>
      <c r="N42" s="138"/>
    </row>
    <row r="43" spans="1:14" x14ac:dyDescent="0.25">
      <c r="A43" s="133" t="s">
        <v>48</v>
      </c>
      <c r="B43" s="134" t="s">
        <v>102</v>
      </c>
      <c r="C43" s="135"/>
      <c r="D43" s="136"/>
      <c r="E43" s="136"/>
      <c r="F43" s="136"/>
      <c r="G43" s="136"/>
      <c r="H43" s="136"/>
      <c r="I43" s="137" t="e">
        <f ca="1">nErr((H43*G43*999.81)/(3600*102*(K43/100)*(L43/100)))</f>
        <v>#NAME?</v>
      </c>
      <c r="J43" s="136"/>
      <c r="K43" s="136"/>
      <c r="L43" s="136"/>
      <c r="M43" s="136"/>
      <c r="N43" s="138"/>
    </row>
    <row r="44" spans="1:14" x14ac:dyDescent="0.25">
      <c r="A44" s="167" t="s">
        <v>97</v>
      </c>
      <c r="B44" s="168" t="s">
        <v>97</v>
      </c>
      <c r="C44" s="169"/>
      <c r="D44" s="170"/>
      <c r="E44" s="170"/>
      <c r="F44" s="170"/>
      <c r="G44" s="170"/>
      <c r="H44" s="170"/>
      <c r="I44" s="137" t="e">
        <f ca="1">nErr((H44*G44*999.81)/(3600*102*(K44/100)*(L44/100)))</f>
        <v>#NAME?</v>
      </c>
      <c r="J44" s="170"/>
      <c r="K44" s="170"/>
      <c r="L44" s="170"/>
      <c r="M44" s="171"/>
      <c r="N44" s="172"/>
    </row>
    <row r="45" spans="1:14" ht="15.75" thickBot="1" x14ac:dyDescent="0.3">
      <c r="A45" s="173" t="s">
        <v>103</v>
      </c>
      <c r="B45" s="174" t="s">
        <v>104</v>
      </c>
      <c r="C45" s="175" t="s">
        <v>27</v>
      </c>
      <c r="D45" s="176">
        <f>SUM(D42:D44)</f>
        <v>0</v>
      </c>
      <c r="E45" s="176">
        <f>SUM(E42:E44)</f>
        <v>0</v>
      </c>
      <c r="F45" s="176"/>
      <c r="G45" s="175" t="s">
        <v>27</v>
      </c>
      <c r="H45" s="175" t="s">
        <v>27</v>
      </c>
      <c r="I45" s="175" t="s">
        <v>27</v>
      </c>
      <c r="J45" s="175" t="s">
        <v>27</v>
      </c>
      <c r="K45" s="175" t="s">
        <v>27</v>
      </c>
      <c r="L45" s="175" t="s">
        <v>27</v>
      </c>
      <c r="M45" s="177"/>
      <c r="N45" s="178">
        <f>SUM(N42:N44)</f>
        <v>0</v>
      </c>
    </row>
    <row r="46" spans="1:14" ht="15.75" customHeight="1" x14ac:dyDescent="0.25">
      <c r="A46" s="271" t="s">
        <v>105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</row>
    <row r="47" spans="1:14" x14ac:dyDescent="0.25">
      <c r="A47" s="161">
        <v>1</v>
      </c>
      <c r="B47" s="130" t="s">
        <v>108</v>
      </c>
      <c r="C47" s="131" t="s">
        <v>27</v>
      </c>
      <c r="D47" s="162">
        <f>SUM(D48:D49)</f>
        <v>0</v>
      </c>
      <c r="E47" s="162">
        <f>SUM(E48:E49)</f>
        <v>0</v>
      </c>
      <c r="F47" s="162"/>
      <c r="G47" s="163">
        <f>SUM(G48:G49)</f>
        <v>0</v>
      </c>
      <c r="H47" s="164"/>
      <c r="I47" s="164"/>
      <c r="J47" s="164"/>
      <c r="K47" s="164"/>
      <c r="L47" s="164"/>
      <c r="M47" s="165"/>
      <c r="N47" s="166"/>
    </row>
    <row r="48" spans="1:14" x14ac:dyDescent="0.25">
      <c r="A48" s="133" t="s">
        <v>28</v>
      </c>
      <c r="B48" s="134" t="s">
        <v>101</v>
      </c>
      <c r="C48" s="135"/>
      <c r="D48" s="136"/>
      <c r="E48" s="136"/>
      <c r="F48" s="136"/>
      <c r="G48" s="136"/>
      <c r="H48" s="136"/>
      <c r="I48" s="137" t="e">
        <f ca="1">nErr((H48*G48*999.81)/(3600*102*(K48/100)*(L48/100)))</f>
        <v>#NAME?</v>
      </c>
      <c r="J48" s="136"/>
      <c r="K48" s="136"/>
      <c r="L48" s="136"/>
      <c r="M48" s="136"/>
      <c r="N48" s="138"/>
    </row>
    <row r="49" spans="1:14" x14ac:dyDescent="0.25">
      <c r="A49" s="133" t="s">
        <v>48</v>
      </c>
      <c r="B49" s="134" t="s">
        <v>102</v>
      </c>
      <c r="C49" s="135"/>
      <c r="D49" s="136"/>
      <c r="E49" s="136"/>
      <c r="F49" s="136"/>
      <c r="G49" s="136"/>
      <c r="H49" s="136"/>
      <c r="I49" s="137" t="e">
        <f ca="1">nErr((H49*G49*999.81)/(3600*102*(K49/100)*(L49/100)))</f>
        <v>#NAME?</v>
      </c>
      <c r="J49" s="136"/>
      <c r="K49" s="136"/>
      <c r="L49" s="136"/>
      <c r="M49" s="136"/>
      <c r="N49" s="138"/>
    </row>
    <row r="50" spans="1:14" x14ac:dyDescent="0.25">
      <c r="A50" s="167" t="s">
        <v>97</v>
      </c>
      <c r="B50" s="168" t="s">
        <v>97</v>
      </c>
      <c r="C50" s="169"/>
      <c r="D50" s="170"/>
      <c r="E50" s="170"/>
      <c r="F50" s="170"/>
      <c r="G50" s="170"/>
      <c r="H50" s="170"/>
      <c r="I50" s="137" t="e">
        <f ca="1">nErr((H50*G50*999.81)/(3600*102*(K50/100)*(L50/100)))</f>
        <v>#NAME?</v>
      </c>
      <c r="J50" s="170"/>
      <c r="K50" s="170"/>
      <c r="L50" s="170"/>
      <c r="M50" s="171"/>
      <c r="N50" s="172"/>
    </row>
    <row r="51" spans="1:14" ht="15.75" thickBot="1" x14ac:dyDescent="0.3">
      <c r="A51" s="173" t="s">
        <v>103</v>
      </c>
      <c r="B51" s="174" t="s">
        <v>104</v>
      </c>
      <c r="C51" s="175" t="s">
        <v>27</v>
      </c>
      <c r="D51" s="176">
        <f>SUM(D48:D50)</f>
        <v>0</v>
      </c>
      <c r="E51" s="176">
        <f>SUM(E48:E50)</f>
        <v>0</v>
      </c>
      <c r="F51" s="176"/>
      <c r="G51" s="175" t="s">
        <v>27</v>
      </c>
      <c r="H51" s="175" t="s">
        <v>27</v>
      </c>
      <c r="I51" s="175" t="s">
        <v>27</v>
      </c>
      <c r="J51" s="175" t="s">
        <v>27</v>
      </c>
      <c r="K51" s="175" t="s">
        <v>27</v>
      </c>
      <c r="L51" s="175" t="s">
        <v>27</v>
      </c>
      <c r="M51" s="177"/>
      <c r="N51" s="178">
        <f>SUM(N48:N50)</f>
        <v>0</v>
      </c>
    </row>
    <row r="52" spans="1:14" ht="15.75" thickBot="1" x14ac:dyDescent="0.3">
      <c r="A52" s="179"/>
      <c r="B52" s="130" t="s">
        <v>106</v>
      </c>
      <c r="C52" s="175" t="s">
        <v>27</v>
      </c>
      <c r="D52" s="176">
        <f>SUMIF($C40:$C95,"Итого по МО",D40:D95)</f>
        <v>0</v>
      </c>
      <c r="E52" s="176">
        <f>SUMIF($C40:$C95,"Итого по МО",E40:E95)</f>
        <v>0</v>
      </c>
      <c r="F52" s="176"/>
      <c r="G52" s="176">
        <f>SUMIF($C40:$C95,"Итого по МО",G40:G95)</f>
        <v>0</v>
      </c>
      <c r="H52" s="175" t="s">
        <v>27</v>
      </c>
      <c r="I52" s="175" t="s">
        <v>27</v>
      </c>
      <c r="J52" s="175" t="s">
        <v>27</v>
      </c>
      <c r="K52" s="175" t="s">
        <v>27</v>
      </c>
      <c r="L52" s="175" t="s">
        <v>27</v>
      </c>
      <c r="M52" s="177"/>
      <c r="N52" s="178">
        <f>SUMIF($C40:$C95,"Итого по МО",N40:N95)</f>
        <v>0</v>
      </c>
    </row>
    <row r="56" spans="1:14" x14ac:dyDescent="0.25">
      <c r="C56" s="153"/>
      <c r="D56" s="153"/>
      <c r="E56" s="74"/>
      <c r="F56" s="74"/>
      <c r="G56" s="154"/>
    </row>
    <row r="57" spans="1:14" x14ac:dyDescent="0.25">
      <c r="C57" s="180"/>
      <c r="D57" s="95"/>
      <c r="E57" s="95"/>
      <c r="F57" s="95"/>
      <c r="G57" s="96"/>
    </row>
    <row r="58" spans="1:14" ht="36" x14ac:dyDescent="0.25">
      <c r="C58" s="181" t="s">
        <v>30</v>
      </c>
      <c r="D58" s="181"/>
      <c r="E58" s="261" t="s">
        <v>31</v>
      </c>
      <c r="F58" s="261"/>
      <c r="G58" s="261"/>
      <c r="H58" s="261"/>
      <c r="I58" s="80"/>
      <c r="J58" s="80"/>
    </row>
    <row r="59" spans="1:14" x14ac:dyDescent="0.25">
      <c r="C59" s="97"/>
      <c r="D59" s="97"/>
      <c r="E59" s="98"/>
      <c r="F59" s="98"/>
      <c r="G59" s="98"/>
      <c r="H59" s="98"/>
      <c r="I59" s="53"/>
      <c r="J59" s="53"/>
    </row>
    <row r="60" spans="1:14" x14ac:dyDescent="0.25">
      <c r="C60" s="95"/>
      <c r="D60" s="95" t="s">
        <v>32</v>
      </c>
      <c r="E60" s="95"/>
      <c r="F60" s="95"/>
      <c r="G60" s="96"/>
      <c r="H60" s="53"/>
      <c r="I60" s="53"/>
      <c r="J60" s="53"/>
    </row>
    <row r="61" spans="1:14" ht="36" x14ac:dyDescent="0.25">
      <c r="C61" s="181" t="s">
        <v>33</v>
      </c>
      <c r="D61" s="181"/>
      <c r="E61" s="261" t="s">
        <v>31</v>
      </c>
      <c r="F61" s="261"/>
      <c r="G61" s="261"/>
      <c r="H61" s="261"/>
      <c r="I61" s="80"/>
      <c r="J61" s="80"/>
    </row>
    <row r="62" spans="1:14" x14ac:dyDescent="0.25">
      <c r="C62" s="97"/>
      <c r="D62" s="97"/>
      <c r="E62" s="98"/>
      <c r="F62" s="98"/>
      <c r="G62" s="98"/>
      <c r="H62" s="98"/>
      <c r="I62" s="53"/>
      <c r="J62" s="53"/>
    </row>
  </sheetData>
  <mergeCells count="31">
    <mergeCell ref="D34:G34"/>
    <mergeCell ref="B6:N6"/>
    <mergeCell ref="A8:A9"/>
    <mergeCell ref="B8:B9"/>
    <mergeCell ref="C8:C9"/>
    <mergeCell ref="D8:D9"/>
    <mergeCell ref="E8:E9"/>
    <mergeCell ref="F8:F9"/>
    <mergeCell ref="G8:I8"/>
    <mergeCell ref="J8:J9"/>
    <mergeCell ref="K8:K9"/>
    <mergeCell ref="L8:L9"/>
    <mergeCell ref="M8:M9"/>
    <mergeCell ref="A11:M11"/>
    <mergeCell ref="A17:M17"/>
    <mergeCell ref="D31:G31"/>
    <mergeCell ref="A46:N46"/>
    <mergeCell ref="E58:H58"/>
    <mergeCell ref="E61:H61"/>
    <mergeCell ref="J37:J38"/>
    <mergeCell ref="K37:K38"/>
    <mergeCell ref="L37:L38"/>
    <mergeCell ref="M37:M38"/>
    <mergeCell ref="N37:N38"/>
    <mergeCell ref="A40:N40"/>
    <mergeCell ref="A37:A38"/>
    <mergeCell ref="B37:B38"/>
    <mergeCell ref="C37:C38"/>
    <mergeCell ref="D37:D38"/>
    <mergeCell ref="E37:E38"/>
    <mergeCell ref="G37:I37"/>
  </mergeCells>
  <dataValidations count="3">
    <dataValidation type="decimal" allowBlank="1" showInputMessage="1" showErrorMessage="1" sqref="D41:F41 D47:F47">
      <formula1>0</formula1>
      <formula2>9.99999999999999E+23</formula2>
    </dataValidation>
    <dataValidation type="decimal" operator="greaterThanOrEqual" allowBlank="1" showInputMessage="1" showErrorMessage="1" sqref="H52:M52 G45:N45 G41:N41 G51:N51 D42:N44 G47:N47 D48:N50 G24:L24 D19:M21 G18:M18 D13:M15 G22:M23 G12:M12 G16:M16">
      <formula1>0</formula1>
    </dataValidation>
    <dataValidation type="textLength" allowBlank="1" showInputMessage="1" showErrorMessage="1" sqref="B42:C44 B48:C50 B13:C15 B19:C21">
      <formula1>0</formula1>
      <formula2>150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workbookViewId="0">
      <pane xSplit="4" ySplit="35" topLeftCell="E36" activePane="bottomRight" state="frozen"/>
      <selection pane="topRight" activeCell="E1" sqref="E1"/>
      <selection pane="bottomLeft" activeCell="A11" sqref="A11"/>
      <selection pane="bottomRight" activeCell="N29" sqref="N29"/>
    </sheetView>
  </sheetViews>
  <sheetFormatPr defaultRowHeight="15" x14ac:dyDescent="0.25"/>
  <cols>
    <col min="1" max="1" width="9.140625" style="155"/>
    <col min="2" max="2" width="21.28515625" style="155" customWidth="1"/>
    <col min="3" max="3" width="11.140625" style="155" customWidth="1"/>
    <col min="4" max="4" width="13.85546875" style="155" customWidth="1"/>
    <col min="5" max="5" width="13.42578125" style="155" customWidth="1"/>
    <col min="6" max="6" width="13.85546875" style="155" customWidth="1"/>
    <col min="7" max="7" width="13.7109375" style="155" customWidth="1"/>
    <col min="8" max="8" width="10.7109375" style="155" customWidth="1"/>
    <col min="9" max="9" width="13.140625" style="155" customWidth="1"/>
    <col min="10" max="10" width="12.5703125" style="155" customWidth="1"/>
    <col min="11" max="11" width="12" style="155" customWidth="1"/>
    <col min="12" max="12" width="13.28515625" style="155" customWidth="1"/>
    <col min="13" max="14" width="17.42578125" style="155" customWidth="1"/>
    <col min="15" max="16384" width="9.140625" style="155"/>
  </cols>
  <sheetData>
    <row r="2" spans="1:14" x14ac:dyDescent="0.25">
      <c r="M2" s="155" t="s">
        <v>12</v>
      </c>
    </row>
    <row r="3" spans="1:14" x14ac:dyDescent="0.25">
      <c r="M3" s="155" t="s">
        <v>265</v>
      </c>
    </row>
    <row r="6" spans="1:14" ht="15.75" x14ac:dyDescent="0.25">
      <c r="B6" s="262" t="s">
        <v>267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4"/>
      <c r="N6" s="264"/>
    </row>
    <row r="7" spans="1:14" ht="15.75" x14ac:dyDescent="0.2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01"/>
    </row>
    <row r="8" spans="1:14" s="125" customFormat="1" ht="15" customHeight="1" x14ac:dyDescent="0.25">
      <c r="A8" s="251" t="s">
        <v>15</v>
      </c>
      <c r="B8" s="251" t="s">
        <v>98</v>
      </c>
      <c r="C8" s="251" t="s">
        <v>16</v>
      </c>
      <c r="D8" s="251" t="s">
        <v>17</v>
      </c>
      <c r="E8" s="251" t="s">
        <v>18</v>
      </c>
      <c r="F8" s="272" t="s">
        <v>139</v>
      </c>
      <c r="G8" s="251" t="s">
        <v>19</v>
      </c>
      <c r="H8" s="251"/>
      <c r="I8" s="251"/>
      <c r="J8" s="251" t="s">
        <v>260</v>
      </c>
      <c r="K8" s="251" t="s">
        <v>21</v>
      </c>
      <c r="L8" s="251" t="s">
        <v>22</v>
      </c>
      <c r="M8" s="251" t="s">
        <v>131</v>
      </c>
    </row>
    <row r="9" spans="1:14" s="125" customFormat="1" ht="55.5" customHeight="1" x14ac:dyDescent="0.25">
      <c r="A9" s="251"/>
      <c r="B9" s="251"/>
      <c r="C9" s="251"/>
      <c r="D9" s="251"/>
      <c r="E9" s="251"/>
      <c r="F9" s="273"/>
      <c r="G9" s="128" t="s">
        <v>24</v>
      </c>
      <c r="H9" s="128" t="s">
        <v>25</v>
      </c>
      <c r="I9" s="128" t="s">
        <v>26</v>
      </c>
      <c r="J9" s="251"/>
      <c r="K9" s="251"/>
      <c r="L9" s="251"/>
      <c r="M9" s="251"/>
    </row>
    <row r="10" spans="1:14" s="125" customFormat="1" x14ac:dyDescent="0.25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  <c r="K10" s="129">
        <v>11</v>
      </c>
      <c r="L10" s="129">
        <v>12</v>
      </c>
      <c r="M10" s="129">
        <v>13</v>
      </c>
    </row>
    <row r="11" spans="1:14" s="125" customFormat="1" ht="15.75" customHeight="1" x14ac:dyDescent="0.25">
      <c r="A11" s="252" t="s">
        <v>100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1:14" s="125" customFormat="1" ht="24" x14ac:dyDescent="0.25">
      <c r="A12" s="128">
        <v>1</v>
      </c>
      <c r="B12" s="130" t="s">
        <v>134</v>
      </c>
      <c r="C12" s="131" t="s">
        <v>27</v>
      </c>
      <c r="D12" s="131" t="s">
        <v>27</v>
      </c>
      <c r="E12" s="131" t="s">
        <v>27</v>
      </c>
      <c r="F12" s="131"/>
      <c r="G12" s="131"/>
      <c r="H12" s="132"/>
      <c r="I12" s="132"/>
      <c r="J12" s="132"/>
      <c r="K12" s="132"/>
      <c r="L12" s="132"/>
      <c r="M12" s="131"/>
    </row>
    <row r="13" spans="1:14" s="125" customFormat="1" x14ac:dyDescent="0.25">
      <c r="A13" s="133" t="s">
        <v>28</v>
      </c>
      <c r="B13" s="134" t="s">
        <v>101</v>
      </c>
      <c r="C13" s="135"/>
      <c r="D13" s="136"/>
      <c r="E13" s="136"/>
      <c r="F13" s="136"/>
      <c r="G13" s="136"/>
      <c r="H13" s="136"/>
      <c r="I13" s="137"/>
      <c r="J13" s="136"/>
      <c r="K13" s="136"/>
      <c r="L13" s="136"/>
      <c r="M13" s="138"/>
    </row>
    <row r="14" spans="1:14" s="125" customFormat="1" x14ac:dyDescent="0.25">
      <c r="A14" s="133" t="s">
        <v>48</v>
      </c>
      <c r="B14" s="134" t="s">
        <v>102</v>
      </c>
      <c r="C14" s="135"/>
      <c r="D14" s="136"/>
      <c r="E14" s="136"/>
      <c r="F14" s="136"/>
      <c r="G14" s="136"/>
      <c r="H14" s="136"/>
      <c r="I14" s="137"/>
      <c r="J14" s="136"/>
      <c r="K14" s="136"/>
      <c r="L14" s="136"/>
      <c r="M14" s="138"/>
    </row>
    <row r="15" spans="1:14" s="125" customFormat="1" x14ac:dyDescent="0.25">
      <c r="A15" s="133" t="s">
        <v>97</v>
      </c>
      <c r="B15" s="134" t="s">
        <v>97</v>
      </c>
      <c r="C15" s="135"/>
      <c r="D15" s="136"/>
      <c r="E15" s="136"/>
      <c r="F15" s="136"/>
      <c r="G15" s="136"/>
      <c r="H15" s="136"/>
      <c r="I15" s="137"/>
      <c r="J15" s="136"/>
      <c r="K15" s="136"/>
      <c r="L15" s="136"/>
      <c r="M15" s="138"/>
    </row>
    <row r="16" spans="1:14" s="125" customFormat="1" x14ac:dyDescent="0.25">
      <c r="A16" s="139" t="s">
        <v>103</v>
      </c>
      <c r="B16" s="140" t="s">
        <v>104</v>
      </c>
      <c r="C16" s="131" t="s">
        <v>27</v>
      </c>
      <c r="D16" s="141"/>
      <c r="E16" s="141"/>
      <c r="F16" s="141"/>
      <c r="G16" s="131" t="s">
        <v>27</v>
      </c>
      <c r="H16" s="131" t="s">
        <v>27</v>
      </c>
      <c r="I16" s="131" t="s">
        <v>27</v>
      </c>
      <c r="J16" s="131" t="s">
        <v>27</v>
      </c>
      <c r="K16" s="131" t="s">
        <v>27</v>
      </c>
      <c r="L16" s="131" t="s">
        <v>27</v>
      </c>
      <c r="M16" s="131"/>
    </row>
    <row r="17" spans="1:13" s="125" customFormat="1" ht="15.75" customHeight="1" x14ac:dyDescent="0.25">
      <c r="A17" s="252" t="s">
        <v>105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</row>
    <row r="18" spans="1:13" s="125" customFormat="1" ht="24" x14ac:dyDescent="0.25">
      <c r="A18" s="128">
        <v>1</v>
      </c>
      <c r="B18" s="130" t="s">
        <v>134</v>
      </c>
      <c r="C18" s="131" t="s">
        <v>27</v>
      </c>
      <c r="D18" s="131" t="s">
        <v>27</v>
      </c>
      <c r="E18" s="131" t="s">
        <v>27</v>
      </c>
      <c r="F18" s="131"/>
      <c r="G18" s="131"/>
      <c r="H18" s="132"/>
      <c r="I18" s="132"/>
      <c r="J18" s="132"/>
      <c r="K18" s="132"/>
      <c r="L18" s="132"/>
      <c r="M18" s="131"/>
    </row>
    <row r="19" spans="1:13" s="125" customFormat="1" x14ac:dyDescent="0.25">
      <c r="A19" s="133" t="s">
        <v>28</v>
      </c>
      <c r="B19" s="134" t="s">
        <v>101</v>
      </c>
      <c r="C19" s="135"/>
      <c r="D19" s="136"/>
      <c r="E19" s="136"/>
      <c r="F19" s="136"/>
      <c r="G19" s="136"/>
      <c r="H19" s="136"/>
      <c r="I19" s="137"/>
      <c r="J19" s="136"/>
      <c r="K19" s="136"/>
      <c r="L19" s="136"/>
      <c r="M19" s="138"/>
    </row>
    <row r="20" spans="1:13" s="125" customFormat="1" x14ac:dyDescent="0.25">
      <c r="A20" s="133" t="s">
        <v>48</v>
      </c>
      <c r="B20" s="134" t="s">
        <v>102</v>
      </c>
      <c r="C20" s="135"/>
      <c r="D20" s="136"/>
      <c r="E20" s="136"/>
      <c r="F20" s="136"/>
      <c r="G20" s="136"/>
      <c r="H20" s="136"/>
      <c r="I20" s="137"/>
      <c r="J20" s="136"/>
      <c r="K20" s="136"/>
      <c r="L20" s="136"/>
      <c r="M20" s="138"/>
    </row>
    <row r="21" spans="1:13" s="125" customFormat="1" x14ac:dyDescent="0.25">
      <c r="A21" s="133" t="s">
        <v>97</v>
      </c>
      <c r="B21" s="134" t="s">
        <v>97</v>
      </c>
      <c r="C21" s="135"/>
      <c r="D21" s="136"/>
      <c r="E21" s="136"/>
      <c r="F21" s="136"/>
      <c r="G21" s="136"/>
      <c r="H21" s="136"/>
      <c r="I21" s="137"/>
      <c r="J21" s="136"/>
      <c r="K21" s="136"/>
      <c r="L21" s="136"/>
      <c r="M21" s="138"/>
    </row>
    <row r="22" spans="1:13" s="125" customFormat="1" x14ac:dyDescent="0.25">
      <c r="A22" s="139" t="s">
        <v>103</v>
      </c>
      <c r="B22" s="140" t="s">
        <v>104</v>
      </c>
      <c r="C22" s="131" t="s">
        <v>27</v>
      </c>
      <c r="D22" s="141"/>
      <c r="E22" s="141"/>
      <c r="F22" s="141"/>
      <c r="G22" s="131" t="s">
        <v>27</v>
      </c>
      <c r="H22" s="131" t="s">
        <v>27</v>
      </c>
      <c r="I22" s="131" t="s">
        <v>27</v>
      </c>
      <c r="J22" s="131" t="s">
        <v>27</v>
      </c>
      <c r="K22" s="131" t="s">
        <v>27</v>
      </c>
      <c r="L22" s="131" t="s">
        <v>27</v>
      </c>
      <c r="M22" s="131"/>
    </row>
    <row r="23" spans="1:13" s="125" customFormat="1" x14ac:dyDescent="0.25">
      <c r="A23" s="139"/>
      <c r="B23" s="140"/>
      <c r="C23" s="131"/>
      <c r="D23" s="141"/>
      <c r="E23" s="141"/>
      <c r="F23" s="141"/>
      <c r="G23" s="131"/>
      <c r="H23" s="131"/>
      <c r="I23" s="131"/>
      <c r="J23" s="131"/>
      <c r="K23" s="131"/>
      <c r="L23" s="131"/>
      <c r="M23" s="131"/>
    </row>
    <row r="24" spans="1:13" s="125" customFormat="1" x14ac:dyDescent="0.25">
      <c r="A24" s="142"/>
      <c r="B24" s="130" t="s">
        <v>159</v>
      </c>
      <c r="C24" s="131" t="s">
        <v>27</v>
      </c>
      <c r="D24" s="141"/>
      <c r="E24" s="141"/>
      <c r="F24" s="141"/>
      <c r="G24" s="131" t="s">
        <v>27</v>
      </c>
      <c r="H24" s="131" t="s">
        <v>27</v>
      </c>
      <c r="I24" s="131" t="s">
        <v>27</v>
      </c>
      <c r="J24" s="131" t="s">
        <v>27</v>
      </c>
      <c r="K24" s="131" t="s">
        <v>27</v>
      </c>
      <c r="L24" s="131" t="s">
        <v>27</v>
      </c>
      <c r="M24" s="131"/>
    </row>
    <row r="25" spans="1:13" s="125" customFormat="1" x14ac:dyDescent="0.25"/>
    <row r="26" spans="1:13" s="143" customFormat="1" ht="15.75" x14ac:dyDescent="0.25">
      <c r="B26" s="144" t="s">
        <v>140</v>
      </c>
      <c r="C26" s="145"/>
      <c r="D26" s="145"/>
      <c r="E26" s="145"/>
      <c r="F26" s="145"/>
      <c r="G26" s="145"/>
      <c r="H26" s="145"/>
      <c r="I26" s="145"/>
    </row>
    <row r="27" spans="1:13" s="125" customFormat="1" x14ac:dyDescent="0.25"/>
    <row r="28" spans="1:13" s="125" customFormat="1" x14ac:dyDescent="0.25"/>
    <row r="29" spans="1:13" s="21" customFormat="1" x14ac:dyDescent="0.25">
      <c r="A29" s="30" t="s">
        <v>132</v>
      </c>
    </row>
    <row r="30" spans="1:13" s="21" customFormat="1" x14ac:dyDescent="0.25">
      <c r="B30" s="146"/>
      <c r="C30" s="147"/>
      <c r="D30" s="147"/>
      <c r="E30" s="148"/>
      <c r="F30" s="156"/>
    </row>
    <row r="31" spans="1:13" s="21" customFormat="1" ht="24" x14ac:dyDescent="0.25">
      <c r="B31" s="149" t="s">
        <v>30</v>
      </c>
      <c r="C31" s="149"/>
      <c r="D31" s="254" t="s">
        <v>31</v>
      </c>
      <c r="E31" s="254"/>
      <c r="F31" s="254"/>
      <c r="G31" s="254"/>
      <c r="H31" s="150"/>
      <c r="I31" s="150"/>
    </row>
    <row r="32" spans="1:13" s="21" customFormat="1" x14ac:dyDescent="0.25">
      <c r="B32" s="151"/>
      <c r="C32" s="151"/>
      <c r="D32" s="152"/>
      <c r="E32" s="152"/>
      <c r="F32" s="152"/>
      <c r="G32" s="152"/>
      <c r="H32" s="18"/>
      <c r="I32" s="18"/>
    </row>
    <row r="33" spans="1:14" s="21" customFormat="1" x14ac:dyDescent="0.25">
      <c r="B33" s="147"/>
      <c r="C33" s="147" t="s">
        <v>32</v>
      </c>
      <c r="D33" s="147"/>
      <c r="E33" s="148"/>
      <c r="F33" s="156"/>
      <c r="G33" s="18"/>
      <c r="H33" s="18"/>
      <c r="I33" s="18"/>
    </row>
    <row r="34" spans="1:14" s="21" customFormat="1" ht="24" x14ac:dyDescent="0.25">
      <c r="B34" s="149" t="s">
        <v>33</v>
      </c>
      <c r="C34" s="149"/>
      <c r="D34" s="254" t="s">
        <v>31</v>
      </c>
      <c r="E34" s="254"/>
      <c r="F34" s="254"/>
      <c r="G34" s="254"/>
      <c r="H34" s="150"/>
      <c r="I34" s="150"/>
    </row>
    <row r="35" spans="1:14" x14ac:dyDescent="0.2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1:14" ht="15.75" thickBot="1" x14ac:dyDescent="0.3">
      <c r="B36" s="155" t="s">
        <v>107</v>
      </c>
    </row>
    <row r="37" spans="1:14" ht="15" customHeight="1" x14ac:dyDescent="0.25">
      <c r="A37" s="258" t="s">
        <v>15</v>
      </c>
      <c r="B37" s="260" t="s">
        <v>98</v>
      </c>
      <c r="C37" s="260" t="s">
        <v>16</v>
      </c>
      <c r="D37" s="260" t="s">
        <v>17</v>
      </c>
      <c r="E37" s="260" t="s">
        <v>18</v>
      </c>
      <c r="F37" s="157"/>
      <c r="G37" s="265" t="s">
        <v>19</v>
      </c>
      <c r="H37" s="266"/>
      <c r="I37" s="267"/>
      <c r="J37" s="260" t="s">
        <v>20</v>
      </c>
      <c r="K37" s="260" t="s">
        <v>21</v>
      </c>
      <c r="L37" s="260" t="s">
        <v>22</v>
      </c>
      <c r="M37" s="260" t="s">
        <v>99</v>
      </c>
      <c r="N37" s="268" t="s">
        <v>23</v>
      </c>
    </row>
    <row r="38" spans="1:14" ht="36.75" thickBot="1" x14ac:dyDescent="0.3">
      <c r="A38" s="259"/>
      <c r="B38" s="259"/>
      <c r="C38" s="259"/>
      <c r="D38" s="259"/>
      <c r="E38" s="259"/>
      <c r="F38" s="158"/>
      <c r="G38" s="159" t="s">
        <v>24</v>
      </c>
      <c r="H38" s="159" t="s">
        <v>25</v>
      </c>
      <c r="I38" s="159" t="s">
        <v>26</v>
      </c>
      <c r="J38" s="259"/>
      <c r="K38" s="259"/>
      <c r="L38" s="259"/>
      <c r="M38" s="259"/>
      <c r="N38" s="269"/>
    </row>
    <row r="39" spans="1:14" x14ac:dyDescent="0.25">
      <c r="A39" s="160">
        <v>1</v>
      </c>
      <c r="B39" s="160">
        <v>2</v>
      </c>
      <c r="C39" s="160">
        <v>3</v>
      </c>
      <c r="D39" s="160">
        <v>4</v>
      </c>
      <c r="E39" s="160">
        <v>5</v>
      </c>
      <c r="F39" s="160"/>
      <c r="G39" s="160">
        <v>6</v>
      </c>
      <c r="H39" s="160">
        <v>7</v>
      </c>
      <c r="I39" s="160">
        <v>8</v>
      </c>
      <c r="J39" s="160">
        <v>9</v>
      </c>
      <c r="K39" s="160">
        <v>10</v>
      </c>
      <c r="L39" s="160">
        <v>11</v>
      </c>
      <c r="M39" s="160"/>
      <c r="N39" s="160">
        <v>12</v>
      </c>
    </row>
    <row r="40" spans="1:14" ht="15.75" customHeight="1" x14ac:dyDescent="0.25">
      <c r="A40" s="270" t="s">
        <v>100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 x14ac:dyDescent="0.25">
      <c r="A41" s="161">
        <v>1</v>
      </c>
      <c r="B41" s="130" t="s">
        <v>108</v>
      </c>
      <c r="C41" s="131" t="s">
        <v>27</v>
      </c>
      <c r="D41" s="162">
        <f>SUM(D42:D43)</f>
        <v>0</v>
      </c>
      <c r="E41" s="162">
        <f>SUM(E42:E43)</f>
        <v>0</v>
      </c>
      <c r="F41" s="162"/>
      <c r="G41" s="163">
        <f>SUM(G42:G43)</f>
        <v>0</v>
      </c>
      <c r="H41" s="164"/>
      <c r="I41" s="164"/>
      <c r="J41" s="164"/>
      <c r="K41" s="164"/>
      <c r="L41" s="164"/>
      <c r="M41" s="165"/>
      <c r="N41" s="166"/>
    </row>
    <row r="42" spans="1:14" x14ac:dyDescent="0.25">
      <c r="A42" s="133" t="s">
        <v>28</v>
      </c>
      <c r="B42" s="134" t="s">
        <v>101</v>
      </c>
      <c r="C42" s="135"/>
      <c r="D42" s="136"/>
      <c r="E42" s="136"/>
      <c r="F42" s="136"/>
      <c r="G42" s="136"/>
      <c r="H42" s="136"/>
      <c r="I42" s="137" t="e">
        <f ca="1">nErr((H42*G42*999.81)/(3600*102*(K42/100)*(L42/100)))</f>
        <v>#NAME?</v>
      </c>
      <c r="J42" s="136"/>
      <c r="K42" s="136"/>
      <c r="L42" s="136"/>
      <c r="M42" s="136"/>
      <c r="N42" s="138"/>
    </row>
    <row r="43" spans="1:14" x14ac:dyDescent="0.25">
      <c r="A43" s="133" t="s">
        <v>48</v>
      </c>
      <c r="B43" s="134" t="s">
        <v>102</v>
      </c>
      <c r="C43" s="135"/>
      <c r="D43" s="136"/>
      <c r="E43" s="136"/>
      <c r="F43" s="136"/>
      <c r="G43" s="136"/>
      <c r="H43" s="136"/>
      <c r="I43" s="137" t="e">
        <f ca="1">nErr((H43*G43*999.81)/(3600*102*(K43/100)*(L43/100)))</f>
        <v>#NAME?</v>
      </c>
      <c r="J43" s="136"/>
      <c r="K43" s="136"/>
      <c r="L43" s="136"/>
      <c r="M43" s="136"/>
      <c r="N43" s="138"/>
    </row>
    <row r="44" spans="1:14" x14ac:dyDescent="0.25">
      <c r="A44" s="167" t="s">
        <v>97</v>
      </c>
      <c r="B44" s="168" t="s">
        <v>97</v>
      </c>
      <c r="C44" s="169"/>
      <c r="D44" s="170"/>
      <c r="E44" s="170"/>
      <c r="F44" s="170"/>
      <c r="G44" s="170"/>
      <c r="H44" s="170"/>
      <c r="I44" s="137" t="e">
        <f ca="1">nErr((H44*G44*999.81)/(3600*102*(K44/100)*(L44/100)))</f>
        <v>#NAME?</v>
      </c>
      <c r="J44" s="170"/>
      <c r="K44" s="170"/>
      <c r="L44" s="170"/>
      <c r="M44" s="171"/>
      <c r="N44" s="172"/>
    </row>
    <row r="45" spans="1:14" ht="15.75" thickBot="1" x14ac:dyDescent="0.3">
      <c r="A45" s="173" t="s">
        <v>103</v>
      </c>
      <c r="B45" s="174" t="s">
        <v>104</v>
      </c>
      <c r="C45" s="175" t="s">
        <v>27</v>
      </c>
      <c r="D45" s="176">
        <f>SUM(D42:D44)</f>
        <v>0</v>
      </c>
      <c r="E45" s="176">
        <f>SUM(E42:E44)</f>
        <v>0</v>
      </c>
      <c r="F45" s="176"/>
      <c r="G45" s="175" t="s">
        <v>27</v>
      </c>
      <c r="H45" s="175" t="s">
        <v>27</v>
      </c>
      <c r="I45" s="175" t="s">
        <v>27</v>
      </c>
      <c r="J45" s="175" t="s">
        <v>27</v>
      </c>
      <c r="K45" s="175" t="s">
        <v>27</v>
      </c>
      <c r="L45" s="175" t="s">
        <v>27</v>
      </c>
      <c r="M45" s="177"/>
      <c r="N45" s="178">
        <f>SUM(N42:N44)</f>
        <v>0</v>
      </c>
    </row>
    <row r="46" spans="1:14" ht="15.75" customHeight="1" x14ac:dyDescent="0.25">
      <c r="A46" s="271" t="s">
        <v>105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</row>
    <row r="47" spans="1:14" x14ac:dyDescent="0.25">
      <c r="A47" s="161">
        <v>1</v>
      </c>
      <c r="B47" s="130" t="s">
        <v>108</v>
      </c>
      <c r="C47" s="131" t="s">
        <v>27</v>
      </c>
      <c r="D47" s="162">
        <f>SUM(D48:D49)</f>
        <v>0</v>
      </c>
      <c r="E47" s="162">
        <f>SUM(E48:E49)</f>
        <v>0</v>
      </c>
      <c r="F47" s="162"/>
      <c r="G47" s="163">
        <f>SUM(G48:G49)</f>
        <v>0</v>
      </c>
      <c r="H47" s="164"/>
      <c r="I47" s="164"/>
      <c r="J47" s="164"/>
      <c r="K47" s="164"/>
      <c r="L47" s="164"/>
      <c r="M47" s="165"/>
      <c r="N47" s="166"/>
    </row>
    <row r="48" spans="1:14" x14ac:dyDescent="0.25">
      <c r="A48" s="133" t="s">
        <v>28</v>
      </c>
      <c r="B48" s="134" t="s">
        <v>101</v>
      </c>
      <c r="C48" s="135"/>
      <c r="D48" s="136"/>
      <c r="E48" s="136"/>
      <c r="F48" s="136"/>
      <c r="G48" s="136"/>
      <c r="H48" s="136"/>
      <c r="I48" s="137" t="e">
        <f ca="1">nErr((H48*G48*999.81)/(3600*102*(K48/100)*(L48/100)))</f>
        <v>#NAME?</v>
      </c>
      <c r="J48" s="136"/>
      <c r="K48" s="136"/>
      <c r="L48" s="136"/>
      <c r="M48" s="136"/>
      <c r="N48" s="138"/>
    </row>
    <row r="49" spans="1:14" x14ac:dyDescent="0.25">
      <c r="A49" s="133" t="s">
        <v>48</v>
      </c>
      <c r="B49" s="134" t="s">
        <v>102</v>
      </c>
      <c r="C49" s="135"/>
      <c r="D49" s="136"/>
      <c r="E49" s="136"/>
      <c r="F49" s="136"/>
      <c r="G49" s="136"/>
      <c r="H49" s="136"/>
      <c r="I49" s="137" t="e">
        <f ca="1">nErr((H49*G49*999.81)/(3600*102*(K49/100)*(L49/100)))</f>
        <v>#NAME?</v>
      </c>
      <c r="J49" s="136"/>
      <c r="K49" s="136"/>
      <c r="L49" s="136"/>
      <c r="M49" s="136"/>
      <c r="N49" s="138"/>
    </row>
    <row r="50" spans="1:14" x14ac:dyDescent="0.25">
      <c r="A50" s="167" t="s">
        <v>97</v>
      </c>
      <c r="B50" s="168" t="s">
        <v>97</v>
      </c>
      <c r="C50" s="169"/>
      <c r="D50" s="170"/>
      <c r="E50" s="170"/>
      <c r="F50" s="170"/>
      <c r="G50" s="170"/>
      <c r="H50" s="170"/>
      <c r="I50" s="137" t="e">
        <f ca="1">nErr((H50*G50*999.81)/(3600*102*(K50/100)*(L50/100)))</f>
        <v>#NAME?</v>
      </c>
      <c r="J50" s="170"/>
      <c r="K50" s="170"/>
      <c r="L50" s="170"/>
      <c r="M50" s="171"/>
      <c r="N50" s="172"/>
    </row>
    <row r="51" spans="1:14" ht="15.75" thickBot="1" x14ac:dyDescent="0.3">
      <c r="A51" s="173" t="s">
        <v>103</v>
      </c>
      <c r="B51" s="174" t="s">
        <v>104</v>
      </c>
      <c r="C51" s="175" t="s">
        <v>27</v>
      </c>
      <c r="D51" s="176">
        <f>SUM(D48:D50)</f>
        <v>0</v>
      </c>
      <c r="E51" s="176">
        <f>SUM(E48:E50)</f>
        <v>0</v>
      </c>
      <c r="F51" s="176"/>
      <c r="G51" s="175" t="s">
        <v>27</v>
      </c>
      <c r="H51" s="175" t="s">
        <v>27</v>
      </c>
      <c r="I51" s="175" t="s">
        <v>27</v>
      </c>
      <c r="J51" s="175" t="s">
        <v>27</v>
      </c>
      <c r="K51" s="175" t="s">
        <v>27</v>
      </c>
      <c r="L51" s="175" t="s">
        <v>27</v>
      </c>
      <c r="M51" s="177"/>
      <c r="N51" s="178">
        <f>SUM(N48:N50)</f>
        <v>0</v>
      </c>
    </row>
    <row r="52" spans="1:14" ht="15.75" thickBot="1" x14ac:dyDescent="0.3">
      <c r="A52" s="179"/>
      <c r="B52" s="130" t="s">
        <v>106</v>
      </c>
      <c r="C52" s="175" t="s">
        <v>27</v>
      </c>
      <c r="D52" s="176">
        <f>SUMIF($C40:$C95,"Итого по МО",D40:D95)</f>
        <v>0</v>
      </c>
      <c r="E52" s="176">
        <f>SUMIF($C40:$C95,"Итого по МО",E40:E95)</f>
        <v>0</v>
      </c>
      <c r="F52" s="176"/>
      <c r="G52" s="176">
        <f>SUMIF($C40:$C95,"Итого по МО",G40:G95)</f>
        <v>0</v>
      </c>
      <c r="H52" s="175" t="s">
        <v>27</v>
      </c>
      <c r="I52" s="175" t="s">
        <v>27</v>
      </c>
      <c r="J52" s="175" t="s">
        <v>27</v>
      </c>
      <c r="K52" s="175" t="s">
        <v>27</v>
      </c>
      <c r="L52" s="175" t="s">
        <v>27</v>
      </c>
      <c r="M52" s="177"/>
      <c r="N52" s="178">
        <f>SUMIF($C40:$C95,"Итого по МО",N40:N95)</f>
        <v>0</v>
      </c>
    </row>
    <row r="56" spans="1:14" x14ac:dyDescent="0.25">
      <c r="C56" s="153"/>
      <c r="D56" s="153"/>
      <c r="E56" s="74"/>
      <c r="F56" s="74"/>
      <c r="G56" s="154"/>
    </row>
    <row r="57" spans="1:14" x14ac:dyDescent="0.25">
      <c r="C57" s="180"/>
      <c r="D57" s="95"/>
      <c r="E57" s="95"/>
      <c r="F57" s="95"/>
      <c r="G57" s="96"/>
    </row>
    <row r="58" spans="1:14" ht="36" x14ac:dyDescent="0.25">
      <c r="C58" s="181" t="s">
        <v>30</v>
      </c>
      <c r="D58" s="181"/>
      <c r="E58" s="261" t="s">
        <v>31</v>
      </c>
      <c r="F58" s="261"/>
      <c r="G58" s="261"/>
      <c r="H58" s="261"/>
      <c r="I58" s="80"/>
      <c r="J58" s="80"/>
    </row>
    <row r="59" spans="1:14" x14ac:dyDescent="0.25">
      <c r="C59" s="97"/>
      <c r="D59" s="97"/>
      <c r="E59" s="98"/>
      <c r="F59" s="98"/>
      <c r="G59" s="98"/>
      <c r="H59" s="98"/>
      <c r="I59" s="53"/>
      <c r="J59" s="53"/>
    </row>
    <row r="60" spans="1:14" x14ac:dyDescent="0.25">
      <c r="C60" s="95"/>
      <c r="D60" s="95" t="s">
        <v>32</v>
      </c>
      <c r="E60" s="95"/>
      <c r="F60" s="95"/>
      <c r="G60" s="96"/>
      <c r="H60" s="53"/>
      <c r="I60" s="53"/>
      <c r="J60" s="53"/>
    </row>
    <row r="61" spans="1:14" ht="36" x14ac:dyDescent="0.25">
      <c r="C61" s="181" t="s">
        <v>33</v>
      </c>
      <c r="D61" s="181"/>
      <c r="E61" s="261" t="s">
        <v>31</v>
      </c>
      <c r="F61" s="261"/>
      <c r="G61" s="261"/>
      <c r="H61" s="261"/>
      <c r="I61" s="80"/>
      <c r="J61" s="80"/>
    </row>
    <row r="62" spans="1:14" x14ac:dyDescent="0.25">
      <c r="C62" s="97"/>
      <c r="D62" s="97"/>
      <c r="E62" s="98"/>
      <c r="F62" s="98"/>
      <c r="G62" s="98"/>
      <c r="H62" s="98"/>
      <c r="I62" s="53"/>
      <c r="J62" s="53"/>
    </row>
  </sheetData>
  <mergeCells count="31">
    <mergeCell ref="D34:G34"/>
    <mergeCell ref="B6:N6"/>
    <mergeCell ref="A8:A9"/>
    <mergeCell ref="B8:B9"/>
    <mergeCell ref="C8:C9"/>
    <mergeCell ref="D8:D9"/>
    <mergeCell ref="E8:E9"/>
    <mergeCell ref="F8:F9"/>
    <mergeCell ref="G8:I8"/>
    <mergeCell ref="J8:J9"/>
    <mergeCell ref="K8:K9"/>
    <mergeCell ref="L8:L9"/>
    <mergeCell ref="M8:M9"/>
    <mergeCell ref="A11:M11"/>
    <mergeCell ref="A17:M17"/>
    <mergeCell ref="D31:G31"/>
    <mergeCell ref="A46:N46"/>
    <mergeCell ref="E58:H58"/>
    <mergeCell ref="E61:H61"/>
    <mergeCell ref="J37:J38"/>
    <mergeCell ref="K37:K38"/>
    <mergeCell ref="L37:L38"/>
    <mergeCell ref="M37:M38"/>
    <mergeCell ref="N37:N38"/>
    <mergeCell ref="A40:N40"/>
    <mergeCell ref="A37:A38"/>
    <mergeCell ref="B37:B38"/>
    <mergeCell ref="C37:C38"/>
    <mergeCell ref="D37:D38"/>
    <mergeCell ref="E37:E38"/>
    <mergeCell ref="G37:I37"/>
  </mergeCells>
  <dataValidations count="3">
    <dataValidation type="textLength" allowBlank="1" showInputMessage="1" showErrorMessage="1" sqref="B42:C44 B48:C50 B13:C15 B19:C21">
      <formula1>0</formula1>
      <formula2>150</formula2>
    </dataValidation>
    <dataValidation type="decimal" operator="greaterThanOrEqual" allowBlank="1" showInputMessage="1" showErrorMessage="1" sqref="H52:M52 G45:N45 G41:N41 G51:N51 D42:N44 G47:N47 D48:N50 G24:L24 D19:M21 G18:M18 D13:M15 G22:M23 G12:M12 G16:M16">
      <formula1>0</formula1>
    </dataValidation>
    <dataValidation type="decimal" allowBlank="1" showInputMessage="1" showErrorMessage="1" sqref="D41:F41 D47:F47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Титульный</vt:lpstr>
      <vt:lpstr>ПП 2018</vt:lpstr>
      <vt:lpstr>ПП 2020-2024</vt:lpstr>
      <vt:lpstr>ПП 2018-2024</vt:lpstr>
      <vt:lpstr>Расчет_объемы </vt:lpstr>
      <vt:lpstr>ПМ оборудования 2018</vt:lpstr>
      <vt:lpstr>ПМ оборудования 2020</vt:lpstr>
      <vt:lpstr>ПМ оборудования 2021</vt:lpstr>
      <vt:lpstr>ПМ оборудования 2022</vt:lpstr>
      <vt:lpstr>ПМ оборудования 2023</vt:lpstr>
      <vt:lpstr>ПМ оборудования 2024</vt:lpstr>
      <vt:lpstr>Расчет ээ</vt:lpstr>
      <vt:lpstr>Расшифровка ээ на общепр. нужды</vt:lpstr>
      <vt:lpstr>Хар-ка сетей</vt:lpstr>
      <vt:lpstr>Реализация услуг</vt:lpstr>
      <vt:lpstr>Стоки от собственного произв.</vt:lpstr>
      <vt:lpstr>План мероприятий 2018</vt:lpstr>
      <vt:lpstr>План мероприятий 2019</vt:lpstr>
      <vt:lpstr>План мероприятий 2020</vt:lpstr>
      <vt:lpstr>План мероприятий 2021</vt:lpstr>
      <vt:lpstr>План мероприятий 2022</vt:lpstr>
      <vt:lpstr>План мероприятий 2023</vt:lpstr>
      <vt:lpstr>План мероприятий 2024</vt:lpstr>
      <vt:lpstr>'Расчет_объемы 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Егор Викторович Ковалёв</cp:lastModifiedBy>
  <cp:lastPrinted>2016-03-04T08:27:39Z</cp:lastPrinted>
  <dcterms:created xsi:type="dcterms:W3CDTF">2013-03-27T21:06:37Z</dcterms:created>
  <dcterms:modified xsi:type="dcterms:W3CDTF">2019-03-12T07:15:37Z</dcterms:modified>
</cp:coreProperties>
</file>