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8320" windowHeight="12585"/>
  </bookViews>
  <sheets>
    <sheet name="по МР" sheetId="1" r:id="rId1"/>
  </sheets>
  <calcPr calcId="145621"/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A8" i="1" l="1"/>
  <c r="A11" i="1" s="1"/>
  <c r="A14" i="1" s="1"/>
  <c r="A17" i="1" s="1"/>
  <c r="A20" i="1" s="1"/>
  <c r="A23" i="1" s="1"/>
  <c r="A26" i="1" s="1"/>
  <c r="A29" i="1" s="1"/>
  <c r="A32" i="1" s="1"/>
  <c r="A35" i="1" s="1"/>
  <c r="A38" i="1" s="1"/>
  <c r="A41" i="1" s="1"/>
  <c r="A44" i="1" s="1"/>
  <c r="A47" i="1" s="1"/>
  <c r="A50" i="1" s="1"/>
  <c r="A53" i="1" s="1"/>
  <c r="A56" i="1" s="1"/>
  <c r="F1" i="1" l="1"/>
</calcChain>
</file>

<file path=xl/sharedStrings.xml><?xml version="1.0" encoding="utf-8"?>
<sst xmlns="http://schemas.openxmlformats.org/spreadsheetml/2006/main" count="103" uniqueCount="52">
  <si>
    <t>Бокситогорский муниципальный район</t>
  </si>
  <si>
    <t>Вид топлива</t>
  </si>
  <si>
    <t>город Бокситогорск (41603101001)</t>
  </si>
  <si>
    <t>Населенный пункт (ОКТМО)</t>
  </si>
  <si>
    <t>Природный газ</t>
  </si>
  <si>
    <t>Цена на тепловую энергию (мощность)
по методу АК (без НДС), руб./Гкал</t>
  </si>
  <si>
    <t>включая следующие составляющие (без НДС), руб./Гкал:</t>
  </si>
  <si>
    <t>Расходы на топливо</t>
  </si>
  <si>
    <t>Возврат капитальных затрат</t>
  </si>
  <si>
    <t>Расходы на уплату налогов</t>
  </si>
  <si>
    <t>Прочие расходы</t>
  </si>
  <si>
    <t xml:space="preserve">Расходы по сомнительным долгам
</t>
  </si>
  <si>
    <t>Уголь</t>
  </si>
  <si>
    <t>Мазут</t>
  </si>
  <si>
    <t>Муниципальный район</t>
  </si>
  <si>
    <t>№ п/п</t>
  </si>
  <si>
    <t>Волосовский муниципальный район</t>
  </si>
  <si>
    <t>город Волосово (41606101001)</t>
  </si>
  <si>
    <t>Административный центр</t>
  </si>
  <si>
    <t>Волховский муниципальный район</t>
  </si>
  <si>
    <t>город Волхов (41609101001)</t>
  </si>
  <si>
    <t>Всеволожский муниципальный район</t>
  </si>
  <si>
    <t>город Всеволожск (41612101001)</t>
  </si>
  <si>
    <t>Выборгский муниципальный район</t>
  </si>
  <si>
    <t>город Выборг (41615101001)</t>
  </si>
  <si>
    <t>Гатчинский муниципальный район</t>
  </si>
  <si>
    <t>город Гатчина (41618101001)</t>
  </si>
  <si>
    <t>Кингисеппский муниципальный район</t>
  </si>
  <si>
    <t>город Кингисепп (41621101001)</t>
  </si>
  <si>
    <t>Киришский муниципальный район</t>
  </si>
  <si>
    <t>город Кириши (41624101001)</t>
  </si>
  <si>
    <t>Кировский муниципальный район</t>
  </si>
  <si>
    <t>город Кировск (41625101001)</t>
  </si>
  <si>
    <t>Лодейнопольский муниципальный район</t>
  </si>
  <si>
    <t>город Лодейное Поле (41627101001)</t>
  </si>
  <si>
    <t>Ломоносовский муниципальный район</t>
  </si>
  <si>
    <t>Лужский муниципальный район</t>
  </si>
  <si>
    <t>город Луга (41633101001)</t>
  </si>
  <si>
    <t>Подпорожский муниципальный район</t>
  </si>
  <si>
    <t>город Подпорожье (41636101001)</t>
  </si>
  <si>
    <t>Приозерский муниципальный район</t>
  </si>
  <si>
    <t>город Приозерск (41639101001)</t>
  </si>
  <si>
    <t>Сланцевский муниципальный район</t>
  </si>
  <si>
    <t>город Сланцы (41642101001)</t>
  </si>
  <si>
    <t>Тихвинский муниципальный район</t>
  </si>
  <si>
    <t>город Тихвин (41645101001)</t>
  </si>
  <si>
    <t>Тосненский муниципальный район</t>
  </si>
  <si>
    <t>город Тосно (41648101001)</t>
  </si>
  <si>
    <t>Сосновоборский городской округ</t>
  </si>
  <si>
    <t>город Сосновый Бор (41754000001)</t>
  </si>
  <si>
    <t>поселок Новоселье, Ломоносовский муниципальный район (41630404141)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</si>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</sst>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50" sqref="E50"/>
    </sheetView>
  </sheetViews>
  <sheetFormatPr defaultRowHeight="12.75" x14ac:dyDescent="0.25"/>
  <cols>
    <col min="1" max="1" width="9.140625" style="1"/>
    <col min="2" max="2" width="32.7109375" style="1" customWidth="1"/>
    <col min="3" max="3" width="28.5703125" style="1" customWidth="1"/>
    <col min="4" max="4" width="15.5703125" style="1" customWidth="1"/>
    <col min="5" max="5" width="28.28515625" style="1" customWidth="1"/>
    <col min="6" max="6" width="12.140625" style="1" customWidth="1"/>
    <col min="7" max="7" width="12.85546875" style="1" customWidth="1"/>
    <col min="8" max="10" width="12.140625" style="1" customWidth="1"/>
    <col min="11" max="16384" width="9.140625" style="1"/>
  </cols>
  <sheetData>
    <row r="1" spans="1:10" ht="13.5" thickBot="1" x14ac:dyDescent="0.3">
      <c r="C1" s="1" t="s">
        <v>18</v>
      </c>
      <c r="F1" s="1">
        <f>E1/3</f>
        <v>0</v>
      </c>
    </row>
    <row r="2" spans="1:10" ht="13.5" thickBot="1" x14ac:dyDescent="0.3">
      <c r="A2" s="40" t="s">
        <v>15</v>
      </c>
      <c r="B2" s="41" t="s">
        <v>14</v>
      </c>
      <c r="C2" s="44" t="s">
        <v>3</v>
      </c>
      <c r="D2" s="49" t="s">
        <v>1</v>
      </c>
      <c r="E2" s="52" t="s">
        <v>51</v>
      </c>
      <c r="F2" s="53"/>
      <c r="G2" s="53"/>
      <c r="H2" s="53"/>
      <c r="I2" s="53"/>
      <c r="J2" s="54"/>
    </row>
    <row r="3" spans="1:10" ht="32.25" customHeight="1" x14ac:dyDescent="0.25">
      <c r="A3" s="38"/>
      <c r="B3" s="42"/>
      <c r="C3" s="45"/>
      <c r="D3" s="50"/>
      <c r="E3" s="49" t="s">
        <v>5</v>
      </c>
      <c r="F3" s="40" t="s">
        <v>6</v>
      </c>
      <c r="G3" s="41"/>
      <c r="H3" s="41"/>
      <c r="I3" s="41"/>
      <c r="J3" s="55"/>
    </row>
    <row r="4" spans="1:10" ht="57" customHeight="1" thickBot="1" x14ac:dyDescent="0.3">
      <c r="A4" s="39"/>
      <c r="B4" s="43"/>
      <c r="C4" s="46"/>
      <c r="D4" s="51"/>
      <c r="E4" s="51"/>
      <c r="F4" s="12" t="s">
        <v>7</v>
      </c>
      <c r="G4" s="2" t="s">
        <v>8</v>
      </c>
      <c r="H4" s="2" t="s">
        <v>9</v>
      </c>
      <c r="I4" s="2" t="s">
        <v>10</v>
      </c>
      <c r="J4" s="6" t="s">
        <v>11</v>
      </c>
    </row>
    <row r="5" spans="1:10" ht="30" customHeight="1" x14ac:dyDescent="0.25">
      <c r="A5" s="37">
        <v>1</v>
      </c>
      <c r="B5" s="47" t="s">
        <v>0</v>
      </c>
      <c r="C5" s="48" t="s">
        <v>2</v>
      </c>
      <c r="D5" s="10" t="s">
        <v>4</v>
      </c>
      <c r="E5" s="11">
        <f>F5+G5+H5+I5+J5</f>
        <v>1606.4189000000001</v>
      </c>
      <c r="F5" s="13">
        <v>816.81060000000002</v>
      </c>
      <c r="G5" s="14">
        <v>500.83750000000003</v>
      </c>
      <c r="H5" s="14">
        <v>118.6972</v>
      </c>
      <c r="I5" s="14">
        <v>138.5762</v>
      </c>
      <c r="J5" s="15">
        <v>31.497399999999999</v>
      </c>
    </row>
    <row r="6" spans="1:10" x14ac:dyDescent="0.25">
      <c r="A6" s="38"/>
      <c r="B6" s="42"/>
      <c r="C6" s="45"/>
      <c r="D6" s="8" t="s">
        <v>12</v>
      </c>
      <c r="E6" s="25">
        <f t="shared" ref="E6:E58" si="0">F6+G6+H6+I6+J6</f>
        <v>2208.1787899999999</v>
      </c>
      <c r="F6" s="26">
        <v>563.69108999999992</v>
      </c>
      <c r="G6" s="27">
        <v>1051.6197</v>
      </c>
      <c r="H6" s="27">
        <v>249.47630000000001</v>
      </c>
      <c r="I6" s="27">
        <v>300.21410000000003</v>
      </c>
      <c r="J6" s="28">
        <v>43.177600000000005</v>
      </c>
    </row>
    <row r="7" spans="1:10" ht="13.5" thickBot="1" x14ac:dyDescent="0.3">
      <c r="A7" s="39"/>
      <c r="B7" s="43"/>
      <c r="C7" s="46"/>
      <c r="D7" s="9" t="s">
        <v>13</v>
      </c>
      <c r="E7" s="29">
        <f t="shared" si="0"/>
        <v>2204.19436</v>
      </c>
      <c r="F7" s="30">
        <v>1198.4817600000001</v>
      </c>
      <c r="G7" s="31">
        <v>649.37380000000007</v>
      </c>
      <c r="H7" s="31">
        <v>153.95410000000001</v>
      </c>
      <c r="I7" s="31">
        <v>158.65090000000001</v>
      </c>
      <c r="J7" s="32">
        <v>43.733800000000002</v>
      </c>
    </row>
    <row r="8" spans="1:10" ht="30" customHeight="1" x14ac:dyDescent="0.25">
      <c r="A8" s="40">
        <f>A5+1</f>
        <v>2</v>
      </c>
      <c r="B8" s="41" t="s">
        <v>16</v>
      </c>
      <c r="C8" s="44" t="s">
        <v>17</v>
      </c>
      <c r="D8" s="7" t="s">
        <v>4</v>
      </c>
      <c r="E8" s="33">
        <f t="shared" si="0"/>
        <v>1613.5053</v>
      </c>
      <c r="F8" s="34">
        <v>816.81060000000002</v>
      </c>
      <c r="G8" s="35">
        <v>490.43450000000001</v>
      </c>
      <c r="H8" s="35">
        <v>116.2664</v>
      </c>
      <c r="I8" s="35">
        <v>158.35220000000001</v>
      </c>
      <c r="J8" s="36">
        <v>31.6416</v>
      </c>
    </row>
    <row r="9" spans="1:10" x14ac:dyDescent="0.25">
      <c r="A9" s="38"/>
      <c r="B9" s="42"/>
      <c r="C9" s="45"/>
      <c r="D9" s="8" t="s">
        <v>12</v>
      </c>
      <c r="E9" s="25">
        <f t="shared" si="0"/>
        <v>2218.4993899999999</v>
      </c>
      <c r="F9" s="26">
        <v>563.69108999999992</v>
      </c>
      <c r="G9" s="27">
        <v>1036.7465</v>
      </c>
      <c r="H9" s="27">
        <v>246.28330000000003</v>
      </c>
      <c r="I9" s="27">
        <v>328.39490000000001</v>
      </c>
      <c r="J9" s="28">
        <v>43.383600000000001</v>
      </c>
    </row>
    <row r="10" spans="1:10" ht="13.5" thickBot="1" x14ac:dyDescent="0.3">
      <c r="A10" s="39"/>
      <c r="B10" s="43"/>
      <c r="C10" s="46"/>
      <c r="D10" s="9" t="s">
        <v>13</v>
      </c>
      <c r="E10" s="29">
        <f t="shared" si="0"/>
        <v>2212.1871600000004</v>
      </c>
      <c r="F10" s="30">
        <v>1198.4817600000001</v>
      </c>
      <c r="G10" s="31">
        <v>638.5485000000001</v>
      </c>
      <c r="H10" s="31">
        <v>151.4924</v>
      </c>
      <c r="I10" s="31">
        <v>179.77619999999999</v>
      </c>
      <c r="J10" s="32">
        <v>43.888300000000001</v>
      </c>
    </row>
    <row r="11" spans="1:10" ht="30" customHeight="1" x14ac:dyDescent="0.25">
      <c r="A11" s="40">
        <f t="shared" ref="A11" si="1">A8+1</f>
        <v>3</v>
      </c>
      <c r="B11" s="41" t="s">
        <v>19</v>
      </c>
      <c r="C11" s="44" t="s">
        <v>20</v>
      </c>
      <c r="D11" s="7" t="s">
        <v>4</v>
      </c>
      <c r="E11" s="33">
        <f t="shared" si="0"/>
        <v>1593.5130000000001</v>
      </c>
      <c r="F11" s="34">
        <v>816.81060000000002</v>
      </c>
      <c r="G11" s="35">
        <v>502.42370000000005</v>
      </c>
      <c r="H11" s="35">
        <v>119.1195</v>
      </c>
      <c r="I11" s="35">
        <v>123.90900000000001</v>
      </c>
      <c r="J11" s="36">
        <v>31.2502</v>
      </c>
    </row>
    <row r="12" spans="1:10" x14ac:dyDescent="0.25">
      <c r="A12" s="38"/>
      <c r="B12" s="42"/>
      <c r="C12" s="45"/>
      <c r="D12" s="8" t="s">
        <v>12</v>
      </c>
      <c r="E12" s="25">
        <f t="shared" si="0"/>
        <v>2204.1308899999999</v>
      </c>
      <c r="F12" s="26">
        <v>563.69108999999992</v>
      </c>
      <c r="G12" s="27">
        <v>1065.432</v>
      </c>
      <c r="H12" s="27">
        <v>253.20490000000001</v>
      </c>
      <c r="I12" s="27">
        <v>278.69740000000002</v>
      </c>
      <c r="J12" s="28">
        <v>43.105499999999999</v>
      </c>
    </row>
    <row r="13" spans="1:10" ht="13.5" thickBot="1" x14ac:dyDescent="0.3">
      <c r="A13" s="39"/>
      <c r="B13" s="43"/>
      <c r="C13" s="46"/>
      <c r="D13" s="9" t="s">
        <v>13</v>
      </c>
      <c r="E13" s="29">
        <f t="shared" si="0"/>
        <v>2193.9149599999996</v>
      </c>
      <c r="F13" s="30">
        <v>1198.4817600000001</v>
      </c>
      <c r="G13" s="31">
        <v>653.81309999999996</v>
      </c>
      <c r="H13" s="31">
        <v>155.1489</v>
      </c>
      <c r="I13" s="31">
        <v>142.9434</v>
      </c>
      <c r="J13" s="32">
        <v>43.527799999999999</v>
      </c>
    </row>
    <row r="14" spans="1:10" ht="30" customHeight="1" x14ac:dyDescent="0.25">
      <c r="A14" s="40">
        <f t="shared" ref="A14" si="2">A11+1</f>
        <v>4</v>
      </c>
      <c r="B14" s="41" t="s">
        <v>21</v>
      </c>
      <c r="C14" s="44" t="s">
        <v>22</v>
      </c>
      <c r="D14" s="7" t="s">
        <v>4</v>
      </c>
      <c r="E14" s="33">
        <f t="shared" si="0"/>
        <v>1619.9737000000002</v>
      </c>
      <c r="F14" s="34">
        <v>816.81060000000002</v>
      </c>
      <c r="G14" s="35">
        <v>501.68209999999999</v>
      </c>
      <c r="H14" s="35">
        <v>118.9753</v>
      </c>
      <c r="I14" s="35">
        <v>150.7405</v>
      </c>
      <c r="J14" s="36">
        <v>31.7652</v>
      </c>
    </row>
    <row r="15" spans="1:10" x14ac:dyDescent="0.25">
      <c r="A15" s="38"/>
      <c r="B15" s="42"/>
      <c r="C15" s="45"/>
      <c r="D15" s="8" t="s">
        <v>12</v>
      </c>
      <c r="E15" s="25">
        <f t="shared" si="0"/>
        <v>2236.24629</v>
      </c>
      <c r="F15" s="26">
        <v>563.69108999999992</v>
      </c>
      <c r="G15" s="27">
        <v>1059.4992000000002</v>
      </c>
      <c r="H15" s="27">
        <v>252.08220000000003</v>
      </c>
      <c r="I15" s="27">
        <v>317.24</v>
      </c>
      <c r="J15" s="28">
        <v>43.733800000000002</v>
      </c>
    </row>
    <row r="16" spans="1:10" ht="13.5" thickBot="1" x14ac:dyDescent="0.3">
      <c r="A16" s="39"/>
      <c r="B16" s="43"/>
      <c r="C16" s="46"/>
      <c r="D16" s="9" t="s">
        <v>13</v>
      </c>
      <c r="E16" s="29">
        <f t="shared" si="0"/>
        <v>2222.4356600000001</v>
      </c>
      <c r="F16" s="30">
        <v>1198.4817600000001</v>
      </c>
      <c r="G16" s="31">
        <v>653.14359999999999</v>
      </c>
      <c r="H16" s="31">
        <v>155.08709999999999</v>
      </c>
      <c r="I16" s="31">
        <v>171.62889999999999</v>
      </c>
      <c r="J16" s="32">
        <v>44.094300000000004</v>
      </c>
    </row>
    <row r="17" spans="1:10" ht="30" customHeight="1" x14ac:dyDescent="0.25">
      <c r="A17" s="40">
        <f t="shared" ref="A17" si="3">A14+1</f>
        <v>5</v>
      </c>
      <c r="B17" s="41" t="s">
        <v>23</v>
      </c>
      <c r="C17" s="44" t="s">
        <v>24</v>
      </c>
      <c r="D17" s="7" t="s">
        <v>4</v>
      </c>
      <c r="E17" s="33">
        <f t="shared" si="0"/>
        <v>1601.6294</v>
      </c>
      <c r="F17" s="34">
        <v>816.81060000000002</v>
      </c>
      <c r="G17" s="35">
        <v>491.15550000000002</v>
      </c>
      <c r="H17" s="35">
        <v>116.46209999999999</v>
      </c>
      <c r="I17" s="35">
        <v>145.79650000000001</v>
      </c>
      <c r="J17" s="36">
        <v>31.404699999999998</v>
      </c>
    </row>
    <row r="18" spans="1:10" x14ac:dyDescent="0.25">
      <c r="A18" s="38"/>
      <c r="B18" s="42"/>
      <c r="C18" s="45"/>
      <c r="D18" s="8" t="s">
        <v>12</v>
      </c>
      <c r="E18" s="25">
        <f t="shared" si="0"/>
        <v>2207.7049900000002</v>
      </c>
      <c r="F18" s="26">
        <v>563.69108999999992</v>
      </c>
      <c r="G18" s="27">
        <v>1042.9677000000001</v>
      </c>
      <c r="H18" s="27">
        <v>247.96220000000002</v>
      </c>
      <c r="I18" s="27">
        <v>309.91669999999999</v>
      </c>
      <c r="J18" s="28">
        <v>43.167299999999997</v>
      </c>
    </row>
    <row r="19" spans="1:10" ht="13.5" thickBot="1" x14ac:dyDescent="0.3">
      <c r="A19" s="39"/>
      <c r="B19" s="43"/>
      <c r="C19" s="46"/>
      <c r="D19" s="9" t="s">
        <v>13</v>
      </c>
      <c r="E19" s="29">
        <f t="shared" si="0"/>
        <v>2201.0425600000003</v>
      </c>
      <c r="F19" s="30">
        <v>1198.4817600000001</v>
      </c>
      <c r="G19" s="31">
        <v>640.55700000000002</v>
      </c>
      <c r="H19" s="31">
        <v>152.03830000000002</v>
      </c>
      <c r="I19" s="31">
        <v>166.29349999999999</v>
      </c>
      <c r="J19" s="32">
        <v>43.671999999999997</v>
      </c>
    </row>
    <row r="20" spans="1:10" ht="30" customHeight="1" x14ac:dyDescent="0.25">
      <c r="A20" s="40">
        <f t="shared" ref="A20" si="4">A17+1</f>
        <v>6</v>
      </c>
      <c r="B20" s="41" t="s">
        <v>25</v>
      </c>
      <c r="C20" s="44" t="s">
        <v>26</v>
      </c>
      <c r="D20" s="7" t="s">
        <v>4</v>
      </c>
      <c r="E20" s="33">
        <f t="shared" si="0"/>
        <v>1622.5281000000002</v>
      </c>
      <c r="F20" s="34">
        <v>816.81060000000002</v>
      </c>
      <c r="G20" s="35">
        <v>494.3485</v>
      </c>
      <c r="H20" s="35">
        <v>117.31700000000001</v>
      </c>
      <c r="I20" s="35">
        <v>162.2353</v>
      </c>
      <c r="J20" s="36">
        <v>31.816700000000001</v>
      </c>
    </row>
    <row r="21" spans="1:10" x14ac:dyDescent="0.25">
      <c r="A21" s="38"/>
      <c r="B21" s="42"/>
      <c r="C21" s="45"/>
      <c r="D21" s="8" t="s">
        <v>12</v>
      </c>
      <c r="E21" s="25">
        <f t="shared" si="0"/>
        <v>2268.66039</v>
      </c>
      <c r="F21" s="26">
        <v>563.69108999999992</v>
      </c>
      <c r="G21" s="27">
        <v>1070.6644000000001</v>
      </c>
      <c r="H21" s="27">
        <v>255.42970000000003</v>
      </c>
      <c r="I21" s="27">
        <v>334.51310000000001</v>
      </c>
      <c r="J21" s="28">
        <v>44.362099999999998</v>
      </c>
    </row>
    <row r="22" spans="1:10" ht="13.5" thickBot="1" x14ac:dyDescent="0.3">
      <c r="A22" s="39"/>
      <c r="B22" s="43"/>
      <c r="C22" s="46"/>
      <c r="D22" s="9" t="s">
        <v>13</v>
      </c>
      <c r="E22" s="29">
        <f t="shared" si="0"/>
        <v>2230.6859599999998</v>
      </c>
      <c r="F22" s="30">
        <v>1198.4817600000001</v>
      </c>
      <c r="G22" s="31">
        <v>649.47679999999991</v>
      </c>
      <c r="H22" s="31">
        <v>154.43819999999999</v>
      </c>
      <c r="I22" s="31">
        <v>184.04040000000001</v>
      </c>
      <c r="J22" s="32">
        <v>44.248800000000003</v>
      </c>
    </row>
    <row r="23" spans="1:10" ht="30" customHeight="1" x14ac:dyDescent="0.25">
      <c r="A23" s="40">
        <f t="shared" ref="A23" si="5">A20+1</f>
        <v>7</v>
      </c>
      <c r="B23" s="41" t="s">
        <v>27</v>
      </c>
      <c r="C23" s="44" t="s">
        <v>28</v>
      </c>
      <c r="D23" s="7" t="s">
        <v>4</v>
      </c>
      <c r="E23" s="33">
        <f t="shared" si="0"/>
        <v>1593.7808</v>
      </c>
      <c r="F23" s="34">
        <v>816.81060000000002</v>
      </c>
      <c r="G23" s="35">
        <v>490.6302</v>
      </c>
      <c r="H23" s="35">
        <v>116.31790000000001</v>
      </c>
      <c r="I23" s="35">
        <v>138.77189999999999</v>
      </c>
      <c r="J23" s="36">
        <v>31.2502</v>
      </c>
    </row>
    <row r="24" spans="1:10" x14ac:dyDescent="0.25">
      <c r="A24" s="38"/>
      <c r="B24" s="42"/>
      <c r="C24" s="45"/>
      <c r="D24" s="8" t="s">
        <v>12</v>
      </c>
      <c r="E24" s="25">
        <f t="shared" si="0"/>
        <v>2191.2867899999997</v>
      </c>
      <c r="F24" s="26">
        <v>563.69108999999992</v>
      </c>
      <c r="G24" s="27">
        <v>1038.4872</v>
      </c>
      <c r="H24" s="27">
        <v>246.75710000000001</v>
      </c>
      <c r="I24" s="27">
        <v>299.5034</v>
      </c>
      <c r="J24" s="28">
        <v>42.848000000000006</v>
      </c>
    </row>
    <row r="25" spans="1:10" ht="13.5" thickBot="1" x14ac:dyDescent="0.3">
      <c r="A25" s="39"/>
      <c r="B25" s="43"/>
      <c r="C25" s="46"/>
      <c r="D25" s="9" t="s">
        <v>13</v>
      </c>
      <c r="E25" s="29">
        <f t="shared" si="0"/>
        <v>2187.0466600000004</v>
      </c>
      <c r="F25" s="30">
        <v>1198.4817600000001</v>
      </c>
      <c r="G25" s="31">
        <v>639.11500000000001</v>
      </c>
      <c r="H25" s="31">
        <v>147.22999999999999</v>
      </c>
      <c r="I25" s="31">
        <v>158.73330000000001</v>
      </c>
      <c r="J25" s="32">
        <v>43.486600000000003</v>
      </c>
    </row>
    <row r="26" spans="1:10" ht="30" customHeight="1" x14ac:dyDescent="0.25">
      <c r="A26" s="40">
        <f t="shared" ref="A26:A38" si="6">A23+1</f>
        <v>8</v>
      </c>
      <c r="B26" s="41" t="s">
        <v>29</v>
      </c>
      <c r="C26" s="44" t="s">
        <v>30</v>
      </c>
      <c r="D26" s="7" t="s">
        <v>4</v>
      </c>
      <c r="E26" s="33">
        <f t="shared" si="0"/>
        <v>1629.7484000000002</v>
      </c>
      <c r="F26" s="34">
        <v>816.81060000000002</v>
      </c>
      <c r="G26" s="35">
        <v>502.60910000000007</v>
      </c>
      <c r="H26" s="35">
        <v>119.17100000000001</v>
      </c>
      <c r="I26" s="35">
        <v>159.1968</v>
      </c>
      <c r="J26" s="36">
        <v>31.960900000000002</v>
      </c>
    </row>
    <row r="27" spans="1:10" x14ac:dyDescent="0.25">
      <c r="A27" s="38"/>
      <c r="B27" s="42"/>
      <c r="C27" s="45"/>
      <c r="D27" s="8" t="s">
        <v>12</v>
      </c>
      <c r="E27" s="25">
        <f t="shared" si="0"/>
        <v>2259.4418899999996</v>
      </c>
      <c r="F27" s="26">
        <v>563.69108999999992</v>
      </c>
      <c r="G27" s="27">
        <v>1067.0697</v>
      </c>
      <c r="H27" s="27">
        <v>253.64779999999999</v>
      </c>
      <c r="I27" s="27">
        <v>330.84629999999999</v>
      </c>
      <c r="J27" s="28">
        <v>44.186999999999998</v>
      </c>
    </row>
    <row r="28" spans="1:10" ht="13.5" thickBot="1" x14ac:dyDescent="0.3">
      <c r="A28" s="39"/>
      <c r="B28" s="43"/>
      <c r="C28" s="46"/>
      <c r="D28" s="9" t="s">
        <v>13</v>
      </c>
      <c r="E28" s="29">
        <f t="shared" si="0"/>
        <v>2233.21976</v>
      </c>
      <c r="F28" s="30">
        <v>1198.4817600000001</v>
      </c>
      <c r="G28" s="31">
        <v>654.33839999999998</v>
      </c>
      <c r="H28" s="31">
        <v>155.29310000000001</v>
      </c>
      <c r="I28" s="31">
        <v>180.80619999999999</v>
      </c>
      <c r="J28" s="32">
        <v>44.3003</v>
      </c>
    </row>
    <row r="29" spans="1:10" ht="30" customHeight="1" x14ac:dyDescent="0.25">
      <c r="A29" s="40">
        <f t="shared" si="6"/>
        <v>9</v>
      </c>
      <c r="B29" s="41" t="s">
        <v>31</v>
      </c>
      <c r="C29" s="44" t="s">
        <v>32</v>
      </c>
      <c r="D29" s="7" t="s">
        <v>4</v>
      </c>
      <c r="E29" s="33">
        <f t="shared" si="0"/>
        <v>1624.2894000000001</v>
      </c>
      <c r="F29" s="34">
        <v>816.81060000000002</v>
      </c>
      <c r="G29" s="35">
        <v>490.6508</v>
      </c>
      <c r="H29" s="35">
        <v>116.3282</v>
      </c>
      <c r="I29" s="35">
        <v>168.65220000000002</v>
      </c>
      <c r="J29" s="36">
        <v>31.847600000000003</v>
      </c>
    </row>
    <row r="30" spans="1:10" x14ac:dyDescent="0.25">
      <c r="A30" s="38"/>
      <c r="B30" s="42"/>
      <c r="C30" s="45"/>
      <c r="D30" s="8" t="s">
        <v>12</v>
      </c>
      <c r="E30" s="25">
        <f t="shared" si="0"/>
        <v>2236.4419900000003</v>
      </c>
      <c r="F30" s="26">
        <v>563.69108999999992</v>
      </c>
      <c r="G30" s="27">
        <v>1038.6108000000002</v>
      </c>
      <c r="H30" s="27">
        <v>246.78800000000001</v>
      </c>
      <c r="I30" s="27">
        <v>343.61830000000003</v>
      </c>
      <c r="J30" s="28">
        <v>43.733800000000002</v>
      </c>
    </row>
    <row r="31" spans="1:10" ht="13.5" thickBot="1" x14ac:dyDescent="0.3">
      <c r="A31" s="39"/>
      <c r="B31" s="43"/>
      <c r="C31" s="46"/>
      <c r="D31" s="9" t="s">
        <v>13</v>
      </c>
      <c r="E31" s="29">
        <f t="shared" si="0"/>
        <v>2224.2690600000001</v>
      </c>
      <c r="F31" s="30">
        <v>1198.4817600000001</v>
      </c>
      <c r="G31" s="31">
        <v>639.15620000000001</v>
      </c>
      <c r="H31" s="31">
        <v>151.65720000000002</v>
      </c>
      <c r="I31" s="31">
        <v>190.84870000000001</v>
      </c>
      <c r="J31" s="32">
        <v>44.125200000000007</v>
      </c>
    </row>
    <row r="32" spans="1:10" ht="30" customHeight="1" x14ac:dyDescent="0.25">
      <c r="A32" s="40">
        <f t="shared" si="6"/>
        <v>10</v>
      </c>
      <c r="B32" s="41" t="s">
        <v>33</v>
      </c>
      <c r="C32" s="44" t="s">
        <v>34</v>
      </c>
      <c r="D32" s="7" t="s">
        <v>4</v>
      </c>
      <c r="E32" s="33">
        <f t="shared" si="0"/>
        <v>1629.46</v>
      </c>
      <c r="F32" s="34">
        <v>816.81060000000002</v>
      </c>
      <c r="G32" s="35">
        <v>500.95080000000002</v>
      </c>
      <c r="H32" s="35">
        <v>118.7281</v>
      </c>
      <c r="I32" s="35">
        <v>161.01990000000001</v>
      </c>
      <c r="J32" s="36">
        <v>31.950600000000001</v>
      </c>
    </row>
    <row r="33" spans="1:10" x14ac:dyDescent="0.25">
      <c r="A33" s="38"/>
      <c r="B33" s="42"/>
      <c r="C33" s="45"/>
      <c r="D33" s="8" t="s">
        <v>12</v>
      </c>
      <c r="E33" s="25">
        <f t="shared" si="0"/>
        <v>2243.3017899999995</v>
      </c>
      <c r="F33" s="26">
        <v>563.69108999999992</v>
      </c>
      <c r="G33" s="27">
        <v>1052.6085</v>
      </c>
      <c r="H33" s="27">
        <v>249.7441</v>
      </c>
      <c r="I33" s="27">
        <v>333.3904</v>
      </c>
      <c r="J33" s="28">
        <v>43.867700000000006</v>
      </c>
    </row>
    <row r="34" spans="1:10" ht="13.5" thickBot="1" x14ac:dyDescent="0.3">
      <c r="A34" s="39"/>
      <c r="B34" s="43"/>
      <c r="C34" s="46"/>
      <c r="D34" s="9" t="s">
        <v>13</v>
      </c>
      <c r="E34" s="29">
        <f t="shared" si="0"/>
        <v>2229.16156</v>
      </c>
      <c r="F34" s="30">
        <v>1198.4817600000001</v>
      </c>
      <c r="G34" s="31">
        <v>649.69309999999996</v>
      </c>
      <c r="H34" s="31">
        <v>154.03650000000002</v>
      </c>
      <c r="I34" s="31">
        <v>182.73230000000001</v>
      </c>
      <c r="J34" s="32">
        <v>44.2179</v>
      </c>
    </row>
    <row r="35" spans="1:10" ht="30" customHeight="1" x14ac:dyDescent="0.25">
      <c r="A35" s="40">
        <f t="shared" si="6"/>
        <v>11</v>
      </c>
      <c r="B35" s="41" t="s">
        <v>35</v>
      </c>
      <c r="C35" s="44" t="s">
        <v>50</v>
      </c>
      <c r="D35" s="7" t="s">
        <v>4</v>
      </c>
      <c r="E35" s="33">
        <f t="shared" si="0"/>
        <v>1587.1372999999999</v>
      </c>
      <c r="F35" s="34">
        <v>816.81060000000002</v>
      </c>
      <c r="G35" s="35">
        <v>491.61900000000003</v>
      </c>
      <c r="H35" s="35">
        <v>116.5857</v>
      </c>
      <c r="I35" s="35">
        <v>131.00569999999999</v>
      </c>
      <c r="J35" s="36">
        <v>31.116300000000003</v>
      </c>
    </row>
    <row r="36" spans="1:10" x14ac:dyDescent="0.25">
      <c r="A36" s="38"/>
      <c r="B36" s="42"/>
      <c r="C36" s="45"/>
      <c r="D36" s="8" t="s">
        <v>12</v>
      </c>
      <c r="E36" s="25">
        <f t="shared" si="0"/>
        <v>2190.6069899999998</v>
      </c>
      <c r="F36" s="26">
        <v>563.69108999999992</v>
      </c>
      <c r="G36" s="27">
        <v>1047.0464999999999</v>
      </c>
      <c r="H36" s="27">
        <v>249.05400000000003</v>
      </c>
      <c r="I36" s="27">
        <v>287.97769999999997</v>
      </c>
      <c r="J36" s="28">
        <v>42.837700000000005</v>
      </c>
    </row>
    <row r="37" spans="1:10" ht="13.5" thickBot="1" x14ac:dyDescent="0.3">
      <c r="A37" s="39"/>
      <c r="B37" s="43"/>
      <c r="C37" s="46"/>
      <c r="D37" s="9" t="s">
        <v>13</v>
      </c>
      <c r="E37" s="29">
        <f t="shared" si="0"/>
        <v>2186.5401600000005</v>
      </c>
      <c r="F37" s="30">
        <v>1198.4817600000001</v>
      </c>
      <c r="G37" s="31">
        <v>641.86509999999998</v>
      </c>
      <c r="H37" s="31">
        <v>152.38849999999999</v>
      </c>
      <c r="I37" s="31">
        <v>150.4212</v>
      </c>
      <c r="J37" s="32">
        <v>43.383600000000001</v>
      </c>
    </row>
    <row r="38" spans="1:10" ht="30" customHeight="1" x14ac:dyDescent="0.25">
      <c r="A38" s="40">
        <f t="shared" si="6"/>
        <v>12</v>
      </c>
      <c r="B38" s="41" t="s">
        <v>36</v>
      </c>
      <c r="C38" s="44" t="s">
        <v>37</v>
      </c>
      <c r="D38" s="7" t="s">
        <v>4</v>
      </c>
      <c r="E38" s="33">
        <f t="shared" si="0"/>
        <v>1582.7083000000002</v>
      </c>
      <c r="F38" s="34">
        <v>816.81060000000002</v>
      </c>
      <c r="G38" s="35">
        <v>493.28760000000005</v>
      </c>
      <c r="H38" s="35">
        <v>116.9462</v>
      </c>
      <c r="I38" s="35">
        <v>124.63000000000001</v>
      </c>
      <c r="J38" s="36">
        <v>31.033899999999999</v>
      </c>
    </row>
    <row r="39" spans="1:10" x14ac:dyDescent="0.25">
      <c r="A39" s="38"/>
      <c r="B39" s="42"/>
      <c r="C39" s="45"/>
      <c r="D39" s="8" t="s">
        <v>12</v>
      </c>
      <c r="E39" s="25">
        <f t="shared" si="0"/>
        <v>2175.92949</v>
      </c>
      <c r="F39" s="26">
        <v>563.69108999999992</v>
      </c>
      <c r="G39" s="27">
        <v>1043.0295000000001</v>
      </c>
      <c r="H39" s="27">
        <v>247.77680000000001</v>
      </c>
      <c r="I39" s="27">
        <v>278.88279999999997</v>
      </c>
      <c r="J39" s="28">
        <v>42.549300000000002</v>
      </c>
    </row>
    <row r="40" spans="1:10" ht="13.5" thickBot="1" x14ac:dyDescent="0.3">
      <c r="A40" s="39"/>
      <c r="B40" s="43"/>
      <c r="C40" s="46"/>
      <c r="D40" s="9" t="s">
        <v>13</v>
      </c>
      <c r="E40" s="29">
        <f t="shared" si="0"/>
        <v>2177.5791600000002</v>
      </c>
      <c r="F40" s="30">
        <v>1198.4817600000001</v>
      </c>
      <c r="G40" s="31">
        <v>640.55700000000002</v>
      </c>
      <c r="H40" s="31">
        <v>151.97650000000002</v>
      </c>
      <c r="I40" s="31">
        <v>143.3554</v>
      </c>
      <c r="J40" s="32">
        <v>43.208500000000001</v>
      </c>
    </row>
    <row r="41" spans="1:10" ht="30" customHeight="1" x14ac:dyDescent="0.25">
      <c r="A41" s="40">
        <f t="shared" ref="A41:A56" si="7">A38+1</f>
        <v>13</v>
      </c>
      <c r="B41" s="41" t="s">
        <v>38</v>
      </c>
      <c r="C41" s="44" t="s">
        <v>39</v>
      </c>
      <c r="D41" s="7" t="s">
        <v>4</v>
      </c>
      <c r="E41" s="33">
        <f t="shared" si="0"/>
        <v>1577.1772000000001</v>
      </c>
      <c r="F41" s="34">
        <v>816.81060000000002</v>
      </c>
      <c r="G41" s="35">
        <v>465.99260000000004</v>
      </c>
      <c r="H41" s="35">
        <v>110.4263</v>
      </c>
      <c r="I41" s="35">
        <v>153.02709999999999</v>
      </c>
      <c r="J41" s="36">
        <v>30.9206</v>
      </c>
    </row>
    <row r="42" spans="1:10" x14ac:dyDescent="0.25">
      <c r="A42" s="38"/>
      <c r="B42" s="42"/>
      <c r="C42" s="45"/>
      <c r="D42" s="8" t="s">
        <v>12</v>
      </c>
      <c r="E42" s="25">
        <f t="shared" si="0"/>
        <v>2132.3707899999999</v>
      </c>
      <c r="F42" s="26">
        <v>563.69108999999992</v>
      </c>
      <c r="G42" s="27">
        <v>976.69749999999999</v>
      </c>
      <c r="H42" s="27">
        <v>231.60580000000002</v>
      </c>
      <c r="I42" s="27">
        <v>318.68199999999996</v>
      </c>
      <c r="J42" s="28">
        <v>41.694399999999995</v>
      </c>
    </row>
    <row r="43" spans="1:10" ht="13.5" thickBot="1" x14ac:dyDescent="0.3">
      <c r="A43" s="39"/>
      <c r="B43" s="43"/>
      <c r="C43" s="46"/>
      <c r="D43" s="9" t="s">
        <v>13</v>
      </c>
      <c r="E43" s="29">
        <f t="shared" si="0"/>
        <v>2162.1600600000002</v>
      </c>
      <c r="F43" s="30">
        <v>1198.4817600000001</v>
      </c>
      <c r="G43" s="31">
        <v>604.20830000000001</v>
      </c>
      <c r="H43" s="31">
        <v>143.21119999999999</v>
      </c>
      <c r="I43" s="31">
        <v>173.34900000000002</v>
      </c>
      <c r="J43" s="32">
        <v>42.909799999999997</v>
      </c>
    </row>
    <row r="44" spans="1:10" ht="30" customHeight="1" x14ac:dyDescent="0.25">
      <c r="A44" s="40">
        <f t="shared" si="7"/>
        <v>14</v>
      </c>
      <c r="B44" s="41" t="s">
        <v>40</v>
      </c>
      <c r="C44" s="44" t="s">
        <v>41</v>
      </c>
      <c r="D44" s="7" t="s">
        <v>4</v>
      </c>
      <c r="E44" s="33">
        <f t="shared" si="0"/>
        <v>1573.7782000000002</v>
      </c>
      <c r="F44" s="34">
        <v>816.81060000000002</v>
      </c>
      <c r="G44" s="35">
        <v>489.971</v>
      </c>
      <c r="H44" s="35">
        <v>116.14280000000001</v>
      </c>
      <c r="I44" s="35">
        <v>119.995</v>
      </c>
      <c r="J44" s="36">
        <v>30.858800000000002</v>
      </c>
    </row>
    <row r="45" spans="1:10" x14ac:dyDescent="0.25">
      <c r="A45" s="38"/>
      <c r="B45" s="42"/>
      <c r="C45" s="45"/>
      <c r="D45" s="8" t="s">
        <v>12</v>
      </c>
      <c r="E45" s="25">
        <f t="shared" si="0"/>
        <v>2155.5251899999998</v>
      </c>
      <c r="F45" s="26">
        <v>563.69108999999992</v>
      </c>
      <c r="G45" s="27">
        <v>1032.7603999999999</v>
      </c>
      <c r="H45" s="27">
        <v>245.21209999999999</v>
      </c>
      <c r="I45" s="27">
        <v>271.714</v>
      </c>
      <c r="J45" s="28">
        <v>42.147600000000004</v>
      </c>
    </row>
    <row r="46" spans="1:10" ht="13.5" thickBot="1" x14ac:dyDescent="0.3">
      <c r="A46" s="39"/>
      <c r="B46" s="43"/>
      <c r="C46" s="46"/>
      <c r="D46" s="9" t="s">
        <v>13</v>
      </c>
      <c r="E46" s="29">
        <f t="shared" si="0"/>
        <v>2168.4842599999997</v>
      </c>
      <c r="F46" s="30">
        <v>1198.4817600000001</v>
      </c>
      <c r="G46" s="31">
        <v>637.27130000000011</v>
      </c>
      <c r="H46" s="31">
        <v>151.1525</v>
      </c>
      <c r="I46" s="31">
        <v>138.5453</v>
      </c>
      <c r="J46" s="32">
        <v>43.0334</v>
      </c>
    </row>
    <row r="47" spans="1:10" ht="30" customHeight="1" x14ac:dyDescent="0.25">
      <c r="A47" s="40">
        <f t="shared" si="7"/>
        <v>15</v>
      </c>
      <c r="B47" s="41" t="s">
        <v>42</v>
      </c>
      <c r="C47" s="44" t="s">
        <v>43</v>
      </c>
      <c r="D47" s="7" t="s">
        <v>4</v>
      </c>
      <c r="E47" s="3">
        <f t="shared" si="0"/>
        <v>1573.9945</v>
      </c>
      <c r="F47" s="22">
        <v>816.81060000000002</v>
      </c>
      <c r="G47" s="23">
        <v>490.07400000000001</v>
      </c>
      <c r="H47" s="23">
        <v>116.17370000000001</v>
      </c>
      <c r="I47" s="23">
        <v>120.0774</v>
      </c>
      <c r="J47" s="24">
        <v>30.858800000000002</v>
      </c>
    </row>
    <row r="48" spans="1:10" x14ac:dyDescent="0.25">
      <c r="A48" s="38"/>
      <c r="B48" s="42"/>
      <c r="C48" s="45"/>
      <c r="D48" s="8" t="s">
        <v>12</v>
      </c>
      <c r="E48" s="4">
        <f t="shared" si="0"/>
        <v>2156.7199900000001</v>
      </c>
      <c r="F48" s="16">
        <v>563.69108999999992</v>
      </c>
      <c r="G48" s="17">
        <v>1033.5844</v>
      </c>
      <c r="H48" s="17">
        <v>245.42840000000001</v>
      </c>
      <c r="I48" s="17">
        <v>271.84790000000004</v>
      </c>
      <c r="J48" s="18">
        <v>42.168199999999999</v>
      </c>
    </row>
    <row r="49" spans="1:10" ht="13.5" thickBot="1" x14ac:dyDescent="0.3">
      <c r="A49" s="39"/>
      <c r="B49" s="43"/>
      <c r="C49" s="46"/>
      <c r="D49" s="9" t="s">
        <v>13</v>
      </c>
      <c r="E49" s="5">
        <f t="shared" si="0"/>
        <v>2168.9168600000003</v>
      </c>
      <c r="F49" s="19">
        <v>1198.4817600000001</v>
      </c>
      <c r="G49" s="20">
        <v>637.52880000000005</v>
      </c>
      <c r="H49" s="20">
        <v>151.22460000000001</v>
      </c>
      <c r="I49" s="20">
        <v>138.63800000000001</v>
      </c>
      <c r="J49" s="21">
        <v>43.043700000000001</v>
      </c>
    </row>
    <row r="50" spans="1:10" ht="30" customHeight="1" x14ac:dyDescent="0.25">
      <c r="A50" s="40">
        <f t="shared" si="7"/>
        <v>16</v>
      </c>
      <c r="B50" s="41" t="s">
        <v>44</v>
      </c>
      <c r="C50" s="44" t="s">
        <v>45</v>
      </c>
      <c r="D50" s="7" t="s">
        <v>4</v>
      </c>
      <c r="E50" s="3">
        <f t="shared" si="0"/>
        <v>1605.3682999999999</v>
      </c>
      <c r="F50" s="22">
        <v>816.81060000000002</v>
      </c>
      <c r="G50" s="23">
        <v>502.34129999999999</v>
      </c>
      <c r="H50" s="23">
        <v>119.0989</v>
      </c>
      <c r="I50" s="23">
        <v>135.64070000000001</v>
      </c>
      <c r="J50" s="24">
        <v>31.476800000000001</v>
      </c>
    </row>
    <row r="51" spans="1:10" x14ac:dyDescent="0.25">
      <c r="A51" s="38"/>
      <c r="B51" s="42"/>
      <c r="C51" s="45"/>
      <c r="D51" s="8" t="s">
        <v>12</v>
      </c>
      <c r="E51" s="4">
        <f t="shared" si="0"/>
        <v>2212.9064900000003</v>
      </c>
      <c r="F51" s="16">
        <v>563.69108999999992</v>
      </c>
      <c r="G51" s="17">
        <v>1058.5310000000002</v>
      </c>
      <c r="H51" s="17">
        <v>251.46420000000001</v>
      </c>
      <c r="I51" s="17">
        <v>295.94990000000001</v>
      </c>
      <c r="J51" s="18">
        <v>43.270299999999999</v>
      </c>
    </row>
    <row r="52" spans="1:10" ht="13.5" thickBot="1" x14ac:dyDescent="0.3">
      <c r="A52" s="39"/>
      <c r="B52" s="43"/>
      <c r="C52" s="46"/>
      <c r="D52" s="9" t="s">
        <v>13</v>
      </c>
      <c r="E52" s="5">
        <f t="shared" si="0"/>
        <v>2206.46036</v>
      </c>
      <c r="F52" s="19">
        <v>1198.4817600000001</v>
      </c>
      <c r="G52" s="20">
        <v>653.5865</v>
      </c>
      <c r="H52" s="20">
        <v>155.08709999999999</v>
      </c>
      <c r="I52" s="20">
        <v>155.53</v>
      </c>
      <c r="J52" s="21">
        <v>43.774999999999999</v>
      </c>
    </row>
    <row r="53" spans="1:10" ht="30" customHeight="1" x14ac:dyDescent="0.25">
      <c r="A53" s="40">
        <f t="shared" si="7"/>
        <v>17</v>
      </c>
      <c r="B53" s="41" t="s">
        <v>46</v>
      </c>
      <c r="C53" s="44" t="s">
        <v>47</v>
      </c>
      <c r="D53" s="7" t="s">
        <v>4</v>
      </c>
      <c r="E53" s="3">
        <f t="shared" si="0"/>
        <v>1593.9044000000001</v>
      </c>
      <c r="F53" s="22">
        <v>816.81060000000002</v>
      </c>
      <c r="G53" s="23">
        <v>491.25850000000003</v>
      </c>
      <c r="H53" s="23">
        <v>116.49299999999999</v>
      </c>
      <c r="I53" s="23">
        <v>138.09209999999999</v>
      </c>
      <c r="J53" s="24">
        <v>31.2502</v>
      </c>
    </row>
    <row r="54" spans="1:10" x14ac:dyDescent="0.25">
      <c r="A54" s="38"/>
      <c r="B54" s="42"/>
      <c r="C54" s="45"/>
      <c r="D54" s="8" t="s">
        <v>12</v>
      </c>
      <c r="E54" s="4">
        <f t="shared" si="0"/>
        <v>2197.3019899999995</v>
      </c>
      <c r="F54" s="16">
        <v>563.69108999999992</v>
      </c>
      <c r="G54" s="17">
        <v>1043.8741</v>
      </c>
      <c r="H54" s="17">
        <v>248.20939999999999</v>
      </c>
      <c r="I54" s="17">
        <v>298.55580000000003</v>
      </c>
      <c r="J54" s="18">
        <v>42.971600000000002</v>
      </c>
    </row>
    <row r="55" spans="1:10" ht="13.5" thickBot="1" x14ac:dyDescent="0.3">
      <c r="A55" s="39"/>
      <c r="B55" s="43"/>
      <c r="C55" s="46"/>
      <c r="D55" s="9" t="s">
        <v>13</v>
      </c>
      <c r="E55" s="5">
        <f t="shared" si="0"/>
        <v>2192.97766</v>
      </c>
      <c r="F55" s="19">
        <v>1198.4817600000001</v>
      </c>
      <c r="G55" s="20">
        <v>640.84539999999993</v>
      </c>
      <c r="H55" s="20">
        <v>152.1104</v>
      </c>
      <c r="I55" s="20">
        <v>158.02259999999998</v>
      </c>
      <c r="J55" s="21">
        <v>43.517499999999998</v>
      </c>
    </row>
    <row r="56" spans="1:10" ht="30" customHeight="1" x14ac:dyDescent="0.25">
      <c r="A56" s="40">
        <f t="shared" si="7"/>
        <v>18</v>
      </c>
      <c r="B56" s="41" t="s">
        <v>48</v>
      </c>
      <c r="C56" s="44" t="s">
        <v>49</v>
      </c>
      <c r="D56" s="7" t="s">
        <v>4</v>
      </c>
      <c r="E56" s="3">
        <f t="shared" si="0"/>
        <v>1665.8911000000001</v>
      </c>
      <c r="F56" s="22">
        <v>816.81060000000002</v>
      </c>
      <c r="G56" s="23">
        <v>490.6096</v>
      </c>
      <c r="H56" s="23">
        <v>116.4209</v>
      </c>
      <c r="I56" s="23">
        <v>209.3887</v>
      </c>
      <c r="J56" s="24">
        <v>32.661300000000004</v>
      </c>
    </row>
    <row r="57" spans="1:10" x14ac:dyDescent="0.25">
      <c r="A57" s="38"/>
      <c r="B57" s="42"/>
      <c r="C57" s="45"/>
      <c r="D57" s="8" t="s">
        <v>12</v>
      </c>
      <c r="E57" s="4">
        <f t="shared" si="0"/>
        <v>2330.5530899999994</v>
      </c>
      <c r="F57" s="16">
        <v>563.69108999999992</v>
      </c>
      <c r="G57" s="17">
        <v>1063.5264999999999</v>
      </c>
      <c r="H57" s="17">
        <v>253.61689999999999</v>
      </c>
      <c r="I57" s="17">
        <v>404.14109999999999</v>
      </c>
      <c r="J57" s="18">
        <v>45.577500000000001</v>
      </c>
    </row>
    <row r="58" spans="1:10" ht="13.5" thickBot="1" x14ac:dyDescent="0.3">
      <c r="A58" s="39"/>
      <c r="B58" s="43"/>
      <c r="C58" s="46"/>
      <c r="D58" s="9" t="s">
        <v>13</v>
      </c>
      <c r="E58" s="11">
        <f t="shared" si="0"/>
        <v>1588.97246</v>
      </c>
      <c r="F58" s="13">
        <v>799.36415999999997</v>
      </c>
      <c r="G58" s="14">
        <v>500.83750000000003</v>
      </c>
      <c r="H58" s="14">
        <v>118.6972</v>
      </c>
      <c r="I58" s="14">
        <v>138.5762</v>
      </c>
      <c r="J58" s="15">
        <v>31.497399999999999</v>
      </c>
    </row>
  </sheetData>
  <mergeCells count="61">
    <mergeCell ref="A2:A4"/>
    <mergeCell ref="B2:B4"/>
    <mergeCell ref="C2:C4"/>
    <mergeCell ref="D2:D4"/>
    <mergeCell ref="E2:J2"/>
    <mergeCell ref="E3:E4"/>
    <mergeCell ref="F3:J3"/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5:A7"/>
    <mergeCell ref="A8:A10"/>
    <mergeCell ref="B8:B10"/>
    <mergeCell ref="C8:C10"/>
    <mergeCell ref="A11:A13"/>
    <mergeCell ref="B11:B13"/>
    <mergeCell ref="C11:C13"/>
    <mergeCell ref="B5:B7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Маратовна Ким</dc:creator>
  <cp:lastModifiedBy>Светлана Анатольевна Курылко</cp:lastModifiedBy>
  <dcterms:created xsi:type="dcterms:W3CDTF">2019-01-29T07:29:01Z</dcterms:created>
  <dcterms:modified xsi:type="dcterms:W3CDTF">2020-02-14T13:33:54Z</dcterms:modified>
</cp:coreProperties>
</file>