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8320" windowHeight="12585"/>
  </bookViews>
  <sheets>
    <sheet name="по МР" sheetId="1" r:id="rId1"/>
  </sheets>
  <calcPr calcId="145621"/>
</workbook>
</file>

<file path=xl/calcChain.xml><?xml version="1.0" encoding="utf-8"?>
<calcChain xmlns="http://schemas.openxmlformats.org/spreadsheetml/2006/main">
  <c r="E1" i="1" l="1"/>
  <c r="F1" i="1" s="1"/>
  <c r="A8" i="1" l="1"/>
  <c r="A11" i="1" s="1"/>
  <c r="A14" i="1" s="1"/>
  <c r="A17" i="1" s="1"/>
  <c r="A20" i="1" s="1"/>
  <c r="A23" i="1" s="1"/>
  <c r="A26" i="1" s="1"/>
  <c r="A29" i="1" s="1"/>
  <c r="A32" i="1" s="1"/>
  <c r="A35" i="1" s="1"/>
  <c r="A38" i="1" s="1"/>
  <c r="A41" i="1" s="1"/>
  <c r="A44" i="1" s="1"/>
  <c r="A47" i="1" s="1"/>
  <c r="A50" i="1" s="1"/>
  <c r="A53" i="1" s="1"/>
  <c r="A56" i="1" s="1"/>
</calcChain>
</file>

<file path=xl/sharedStrings.xml><?xml version="1.0" encoding="utf-8"?>
<sst xmlns="http://schemas.openxmlformats.org/spreadsheetml/2006/main" count="103" uniqueCount="52">
  <si>
    <t>Бокситогорский муниципальный район</t>
  </si>
  <si>
    <t>Вид топлива</t>
  </si>
  <si>
    <t>город Бокситогорск (41603101001)</t>
  </si>
  <si>
    <t>Населенный пункт (ОКТМО)</t>
  </si>
  <si>
    <t>Природный газ</t>
  </si>
  <si>
    <t>Цена на тепловую энергию (мощность)
по методу АК (без НДС), руб./Гкал</t>
  </si>
  <si>
    <t>включая следующие составляющие (без НДС), руб./Гкал:</t>
  </si>
  <si>
    <t>Расходы на топливо</t>
  </si>
  <si>
    <t>Возврат капитальных затрат</t>
  </si>
  <si>
    <t>Расходы на уплату налогов</t>
  </si>
  <si>
    <t>Прочие расходы</t>
  </si>
  <si>
    <t xml:space="preserve">Расходы по сомнительным долгам
</t>
  </si>
  <si>
    <t>Уголь</t>
  </si>
  <si>
    <t>Мазут</t>
  </si>
  <si>
    <t>Муниципальный район</t>
  </si>
  <si>
    <t>№ п/п</t>
  </si>
  <si>
    <t>Волосовский муниципальный район</t>
  </si>
  <si>
    <t>город Волосово (41606101001)</t>
  </si>
  <si>
    <t>Административный центр</t>
  </si>
  <si>
    <t>Волховский муниципальный район</t>
  </si>
  <si>
    <t>город Волхов (41609101001)</t>
  </si>
  <si>
    <t>Всеволожский муниципальный район</t>
  </si>
  <si>
    <t>город Всеволожск (41612101001)</t>
  </si>
  <si>
    <t>Выборгский муниципальный район</t>
  </si>
  <si>
    <t>город Выборг (41615101001)</t>
  </si>
  <si>
    <t>Гатчинский муниципальный район</t>
  </si>
  <si>
    <t>город Гатчина (41618101001)</t>
  </si>
  <si>
    <t>Кингисеппский муниципальный район</t>
  </si>
  <si>
    <t>город Кингисепп (41621101001)</t>
  </si>
  <si>
    <t>Киришский муниципальный район</t>
  </si>
  <si>
    <t>город Кириши (41624101001)</t>
  </si>
  <si>
    <t>Кировский муниципальный район</t>
  </si>
  <si>
    <t>город Кировск (41625101001)</t>
  </si>
  <si>
    <t>Лодейнопольский муниципальный район</t>
  </si>
  <si>
    <t>город Лодейное Поле (41627101001)</t>
  </si>
  <si>
    <t>Ломоносовский муниципальный район</t>
  </si>
  <si>
    <t>Лужский муниципальный район</t>
  </si>
  <si>
    <t>город Луга (41633101001)</t>
  </si>
  <si>
    <t>Подпорожский муниципальный район</t>
  </si>
  <si>
    <t>город Подпорожье (41636101001)</t>
  </si>
  <si>
    <t>Приозерский муниципальный район</t>
  </si>
  <si>
    <t>город Приозерск (41639101001)</t>
  </si>
  <si>
    <t>Сланцевский муниципальный район</t>
  </si>
  <si>
    <t>город Сланцы (41642101001)</t>
  </si>
  <si>
    <t>Тихвинский муниципальный район</t>
  </si>
  <si>
    <t>город Тихвин (41645101001)</t>
  </si>
  <si>
    <t>Тосненский муниципальный район</t>
  </si>
  <si>
    <t>город Тосно (41648101001)</t>
  </si>
  <si>
    <t>Сосновоборский городской округ</t>
  </si>
  <si>
    <t>город Сосновый Бор (41754000001)</t>
  </si>
  <si>
    <t>поселок Новоселье, Ломоносовский муниципальный район (41630404141)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</si>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</sst>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8"/>
  <sheetViews>
    <sheetView tabSelected="1" workbookViewId="0">
      <pane xSplit="4" ySplit="4" topLeftCell="E47" activePane="bottomRight" state="frozen"/>
      <selection pane="topRight" activeCell="E1" sqref="E1"/>
      <selection pane="bottomLeft" activeCell="A5" sqref="A5"/>
      <selection pane="bottomRight" activeCell="U18" sqref="U18"/>
    </sheetView>
  </sheetViews>
  <sheetFormatPr defaultRowHeight="12.75" x14ac:dyDescent="0.25"/>
  <cols>
    <col min="1" max="1" width="9.140625" style="1"/>
    <col min="2" max="2" width="32.7109375" style="1" customWidth="1"/>
    <col min="3" max="3" width="28.5703125" style="1" customWidth="1"/>
    <col min="4" max="4" width="15.5703125" style="1" customWidth="1"/>
    <col min="5" max="5" width="17.28515625" style="1" customWidth="1"/>
    <col min="6" max="6" width="12.140625" style="1" customWidth="1"/>
    <col min="7" max="7" width="12.85546875" style="1" customWidth="1"/>
    <col min="8" max="10" width="12.140625" style="1" customWidth="1"/>
    <col min="11" max="16384" width="9.140625" style="1"/>
  </cols>
  <sheetData>
    <row r="1" spans="1:10" ht="13.5" thickBot="1" x14ac:dyDescent="0.3">
      <c r="C1" s="1" t="s">
        <v>18</v>
      </c>
      <c r="E1" s="1">
        <f>COUNTA(E5:E58)</f>
        <v>54</v>
      </c>
      <c r="F1" s="1">
        <f>E1/3</f>
        <v>18</v>
      </c>
    </row>
    <row r="2" spans="1:10" ht="15.75" customHeight="1" thickBot="1" x14ac:dyDescent="0.3">
      <c r="A2" s="42" t="s">
        <v>15</v>
      </c>
      <c r="B2" s="43" t="s">
        <v>14</v>
      </c>
      <c r="C2" s="49" t="s">
        <v>3</v>
      </c>
      <c r="D2" s="40" t="s">
        <v>1</v>
      </c>
      <c r="E2" s="37" t="s">
        <v>51</v>
      </c>
      <c r="F2" s="38"/>
      <c r="G2" s="38"/>
      <c r="H2" s="38"/>
      <c r="I2" s="38"/>
      <c r="J2" s="39"/>
    </row>
    <row r="3" spans="1:10" ht="32.25" customHeight="1" x14ac:dyDescent="0.25">
      <c r="A3" s="45"/>
      <c r="B3" s="47"/>
      <c r="C3" s="50"/>
      <c r="D3" s="52"/>
      <c r="E3" s="40" t="s">
        <v>5</v>
      </c>
      <c r="F3" s="42" t="s">
        <v>6</v>
      </c>
      <c r="G3" s="43"/>
      <c r="H3" s="43"/>
      <c r="I3" s="43"/>
      <c r="J3" s="44"/>
    </row>
    <row r="4" spans="1:10" ht="57" customHeight="1" thickBot="1" x14ac:dyDescent="0.3">
      <c r="A4" s="46"/>
      <c r="B4" s="48"/>
      <c r="C4" s="51"/>
      <c r="D4" s="41"/>
      <c r="E4" s="41"/>
      <c r="F4" s="35" t="s">
        <v>7</v>
      </c>
      <c r="G4" s="36" t="s">
        <v>8</v>
      </c>
      <c r="H4" s="36" t="s">
        <v>9</v>
      </c>
      <c r="I4" s="36" t="s">
        <v>10</v>
      </c>
      <c r="J4" s="5" t="s">
        <v>11</v>
      </c>
    </row>
    <row r="5" spans="1:10" ht="30" customHeight="1" x14ac:dyDescent="0.25">
      <c r="A5" s="53">
        <v>1</v>
      </c>
      <c r="B5" s="54" t="s">
        <v>0</v>
      </c>
      <c r="C5" s="55" t="s">
        <v>2</v>
      </c>
      <c r="D5" s="9" t="s">
        <v>4</v>
      </c>
      <c r="E5" s="10">
        <v>1716.3809086669091</v>
      </c>
      <c r="F5" s="11">
        <v>843.40576435290916</v>
      </c>
      <c r="G5" s="12">
        <v>553.71592324999995</v>
      </c>
      <c r="H5" s="12">
        <v>131.22925037599998</v>
      </c>
      <c r="I5" s="12">
        <v>153.20707519600001</v>
      </c>
      <c r="J5" s="13">
        <v>34.822895491999994</v>
      </c>
    </row>
    <row r="6" spans="1:10" x14ac:dyDescent="0.25">
      <c r="A6" s="45"/>
      <c r="B6" s="47"/>
      <c r="C6" s="50"/>
      <c r="D6" s="7" t="s">
        <v>12</v>
      </c>
      <c r="E6" s="23">
        <v>3212.6558626585488</v>
      </c>
      <c r="F6" s="24">
        <v>1394.5431512925486</v>
      </c>
      <c r="G6" s="25">
        <v>1162.649707926</v>
      </c>
      <c r="H6" s="25">
        <v>275.816007754</v>
      </c>
      <c r="I6" s="25">
        <v>331.91070467800006</v>
      </c>
      <c r="J6" s="26">
        <v>47.736291008000002</v>
      </c>
    </row>
    <row r="7" spans="1:10" ht="13.5" thickBot="1" x14ac:dyDescent="0.3">
      <c r="A7" s="46"/>
      <c r="B7" s="48"/>
      <c r="C7" s="51"/>
      <c r="D7" s="8" t="s">
        <v>13</v>
      </c>
      <c r="E7" s="27">
        <v>4428.2600623361586</v>
      </c>
      <c r="F7" s="28">
        <v>3316.3643260281583</v>
      </c>
      <c r="G7" s="29">
        <v>717.93468580399997</v>
      </c>
      <c r="H7" s="29">
        <v>170.20857387800001</v>
      </c>
      <c r="I7" s="29">
        <v>175.401262022</v>
      </c>
      <c r="J7" s="30">
        <v>48.351214603999999</v>
      </c>
    </row>
    <row r="8" spans="1:10" ht="30" customHeight="1" x14ac:dyDescent="0.25">
      <c r="A8" s="42">
        <f>A5+1</f>
        <v>2</v>
      </c>
      <c r="B8" s="43" t="s">
        <v>16</v>
      </c>
      <c r="C8" s="49" t="s">
        <v>17</v>
      </c>
      <c r="D8" s="6" t="s">
        <v>4</v>
      </c>
      <c r="E8" s="31">
        <v>1724.2154907789093</v>
      </c>
      <c r="F8" s="32">
        <v>843.40576435290916</v>
      </c>
      <c r="G8" s="33">
        <v>542.21457451000003</v>
      </c>
      <c r="H8" s="33">
        <v>128.54180651199999</v>
      </c>
      <c r="I8" s="33">
        <v>175.07102527600003</v>
      </c>
      <c r="J8" s="34">
        <v>34.982320127999998</v>
      </c>
    </row>
    <row r="9" spans="1:10" x14ac:dyDescent="0.25">
      <c r="A9" s="45"/>
      <c r="B9" s="47"/>
      <c r="C9" s="50"/>
      <c r="D9" s="7" t="s">
        <v>12</v>
      </c>
      <c r="E9" s="23">
        <v>3224.0661116065489</v>
      </c>
      <c r="F9" s="24">
        <v>1394.5431512925486</v>
      </c>
      <c r="G9" s="25">
        <v>1146.20619547</v>
      </c>
      <c r="H9" s="25">
        <v>272.28589081400003</v>
      </c>
      <c r="I9" s="25">
        <v>363.06683354199998</v>
      </c>
      <c r="J9" s="26">
        <v>47.964040487999995</v>
      </c>
    </row>
    <row r="10" spans="1:10" ht="13.5" thickBot="1" x14ac:dyDescent="0.3">
      <c r="A10" s="46"/>
      <c r="B10" s="48"/>
      <c r="C10" s="51"/>
      <c r="D10" s="8" t="s">
        <v>13</v>
      </c>
      <c r="E10" s="27">
        <v>4437.096742160159</v>
      </c>
      <c r="F10" s="28">
        <v>3316.3643260281583</v>
      </c>
      <c r="G10" s="29">
        <v>705.96645063000005</v>
      </c>
      <c r="H10" s="29">
        <v>167.48696759199998</v>
      </c>
      <c r="I10" s="29">
        <v>198.75697119599999</v>
      </c>
      <c r="J10" s="30">
        <v>48.522026714000006</v>
      </c>
    </row>
    <row r="11" spans="1:10" ht="30" customHeight="1" x14ac:dyDescent="0.25">
      <c r="A11" s="42">
        <f t="shared" ref="A11" si="0">A8+1</f>
        <v>3</v>
      </c>
      <c r="B11" s="43" t="s">
        <v>19</v>
      </c>
      <c r="C11" s="49" t="s">
        <v>20</v>
      </c>
      <c r="D11" s="6" t="s">
        <v>4</v>
      </c>
      <c r="E11" s="31">
        <v>1702.1124037449094</v>
      </c>
      <c r="F11" s="32">
        <v>843.40576435290916</v>
      </c>
      <c r="G11" s="33">
        <v>555.46959424600004</v>
      </c>
      <c r="H11" s="33">
        <v>131.69613681000001</v>
      </c>
      <c r="I11" s="33">
        <v>136.99131222</v>
      </c>
      <c r="J11" s="34">
        <v>34.549596116000004</v>
      </c>
    </row>
    <row r="12" spans="1:10" x14ac:dyDescent="0.25">
      <c r="A12" s="45"/>
      <c r="B12" s="47"/>
      <c r="C12" s="50"/>
      <c r="D12" s="7" t="s">
        <v>12</v>
      </c>
      <c r="E12" s="23">
        <v>3208.1805853765486</v>
      </c>
      <c r="F12" s="24">
        <v>1394.5431512925486</v>
      </c>
      <c r="G12" s="25">
        <v>1177.9203105600002</v>
      </c>
      <c r="H12" s="25">
        <v>279.938273342</v>
      </c>
      <c r="I12" s="25">
        <v>308.12227149200004</v>
      </c>
      <c r="J12" s="26">
        <v>47.656578689999996</v>
      </c>
    </row>
    <row r="13" spans="1:10" ht="13.5" thickBot="1" x14ac:dyDescent="0.3">
      <c r="A13" s="46"/>
      <c r="B13" s="48"/>
      <c r="C13" s="51"/>
      <c r="D13" s="8" t="s">
        <v>13</v>
      </c>
      <c r="E13" s="27">
        <v>4416.8953632841585</v>
      </c>
      <c r="F13" s="28">
        <v>3316.3643260281583</v>
      </c>
      <c r="G13" s="29">
        <v>722.84268709799994</v>
      </c>
      <c r="H13" s="29">
        <v>171.529520862</v>
      </c>
      <c r="I13" s="29">
        <v>158.03536417199999</v>
      </c>
      <c r="J13" s="30">
        <v>48.123465123999999</v>
      </c>
    </row>
    <row r="14" spans="1:10" ht="30" customHeight="1" x14ac:dyDescent="0.25">
      <c r="A14" s="42">
        <f t="shared" ref="A14" si="1">A11+1</f>
        <v>4</v>
      </c>
      <c r="B14" s="43" t="s">
        <v>21</v>
      </c>
      <c r="C14" s="49" t="s">
        <v>22</v>
      </c>
      <c r="D14" s="6" t="s">
        <v>4</v>
      </c>
      <c r="E14" s="31">
        <v>1731.366824450909</v>
      </c>
      <c r="F14" s="32">
        <v>843.40576435290916</v>
      </c>
      <c r="G14" s="33">
        <v>554.64969611799995</v>
      </c>
      <c r="H14" s="33">
        <v>131.536712174</v>
      </c>
      <c r="I14" s="33">
        <v>166.65568199000001</v>
      </c>
      <c r="J14" s="34">
        <v>35.118969815999996</v>
      </c>
    </row>
    <row r="15" spans="1:10" x14ac:dyDescent="0.25">
      <c r="A15" s="45"/>
      <c r="B15" s="47"/>
      <c r="C15" s="50"/>
      <c r="D15" s="7" t="s">
        <v>12</v>
      </c>
      <c r="E15" s="23">
        <v>3243.6867293085488</v>
      </c>
      <c r="F15" s="24">
        <v>1394.5431512925486</v>
      </c>
      <c r="G15" s="25">
        <v>1171.3611255360001</v>
      </c>
      <c r="H15" s="25">
        <v>278.69703867600003</v>
      </c>
      <c r="I15" s="25">
        <v>350.73419919999998</v>
      </c>
      <c r="J15" s="26">
        <v>48.351214603999999</v>
      </c>
    </row>
    <row r="16" spans="1:10" ht="13.5" thickBot="1" x14ac:dyDescent="0.3">
      <c r="A16" s="46"/>
      <c r="B16" s="48"/>
      <c r="C16" s="51"/>
      <c r="D16" s="8" t="s">
        <v>13</v>
      </c>
      <c r="E16" s="27">
        <v>4448.4272787901582</v>
      </c>
      <c r="F16" s="28">
        <v>3316.3643260281583</v>
      </c>
      <c r="G16" s="29">
        <v>722.10250128799998</v>
      </c>
      <c r="H16" s="29">
        <v>171.46119601799998</v>
      </c>
      <c r="I16" s="29">
        <v>189.74947926199999</v>
      </c>
      <c r="J16" s="30">
        <v>48.749776193999999</v>
      </c>
    </row>
    <row r="17" spans="1:10" ht="30" customHeight="1" x14ac:dyDescent="0.25">
      <c r="A17" s="42">
        <f t="shared" ref="A17" si="2">A14+1</f>
        <v>5</v>
      </c>
      <c r="B17" s="43" t="s">
        <v>23</v>
      </c>
      <c r="C17" s="49" t="s">
        <v>24</v>
      </c>
      <c r="D17" s="6" t="s">
        <v>4</v>
      </c>
      <c r="E17" s="31">
        <v>1711.0857332569092</v>
      </c>
      <c r="F17" s="32">
        <v>843.40576435290916</v>
      </c>
      <c r="G17" s="33">
        <v>543.01169769000001</v>
      </c>
      <c r="H17" s="33">
        <v>128.75816851799999</v>
      </c>
      <c r="I17" s="33">
        <v>161.18969447000001</v>
      </c>
      <c r="J17" s="34">
        <v>34.720408225999996</v>
      </c>
    </row>
    <row r="18" spans="1:10" x14ac:dyDescent="0.25">
      <c r="A18" s="45"/>
      <c r="B18" s="47"/>
      <c r="C18" s="50"/>
      <c r="D18" s="7" t="s">
        <v>12</v>
      </c>
      <c r="E18" s="23">
        <v>3212.1320388545491</v>
      </c>
      <c r="F18" s="24">
        <v>1394.5431512925486</v>
      </c>
      <c r="G18" s="25">
        <v>1153.0842297660001</v>
      </c>
      <c r="H18" s="25">
        <v>274.14204907600003</v>
      </c>
      <c r="I18" s="25">
        <v>342.63770518599995</v>
      </c>
      <c r="J18" s="26">
        <v>47.724903533999992</v>
      </c>
    </row>
    <row r="19" spans="1:10" ht="13.5" thickBot="1" x14ac:dyDescent="0.3">
      <c r="A19" s="46"/>
      <c r="B19" s="48"/>
      <c r="C19" s="51"/>
      <c r="D19" s="8" t="s">
        <v>13</v>
      </c>
      <c r="E19" s="27">
        <v>4424.7754952921587</v>
      </c>
      <c r="F19" s="28">
        <v>3316.3643260281583</v>
      </c>
      <c r="G19" s="29">
        <v>708.18700806000004</v>
      </c>
      <c r="H19" s="29">
        <v>168.09050371400002</v>
      </c>
      <c r="I19" s="29">
        <v>183.85076772999997</v>
      </c>
      <c r="J19" s="30">
        <v>48.282889759999996</v>
      </c>
    </row>
    <row r="20" spans="1:10" ht="30" customHeight="1" x14ac:dyDescent="0.25">
      <c r="A20" s="42">
        <f t="shared" ref="A20" si="3">A17+1</f>
        <v>6</v>
      </c>
      <c r="B20" s="43" t="s">
        <v>25</v>
      </c>
      <c r="C20" s="49" t="s">
        <v>26</v>
      </c>
      <c r="D20" s="6" t="s">
        <v>4</v>
      </c>
      <c r="E20" s="31">
        <v>1734.190918002909</v>
      </c>
      <c r="F20" s="32">
        <v>843.40576435290916</v>
      </c>
      <c r="G20" s="33">
        <v>546.54181462999998</v>
      </c>
      <c r="H20" s="33">
        <v>129.70332886</v>
      </c>
      <c r="I20" s="33">
        <v>179.36410297399999</v>
      </c>
      <c r="J20" s="34">
        <v>35.175907186000003</v>
      </c>
    </row>
    <row r="21" spans="1:10" x14ac:dyDescent="0.25">
      <c r="A21" s="45"/>
      <c r="B21" s="47"/>
      <c r="C21" s="50"/>
      <c r="D21" s="7" t="s">
        <v>12</v>
      </c>
      <c r="E21" s="23">
        <v>3279.5231099865487</v>
      </c>
      <c r="F21" s="24">
        <v>1394.5431512925486</v>
      </c>
      <c r="G21" s="25">
        <v>1183.7051473520003</v>
      </c>
      <c r="H21" s="25">
        <v>282.39796772599999</v>
      </c>
      <c r="I21" s="25">
        <v>369.83099309800002</v>
      </c>
      <c r="J21" s="26">
        <v>49.045850517999995</v>
      </c>
    </row>
    <row r="22" spans="1:10" ht="13.5" thickBot="1" x14ac:dyDescent="0.3">
      <c r="A22" s="46"/>
      <c r="B22" s="48"/>
      <c r="C22" s="51"/>
      <c r="D22" s="8" t="s">
        <v>13</v>
      </c>
      <c r="E22" s="27">
        <v>4457.5486454641587</v>
      </c>
      <c r="F22" s="28">
        <v>3316.3643260281583</v>
      </c>
      <c r="G22" s="29">
        <v>718.04856054399988</v>
      </c>
      <c r="H22" s="29">
        <v>170.743785156</v>
      </c>
      <c r="I22" s="29">
        <v>203.47138543200001</v>
      </c>
      <c r="J22" s="30">
        <v>48.920588304000006</v>
      </c>
    </row>
    <row r="23" spans="1:10" ht="30" customHeight="1" x14ac:dyDescent="0.25">
      <c r="A23" s="42">
        <f t="shared" ref="A23" si="4">A20+1</f>
        <v>7</v>
      </c>
      <c r="B23" s="43" t="s">
        <v>27</v>
      </c>
      <c r="C23" s="49" t="s">
        <v>28</v>
      </c>
      <c r="D23" s="6" t="s">
        <v>4</v>
      </c>
      <c r="E23" s="31">
        <v>1702.4084780689093</v>
      </c>
      <c r="F23" s="32">
        <v>843.40576435290916</v>
      </c>
      <c r="G23" s="33">
        <v>542.43093651599997</v>
      </c>
      <c r="H23" s="33">
        <v>128.59874388200001</v>
      </c>
      <c r="I23" s="33">
        <v>153.423437202</v>
      </c>
      <c r="J23" s="34">
        <v>34.549596116000004</v>
      </c>
    </row>
    <row r="24" spans="1:10" x14ac:dyDescent="0.25">
      <c r="A24" s="45"/>
      <c r="B24" s="47"/>
      <c r="C24" s="50"/>
      <c r="D24" s="7" t="s">
        <v>12</v>
      </c>
      <c r="E24" s="23">
        <v>3193.9804052985482</v>
      </c>
      <c r="F24" s="24">
        <v>1394.5431512925486</v>
      </c>
      <c r="G24" s="25">
        <v>1148.130678576</v>
      </c>
      <c r="H24" s="25">
        <v>272.80971461799999</v>
      </c>
      <c r="I24" s="25">
        <v>331.12496897200003</v>
      </c>
      <c r="J24" s="26">
        <v>47.371891840000011</v>
      </c>
    </row>
    <row r="25" spans="1:10" ht="13.5" thickBot="1" x14ac:dyDescent="0.3">
      <c r="A25" s="46"/>
      <c r="B25" s="48"/>
      <c r="C25" s="51"/>
      <c r="D25" s="8" t="s">
        <v>13</v>
      </c>
      <c r="E25" s="27">
        <v>4409.3019081701586</v>
      </c>
      <c r="F25" s="28">
        <v>3316.3643260281583</v>
      </c>
      <c r="G25" s="29">
        <v>706.5927617000001</v>
      </c>
      <c r="H25" s="29">
        <v>162.77454339999997</v>
      </c>
      <c r="I25" s="29">
        <v>175.49236181400002</v>
      </c>
      <c r="J25" s="30">
        <v>48.077915228000002</v>
      </c>
    </row>
    <row r="26" spans="1:10" ht="30" customHeight="1" x14ac:dyDescent="0.25">
      <c r="A26" s="42">
        <f t="shared" ref="A26:A38" si="5">A23+1</f>
        <v>8</v>
      </c>
      <c r="B26" s="43" t="s">
        <v>29</v>
      </c>
      <c r="C26" s="49" t="s">
        <v>30</v>
      </c>
      <c r="D26" s="6" t="s">
        <v>4</v>
      </c>
      <c r="E26" s="31">
        <v>1742.1735372769094</v>
      </c>
      <c r="F26" s="32">
        <v>843.40576435290916</v>
      </c>
      <c r="G26" s="33">
        <v>555.67456877800009</v>
      </c>
      <c r="H26" s="33">
        <v>131.75307418</v>
      </c>
      <c r="I26" s="33">
        <v>176.00479814400001</v>
      </c>
      <c r="J26" s="34">
        <v>35.335331822000001</v>
      </c>
    </row>
    <row r="27" spans="1:10" x14ac:dyDescent="0.25">
      <c r="A27" s="45"/>
      <c r="B27" s="47"/>
      <c r="C27" s="50"/>
      <c r="D27" s="7" t="s">
        <v>12</v>
      </c>
      <c r="E27" s="23">
        <v>3269.3313207565479</v>
      </c>
      <c r="F27" s="24">
        <v>1394.5431512925486</v>
      </c>
      <c r="G27" s="25">
        <v>1179.730918926</v>
      </c>
      <c r="H27" s="25">
        <v>280.42793472399995</v>
      </c>
      <c r="I27" s="25">
        <v>365.77705235399998</v>
      </c>
      <c r="J27" s="26">
        <v>48.852263459999996</v>
      </c>
    </row>
    <row r="28" spans="1:10" ht="13.5" thickBot="1" x14ac:dyDescent="0.3">
      <c r="A28" s="46"/>
      <c r="B28" s="48"/>
      <c r="C28" s="51"/>
      <c r="D28" s="8" t="s">
        <v>13</v>
      </c>
      <c r="E28" s="27">
        <v>4460.3499640681584</v>
      </c>
      <c r="F28" s="28">
        <v>3316.3643260281583</v>
      </c>
      <c r="G28" s="29">
        <v>723.42344827199997</v>
      </c>
      <c r="H28" s="29">
        <v>171.68894549800001</v>
      </c>
      <c r="I28" s="29">
        <v>199.89571859599999</v>
      </c>
      <c r="J28" s="30">
        <v>48.977525673999999</v>
      </c>
    </row>
    <row r="29" spans="1:10" ht="30" customHeight="1" x14ac:dyDescent="0.25">
      <c r="A29" s="42">
        <f t="shared" si="5"/>
        <v>9</v>
      </c>
      <c r="B29" s="43" t="s">
        <v>31</v>
      </c>
      <c r="C29" s="49" t="s">
        <v>32</v>
      </c>
      <c r="D29" s="6" t="s">
        <v>4</v>
      </c>
      <c r="E29" s="31">
        <v>1736.1381760569091</v>
      </c>
      <c r="F29" s="32">
        <v>843.40576435290916</v>
      </c>
      <c r="G29" s="33">
        <v>542.45371146399998</v>
      </c>
      <c r="H29" s="33">
        <v>128.61013135599998</v>
      </c>
      <c r="I29" s="33">
        <v>186.458499276</v>
      </c>
      <c r="J29" s="34">
        <v>35.210069607999998</v>
      </c>
    </row>
    <row r="30" spans="1:10" x14ac:dyDescent="0.25">
      <c r="A30" s="45"/>
      <c r="B30" s="47"/>
      <c r="C30" s="50"/>
      <c r="D30" s="7" t="s">
        <v>12</v>
      </c>
      <c r="E30" s="23">
        <v>3243.9030913145484</v>
      </c>
      <c r="F30" s="24">
        <v>1394.5431512925486</v>
      </c>
      <c r="G30" s="25">
        <v>1148.2673282640001</v>
      </c>
      <c r="H30" s="25">
        <v>272.84387704</v>
      </c>
      <c r="I30" s="25">
        <v>379.89752011399997</v>
      </c>
      <c r="J30" s="26">
        <v>48.351214603999999</v>
      </c>
    </row>
    <row r="31" spans="1:10" ht="13.5" thickBot="1" x14ac:dyDescent="0.3">
      <c r="A31" s="46"/>
      <c r="B31" s="48"/>
      <c r="C31" s="51"/>
      <c r="D31" s="8" t="s">
        <v>13</v>
      </c>
      <c r="E31" s="27">
        <v>4450.4542491621587</v>
      </c>
      <c r="F31" s="28">
        <v>3316.3643260281583</v>
      </c>
      <c r="G31" s="29">
        <v>706.63831159599999</v>
      </c>
      <c r="H31" s="29">
        <v>167.669167176</v>
      </c>
      <c r="I31" s="29">
        <v>210.99850574600001</v>
      </c>
      <c r="J31" s="30">
        <v>48.783938616000007</v>
      </c>
    </row>
    <row r="32" spans="1:10" ht="30" customHeight="1" x14ac:dyDescent="0.25">
      <c r="A32" s="42">
        <f t="shared" si="5"/>
        <v>10</v>
      </c>
      <c r="B32" s="43" t="s">
        <v>33</v>
      </c>
      <c r="C32" s="49" t="s">
        <v>34</v>
      </c>
      <c r="D32" s="6" t="s">
        <v>4</v>
      </c>
      <c r="E32" s="31">
        <v>1741.8546880049091</v>
      </c>
      <c r="F32" s="32">
        <v>843.40576435290916</v>
      </c>
      <c r="G32" s="33">
        <v>553.84118546399998</v>
      </c>
      <c r="H32" s="33">
        <v>131.26341279799999</v>
      </c>
      <c r="I32" s="33">
        <v>178.020381042</v>
      </c>
      <c r="J32" s="34">
        <v>35.323944348000005</v>
      </c>
    </row>
    <row r="33" spans="1:10" x14ac:dyDescent="0.25">
      <c r="A33" s="45"/>
      <c r="B33" s="47"/>
      <c r="C33" s="50"/>
      <c r="D33" s="7" t="s">
        <v>12</v>
      </c>
      <c r="E33" s="23">
        <v>3251.4871489985489</v>
      </c>
      <c r="F33" s="24">
        <v>1394.5431512925486</v>
      </c>
      <c r="G33" s="25">
        <v>1163.7429054300001</v>
      </c>
      <c r="H33" s="25">
        <v>276.11208207800001</v>
      </c>
      <c r="I33" s="25">
        <v>368.589758432</v>
      </c>
      <c r="J33" s="26">
        <v>48.499251766000008</v>
      </c>
    </row>
    <row r="34" spans="1:10" ht="13.5" thickBot="1" x14ac:dyDescent="0.3">
      <c r="A34" s="46"/>
      <c r="B34" s="48"/>
      <c r="C34" s="51"/>
      <c r="D34" s="8" t="s">
        <v>13</v>
      </c>
      <c r="E34" s="27">
        <v>4455.8632993121591</v>
      </c>
      <c r="F34" s="28">
        <v>3316.3643260281583</v>
      </c>
      <c r="G34" s="29">
        <v>718.28769749799994</v>
      </c>
      <c r="H34" s="29">
        <v>170.29967367000003</v>
      </c>
      <c r="I34" s="29">
        <v>202.02517623400001</v>
      </c>
      <c r="J34" s="30">
        <v>48.886425881999998</v>
      </c>
    </row>
    <row r="35" spans="1:10" ht="30" customHeight="1" x14ac:dyDescent="0.25">
      <c r="A35" s="42">
        <f t="shared" si="5"/>
        <v>11</v>
      </c>
      <c r="B35" s="43" t="s">
        <v>35</v>
      </c>
      <c r="C35" s="49" t="s">
        <v>50</v>
      </c>
      <c r="D35" s="6" t="s">
        <v>4</v>
      </c>
      <c r="E35" s="31">
        <v>1695.063557338909</v>
      </c>
      <c r="F35" s="32">
        <v>843.40576435290916</v>
      </c>
      <c r="G35" s="33">
        <v>543.52413402000002</v>
      </c>
      <c r="H35" s="33">
        <v>128.894818206</v>
      </c>
      <c r="I35" s="33">
        <v>144.83728180599996</v>
      </c>
      <c r="J35" s="34">
        <v>34.401558954000002</v>
      </c>
    </row>
    <row r="36" spans="1:10" x14ac:dyDescent="0.25">
      <c r="A36" s="45"/>
      <c r="B36" s="47"/>
      <c r="C36" s="50"/>
      <c r="D36" s="7" t="s">
        <v>12</v>
      </c>
      <c r="E36" s="23">
        <v>3193.2288320145481</v>
      </c>
      <c r="F36" s="24">
        <v>1394.5431512925486</v>
      </c>
      <c r="G36" s="25">
        <v>1157.5936694699999</v>
      </c>
      <c r="H36" s="25">
        <v>275.34912132000005</v>
      </c>
      <c r="I36" s="25">
        <v>318.38238556599993</v>
      </c>
      <c r="J36" s="26">
        <v>47.360504366000008</v>
      </c>
    </row>
    <row r="37" spans="1:10" ht="13.5" thickBot="1" x14ac:dyDescent="0.3">
      <c r="A37" s="46"/>
      <c r="B37" s="48"/>
      <c r="C37" s="51"/>
      <c r="D37" s="8" t="s">
        <v>13</v>
      </c>
      <c r="E37" s="27">
        <v>4408.7419319001583</v>
      </c>
      <c r="F37" s="28">
        <v>3316.3643260281583</v>
      </c>
      <c r="G37" s="29">
        <v>709.63321725800006</v>
      </c>
      <c r="H37" s="29">
        <v>168.47767783</v>
      </c>
      <c r="I37" s="29">
        <v>166.302670296</v>
      </c>
      <c r="J37" s="30">
        <v>47.964040487999995</v>
      </c>
    </row>
    <row r="38" spans="1:10" ht="30" customHeight="1" x14ac:dyDescent="0.25">
      <c r="A38" s="42">
        <f t="shared" si="5"/>
        <v>12</v>
      </c>
      <c r="B38" s="43" t="s">
        <v>36</v>
      </c>
      <c r="C38" s="49" t="s">
        <v>37</v>
      </c>
      <c r="D38" s="6" t="s">
        <v>4</v>
      </c>
      <c r="E38" s="31">
        <v>1690.1669435189092</v>
      </c>
      <c r="F38" s="32">
        <v>843.40576435290916</v>
      </c>
      <c r="G38" s="33">
        <v>545.36890480800014</v>
      </c>
      <c r="H38" s="33">
        <v>129.29337979600001</v>
      </c>
      <c r="I38" s="33">
        <v>137.78843540000003</v>
      </c>
      <c r="J38" s="34">
        <v>34.310459162000001</v>
      </c>
    </row>
    <row r="39" spans="1:10" x14ac:dyDescent="0.25">
      <c r="A39" s="45"/>
      <c r="B39" s="47"/>
      <c r="C39" s="50"/>
      <c r="D39" s="7" t="s">
        <v>12</v>
      </c>
      <c r="E39" s="23">
        <v>3177.0016815645486</v>
      </c>
      <c r="F39" s="24">
        <v>1394.5431512925486</v>
      </c>
      <c r="G39" s="25">
        <v>1153.1525546099999</v>
      </c>
      <c r="H39" s="25">
        <v>273.93707454400004</v>
      </c>
      <c r="I39" s="25">
        <v>308.32724602399998</v>
      </c>
      <c r="J39" s="26">
        <v>47.041655093999999</v>
      </c>
    </row>
    <row r="40" spans="1:10" ht="13.5" thickBot="1" x14ac:dyDescent="0.3">
      <c r="A40" s="46"/>
      <c r="B40" s="48"/>
      <c r="C40" s="51"/>
      <c r="D40" s="8" t="s">
        <v>13</v>
      </c>
      <c r="E40" s="27">
        <v>4398.8348295201586</v>
      </c>
      <c r="F40" s="28">
        <v>3316.3643260281583</v>
      </c>
      <c r="G40" s="29">
        <v>708.18700806000004</v>
      </c>
      <c r="H40" s="29">
        <v>168.02217887000003</v>
      </c>
      <c r="I40" s="29">
        <v>158.49086313200002</v>
      </c>
      <c r="J40" s="30">
        <v>47.770453430000003</v>
      </c>
    </row>
    <row r="41" spans="1:10" ht="30" customHeight="1" x14ac:dyDescent="0.25">
      <c r="A41" s="42">
        <f t="shared" ref="A41:A56" si="6">A38+1</f>
        <v>13</v>
      </c>
      <c r="B41" s="43" t="s">
        <v>38</v>
      </c>
      <c r="C41" s="49" t="s">
        <v>39</v>
      </c>
      <c r="D41" s="6" t="s">
        <v>4</v>
      </c>
      <c r="E41" s="31">
        <v>1684.051869980909</v>
      </c>
      <c r="F41" s="32">
        <v>843.40576435290916</v>
      </c>
      <c r="G41" s="33">
        <v>515.192098708</v>
      </c>
      <c r="H41" s="33">
        <v>122.08510875399999</v>
      </c>
      <c r="I41" s="33">
        <v>169.18370121799998</v>
      </c>
      <c r="J41" s="34">
        <v>34.185196947999998</v>
      </c>
    </row>
    <row r="42" spans="1:10" x14ac:dyDescent="0.25">
      <c r="A42" s="45"/>
      <c r="B42" s="47"/>
      <c r="C42" s="50"/>
      <c r="D42" s="7" t="s">
        <v>12</v>
      </c>
      <c r="E42" s="23">
        <v>3128.8440540185488</v>
      </c>
      <c r="F42" s="24">
        <v>1394.5431512925486</v>
      </c>
      <c r="G42" s="25">
        <v>1079.8172220499998</v>
      </c>
      <c r="H42" s="25">
        <v>256.05874036400002</v>
      </c>
      <c r="I42" s="25">
        <v>352.32844555999992</v>
      </c>
      <c r="J42" s="26">
        <v>46.096494751999991</v>
      </c>
    </row>
    <row r="43" spans="1:10" ht="13.5" thickBot="1" x14ac:dyDescent="0.3">
      <c r="A43" s="46"/>
      <c r="B43" s="48"/>
      <c r="C43" s="51"/>
      <c r="D43" s="8" t="s">
        <v>13</v>
      </c>
      <c r="E43" s="27">
        <v>4381.787780942158</v>
      </c>
      <c r="F43" s="28">
        <v>3316.3643260281583</v>
      </c>
      <c r="G43" s="29">
        <v>668.00061231399991</v>
      </c>
      <c r="H43" s="29">
        <v>158.331438496</v>
      </c>
      <c r="I43" s="29">
        <v>191.65118742000001</v>
      </c>
      <c r="J43" s="30">
        <v>47.440216683999992</v>
      </c>
    </row>
    <row r="44" spans="1:10" ht="30" customHeight="1" x14ac:dyDescent="0.25">
      <c r="A44" s="42">
        <f t="shared" si="6"/>
        <v>14</v>
      </c>
      <c r="B44" s="43" t="s">
        <v>40</v>
      </c>
      <c r="C44" s="49" t="s">
        <v>41</v>
      </c>
      <c r="D44" s="6" t="s">
        <v>4</v>
      </c>
      <c r="E44" s="31">
        <v>1680.2940035609092</v>
      </c>
      <c r="F44" s="32">
        <v>843.40576435290916</v>
      </c>
      <c r="G44" s="33">
        <v>541.70213818000002</v>
      </c>
      <c r="H44" s="33">
        <v>128.40515682400002</v>
      </c>
      <c r="I44" s="33">
        <v>132.6640721</v>
      </c>
      <c r="J44" s="34">
        <v>34.116872104000002</v>
      </c>
    </row>
    <row r="45" spans="1:10" x14ac:dyDescent="0.25">
      <c r="A45" s="45"/>
      <c r="B45" s="47"/>
      <c r="C45" s="50"/>
      <c r="D45" s="7" t="s">
        <v>12</v>
      </c>
      <c r="E45" s="23">
        <v>3154.4430955705484</v>
      </c>
      <c r="F45" s="24">
        <v>1394.5431512925486</v>
      </c>
      <c r="G45" s="25">
        <v>1141.799243032</v>
      </c>
      <c r="H45" s="25">
        <v>271.10159351799996</v>
      </c>
      <c r="I45" s="25">
        <v>300.40156411999999</v>
      </c>
      <c r="J45" s="26">
        <v>46.597543608000009</v>
      </c>
    </row>
    <row r="46" spans="1:10" ht="13.5" thickBot="1" x14ac:dyDescent="0.3">
      <c r="A46" s="46"/>
      <c r="B46" s="48"/>
      <c r="C46" s="51"/>
      <c r="D46" s="8" t="s">
        <v>13</v>
      </c>
      <c r="E46" s="27">
        <v>4388.7796899781588</v>
      </c>
      <c r="F46" s="28">
        <v>3316.3643260281583</v>
      </c>
      <c r="G46" s="29">
        <v>704.55440385400016</v>
      </c>
      <c r="H46" s="29">
        <v>167.11118095</v>
      </c>
      <c r="I46" s="29">
        <v>153.17291277399997</v>
      </c>
      <c r="J46" s="30">
        <v>47.576866371999998</v>
      </c>
    </row>
    <row r="47" spans="1:10" ht="30" customHeight="1" x14ac:dyDescent="0.25">
      <c r="A47" s="42">
        <f t="shared" si="6"/>
        <v>15</v>
      </c>
      <c r="B47" s="43" t="s">
        <v>42</v>
      </c>
      <c r="C47" s="49" t="s">
        <v>43</v>
      </c>
      <c r="D47" s="6" t="s">
        <v>4</v>
      </c>
      <c r="E47" s="2">
        <v>1680.5331405149091</v>
      </c>
      <c r="F47" s="20">
        <v>843.40576435290916</v>
      </c>
      <c r="G47" s="21">
        <v>541.81601292000005</v>
      </c>
      <c r="H47" s="21">
        <v>128.43931924600003</v>
      </c>
      <c r="I47" s="21">
        <v>132.75517189199999</v>
      </c>
      <c r="J47" s="22">
        <v>34.116872104000002</v>
      </c>
    </row>
    <row r="48" spans="1:10" x14ac:dyDescent="0.25">
      <c r="A48" s="45"/>
      <c r="B48" s="47"/>
      <c r="C48" s="50"/>
      <c r="D48" s="7" t="s">
        <v>12</v>
      </c>
      <c r="E48" s="3">
        <v>3155.7640425545478</v>
      </c>
      <c r="F48" s="14">
        <v>1394.5431512925486</v>
      </c>
      <c r="G48" s="15">
        <v>1142.7102409519998</v>
      </c>
      <c r="H48" s="15">
        <v>271.34073047200002</v>
      </c>
      <c r="I48" s="15">
        <v>300.54960128200003</v>
      </c>
      <c r="J48" s="16">
        <v>46.620318556000001</v>
      </c>
    </row>
    <row r="49" spans="1:10" ht="13.5" thickBot="1" x14ac:dyDescent="0.3">
      <c r="A49" s="46"/>
      <c r="B49" s="48"/>
      <c r="C49" s="51"/>
      <c r="D49" s="8" t="s">
        <v>13</v>
      </c>
      <c r="E49" s="4">
        <v>4389.257963886158</v>
      </c>
      <c r="F49" s="17">
        <v>3316.3643260281583</v>
      </c>
      <c r="G49" s="18">
        <v>704.839090704</v>
      </c>
      <c r="H49" s="18">
        <v>167.190893268</v>
      </c>
      <c r="I49" s="18">
        <v>153.27540004000002</v>
      </c>
      <c r="J49" s="19">
        <v>47.588253846000001</v>
      </c>
    </row>
    <row r="50" spans="1:10" ht="30" customHeight="1" x14ac:dyDescent="0.25">
      <c r="A50" s="42">
        <f t="shared" si="6"/>
        <v>16</v>
      </c>
      <c r="B50" s="43" t="s">
        <v>44</v>
      </c>
      <c r="C50" s="49" t="s">
        <v>45</v>
      </c>
      <c r="D50" s="6" t="s">
        <v>4</v>
      </c>
      <c r="E50" s="2">
        <v>1715.2193863189095</v>
      </c>
      <c r="F50" s="20">
        <v>843.40576435290916</v>
      </c>
      <c r="G50" s="21">
        <v>555.37849445400002</v>
      </c>
      <c r="H50" s="21">
        <v>131.67336186199998</v>
      </c>
      <c r="I50" s="21">
        <v>149.96164510600002</v>
      </c>
      <c r="J50" s="22">
        <v>34.800120544000002</v>
      </c>
    </row>
    <row r="51" spans="1:10" x14ac:dyDescent="0.25">
      <c r="A51" s="45"/>
      <c r="B51" s="47"/>
      <c r="C51" s="50"/>
      <c r="D51" s="7" t="s">
        <v>12</v>
      </c>
      <c r="E51" s="3">
        <v>3217.8827132245492</v>
      </c>
      <c r="F51" s="14">
        <v>1394.5431512925486</v>
      </c>
      <c r="G51" s="15">
        <v>1170.2907029800001</v>
      </c>
      <c r="H51" s="15">
        <v>278.01379023600003</v>
      </c>
      <c r="I51" s="15">
        <v>327.19629044200002</v>
      </c>
      <c r="J51" s="16">
        <v>47.838778273999999</v>
      </c>
    </row>
    <row r="52" spans="1:10" ht="13.5" thickBot="1" x14ac:dyDescent="0.3">
      <c r="A52" s="46"/>
      <c r="B52" s="48"/>
      <c r="C52" s="51"/>
      <c r="D52" s="8" t="s">
        <v>13</v>
      </c>
      <c r="E52" s="4">
        <v>4430.7653066161583</v>
      </c>
      <c r="F52" s="17">
        <v>3316.3643260281583</v>
      </c>
      <c r="G52" s="18">
        <v>722.59216266999999</v>
      </c>
      <c r="H52" s="18">
        <v>171.46119601799998</v>
      </c>
      <c r="I52" s="18">
        <v>171.95085739999999</v>
      </c>
      <c r="J52" s="19">
        <v>48.396764499999996</v>
      </c>
    </row>
    <row r="53" spans="1:10" ht="30" customHeight="1" x14ac:dyDescent="0.25">
      <c r="A53" s="42">
        <f t="shared" si="6"/>
        <v>17</v>
      </c>
      <c r="B53" s="43" t="s">
        <v>46</v>
      </c>
      <c r="C53" s="49" t="s">
        <v>47</v>
      </c>
      <c r="D53" s="6" t="s">
        <v>4</v>
      </c>
      <c r="E53" s="2">
        <v>1702.5451277569091</v>
      </c>
      <c r="F53" s="20">
        <v>843.40576435290916</v>
      </c>
      <c r="G53" s="21">
        <v>543.12557243000003</v>
      </c>
      <c r="H53" s="21">
        <v>128.79233094</v>
      </c>
      <c r="I53" s="21">
        <v>152.67186391799999</v>
      </c>
      <c r="J53" s="22">
        <v>34.549596116000004</v>
      </c>
    </row>
    <row r="54" spans="1:10" x14ac:dyDescent="0.25">
      <c r="A54" s="45"/>
      <c r="B54" s="47"/>
      <c r="C54" s="50"/>
      <c r="D54" s="7" t="s">
        <v>12</v>
      </c>
      <c r="E54" s="3">
        <v>3200.6306901145485</v>
      </c>
      <c r="F54" s="14">
        <v>1394.5431512925486</v>
      </c>
      <c r="G54" s="15">
        <v>1154.0863274779999</v>
      </c>
      <c r="H54" s="15">
        <v>274.41534845199999</v>
      </c>
      <c r="I54" s="15">
        <v>330.077321364</v>
      </c>
      <c r="J54" s="16">
        <v>47.508541528000002</v>
      </c>
    </row>
    <row r="55" spans="1:10" ht="13.5" thickBot="1" x14ac:dyDescent="0.3">
      <c r="A55" s="46"/>
      <c r="B55" s="48"/>
      <c r="C55" s="51"/>
      <c r="D55" s="8" t="s">
        <v>13</v>
      </c>
      <c r="E55" s="4">
        <v>4415.8591031501583</v>
      </c>
      <c r="F55" s="17">
        <v>3316.3643260281583</v>
      </c>
      <c r="G55" s="18">
        <v>708.50585733200001</v>
      </c>
      <c r="H55" s="18">
        <v>168.17021603200001</v>
      </c>
      <c r="I55" s="18">
        <v>174.70662610799997</v>
      </c>
      <c r="J55" s="19">
        <v>48.112077649999996</v>
      </c>
    </row>
    <row r="56" spans="1:10" ht="30" customHeight="1" x14ac:dyDescent="0.25">
      <c r="A56" s="42">
        <f t="shared" si="6"/>
        <v>18</v>
      </c>
      <c r="B56" s="43" t="s">
        <v>48</v>
      </c>
      <c r="C56" s="49" t="s">
        <v>49</v>
      </c>
      <c r="D56" s="6" t="s">
        <v>4</v>
      </c>
      <c r="E56" s="2">
        <v>1782.1321835429092</v>
      </c>
      <c r="F56" s="20">
        <v>843.40576435290916</v>
      </c>
      <c r="G56" s="21">
        <v>542.40816156799997</v>
      </c>
      <c r="H56" s="21">
        <v>128.71261862200001</v>
      </c>
      <c r="I56" s="21">
        <v>231.495958946</v>
      </c>
      <c r="J56" s="22">
        <v>36.109680054000002</v>
      </c>
    </row>
    <row r="57" spans="1:10" x14ac:dyDescent="0.25">
      <c r="A57" s="45"/>
      <c r="B57" s="47"/>
      <c r="C57" s="50"/>
      <c r="D57" s="7" t="s">
        <v>12</v>
      </c>
      <c r="E57" s="3">
        <v>3347.9504412525484</v>
      </c>
      <c r="F57" s="14">
        <v>1394.5431512925486</v>
      </c>
      <c r="G57" s="15">
        <v>1175.8136278700001</v>
      </c>
      <c r="H57" s="15">
        <v>280.393772302</v>
      </c>
      <c r="I57" s="15">
        <v>446.810317338</v>
      </c>
      <c r="J57" s="16">
        <v>50.389572450000003</v>
      </c>
    </row>
    <row r="58" spans="1:10" ht="13.5" thickBot="1" x14ac:dyDescent="0.3">
      <c r="A58" s="46"/>
      <c r="B58" s="48"/>
      <c r="C58" s="51"/>
      <c r="D58" s="8" t="s">
        <v>13</v>
      </c>
      <c r="E58" s="4">
        <v>4508.0065427581585</v>
      </c>
      <c r="F58" s="17">
        <v>3316.3643260281583</v>
      </c>
      <c r="G58" s="18">
        <v>712.79893503000005</v>
      </c>
      <c r="H58" s="18">
        <v>169.45700059400002</v>
      </c>
      <c r="I58" s="18">
        <v>259.47498256400002</v>
      </c>
      <c r="J58" s="19">
        <v>49.911298541999997</v>
      </c>
    </row>
  </sheetData>
  <mergeCells count="61">
    <mergeCell ref="A5:A7"/>
    <mergeCell ref="A8:A10"/>
    <mergeCell ref="B8:B10"/>
    <mergeCell ref="C8:C10"/>
    <mergeCell ref="A11:A13"/>
    <mergeCell ref="B11:B13"/>
    <mergeCell ref="C11:C13"/>
    <mergeCell ref="B5:B7"/>
    <mergeCell ref="C5:C7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E2:J2"/>
    <mergeCell ref="E3:E4"/>
    <mergeCell ref="F3:J3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Маратовна Ким</dc:creator>
  <cp:lastModifiedBy>Светлана Анатольевна Курылко</cp:lastModifiedBy>
  <dcterms:created xsi:type="dcterms:W3CDTF">2019-01-29T07:29:01Z</dcterms:created>
  <dcterms:modified xsi:type="dcterms:W3CDTF">2023-01-11T07:56:17Z</dcterms:modified>
</cp:coreProperties>
</file>