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8320" windowHeight="12585"/>
  </bookViews>
  <sheets>
    <sheet name="по МР" sheetId="1" r:id="rId1"/>
  </sheets>
  <calcPr calcId="145621"/>
</workbook>
</file>

<file path=xl/calcChain.xml><?xml version="1.0" encoding="utf-8"?>
<calcChain xmlns="http://schemas.openxmlformats.org/spreadsheetml/2006/main">
  <c r="A8" i="1" l="1"/>
  <c r="A11" i="1" s="1"/>
  <c r="A14" i="1" s="1"/>
  <c r="A17" i="1" s="1"/>
  <c r="A20" i="1" s="1"/>
  <c r="A23" i="1" s="1"/>
  <c r="A26" i="1" s="1"/>
  <c r="A29" i="1" s="1"/>
  <c r="A32" i="1" s="1"/>
  <c r="A35" i="1" s="1"/>
  <c r="A38" i="1" s="1"/>
  <c r="A41" i="1" s="1"/>
  <c r="A44" i="1" s="1"/>
  <c r="A47" i="1" s="1"/>
  <c r="A50" i="1" s="1"/>
  <c r="A53" i="1" s="1"/>
  <c r="A56" i="1" s="1"/>
  <c r="E1" i="1" l="1"/>
  <c r="F1" i="1" s="1"/>
</calcChain>
</file>

<file path=xl/sharedStrings.xml><?xml version="1.0" encoding="utf-8"?>
<sst xmlns="http://schemas.openxmlformats.org/spreadsheetml/2006/main" count="103" uniqueCount="52">
  <si>
    <t>Бокситогорский муниципальный район</t>
  </si>
  <si>
    <t>Вид топлива</t>
  </si>
  <si>
    <t>город Бокситогорск (41603101001)</t>
  </si>
  <si>
    <t>Населенный пункт (ОКТМО)</t>
  </si>
  <si>
    <t>Природный газ</t>
  </si>
  <si>
    <t>Цена на тепловую энергию (мощность)
по методу АК (без НДС), руб./Гкал</t>
  </si>
  <si>
    <t>включая следующие составляющие (без НДС), руб./Гкал:</t>
  </si>
  <si>
    <t>Расходы на топливо</t>
  </si>
  <si>
    <t>Возврат капитальных затрат</t>
  </si>
  <si>
    <t>Расходы на уплату налогов</t>
  </si>
  <si>
    <t>Прочие расходы</t>
  </si>
  <si>
    <t xml:space="preserve">Расходы по сомнительным долгам
</t>
  </si>
  <si>
    <t>Уголь</t>
  </si>
  <si>
    <t>Мазут</t>
  </si>
  <si>
    <t>Муниципальный район</t>
  </si>
  <si>
    <t>№ п/п</t>
  </si>
  <si>
    <t>Волосовский муниципальный район</t>
  </si>
  <si>
    <t>город Волосово (41606101001)</t>
  </si>
  <si>
    <t>Административный центр</t>
  </si>
  <si>
    <t>Волховский муниципальный район</t>
  </si>
  <si>
    <t>город Волхов (41609101001)</t>
  </si>
  <si>
    <t>Всеволожский муниципальный район</t>
  </si>
  <si>
    <t>город Всеволожск (41612101001)</t>
  </si>
  <si>
    <t>Выборгский муниципальный район</t>
  </si>
  <si>
    <t>город Выборг (41615101001)</t>
  </si>
  <si>
    <t>Гатчинский муниципальный район</t>
  </si>
  <si>
    <t>город Гатчина (41618101001)</t>
  </si>
  <si>
    <t>Кингисеппский муниципальный район</t>
  </si>
  <si>
    <t>город Кингисепп (41621101001)</t>
  </si>
  <si>
    <t>Киришский муниципальный район</t>
  </si>
  <si>
    <t>город Кириши (41624101001)</t>
  </si>
  <si>
    <t>Кировский муниципальный район</t>
  </si>
  <si>
    <t>город Кировск (41625101001)</t>
  </si>
  <si>
    <t>Лодейнопольский муниципальный район</t>
  </si>
  <si>
    <t>город Лодейное Поле (41627101001)</t>
  </si>
  <si>
    <t>Ломоносовский муниципальный район</t>
  </si>
  <si>
    <t>Лужский муниципальный район</t>
  </si>
  <si>
    <t>город Луга (41633101001)</t>
  </si>
  <si>
    <t>Подпорожский муниципальный район</t>
  </si>
  <si>
    <t>город Подпорожье (41636101001)</t>
  </si>
  <si>
    <t>Приозерский муниципальный район</t>
  </si>
  <si>
    <t>город Приозерск (41639101001)</t>
  </si>
  <si>
    <t>Сланцевский муниципальный район</t>
  </si>
  <si>
    <t>город Сланцы (41642101001)</t>
  </si>
  <si>
    <t>Тихвинский муниципальный район</t>
  </si>
  <si>
    <t>город Тихвин (41645101001)</t>
  </si>
  <si>
    <t>Тосненский муниципальный район</t>
  </si>
  <si>
    <t>город Тосно (41648101001)</t>
  </si>
  <si>
    <t>Сосновоборский городской округ</t>
  </si>
  <si>
    <t>город Сосновый Бор (41754000001)</t>
  </si>
  <si>
    <t>поселок Новоселье, Ломоносовский муниципальный район (41630404141)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</si>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</sst>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pane xSplit="4" ySplit="4" topLeftCell="E50" activePane="bottomRight" state="frozen"/>
      <selection pane="topRight" activeCell="E1" sqref="E1"/>
      <selection pane="bottomLeft" activeCell="A5" sqref="A5"/>
      <selection pane="bottomRight" activeCell="N10" sqref="N10"/>
    </sheetView>
  </sheetViews>
  <sheetFormatPr defaultRowHeight="12.75" x14ac:dyDescent="0.25"/>
  <cols>
    <col min="1" max="1" width="9.140625" style="1"/>
    <col min="2" max="2" width="32.7109375" style="1" customWidth="1"/>
    <col min="3" max="3" width="28.5703125" style="1" customWidth="1"/>
    <col min="4" max="4" width="15.5703125" style="1" customWidth="1"/>
    <col min="5" max="5" width="17.28515625" style="1" customWidth="1"/>
    <col min="6" max="6" width="12.140625" style="1" customWidth="1"/>
    <col min="7" max="7" width="12.85546875" style="1" customWidth="1"/>
    <col min="8" max="10" width="12.140625" style="1" customWidth="1"/>
    <col min="11" max="16384" width="9.140625" style="1"/>
  </cols>
  <sheetData>
    <row r="1" spans="1:10" ht="13.5" thickBot="1" x14ac:dyDescent="0.3">
      <c r="C1" s="1" t="s">
        <v>18</v>
      </c>
      <c r="E1" s="1">
        <f>COUNTA(E5:E58)</f>
        <v>54</v>
      </c>
      <c r="F1" s="1">
        <f>E1/3</f>
        <v>18</v>
      </c>
    </row>
    <row r="2" spans="1:10" ht="15.75" customHeight="1" thickBot="1" x14ac:dyDescent="0.3">
      <c r="A2" s="37" t="s">
        <v>15</v>
      </c>
      <c r="B2" s="40" t="s">
        <v>14</v>
      </c>
      <c r="C2" s="43" t="s">
        <v>3</v>
      </c>
      <c r="D2" s="46" t="s">
        <v>1</v>
      </c>
      <c r="E2" s="49" t="s">
        <v>51</v>
      </c>
      <c r="F2" s="50"/>
      <c r="G2" s="50"/>
      <c r="H2" s="50"/>
      <c r="I2" s="50"/>
      <c r="J2" s="51"/>
    </row>
    <row r="3" spans="1:10" ht="32.25" customHeight="1" x14ac:dyDescent="0.25">
      <c r="A3" s="38"/>
      <c r="B3" s="41"/>
      <c r="C3" s="44"/>
      <c r="D3" s="47"/>
      <c r="E3" s="46" t="s">
        <v>5</v>
      </c>
      <c r="F3" s="37" t="s">
        <v>6</v>
      </c>
      <c r="G3" s="40"/>
      <c r="H3" s="40"/>
      <c r="I3" s="40"/>
      <c r="J3" s="52"/>
    </row>
    <row r="4" spans="1:10" ht="57" customHeight="1" thickBot="1" x14ac:dyDescent="0.3">
      <c r="A4" s="39"/>
      <c r="B4" s="42"/>
      <c r="C4" s="45"/>
      <c r="D4" s="48"/>
      <c r="E4" s="48"/>
      <c r="F4" s="12" t="s">
        <v>7</v>
      </c>
      <c r="G4" s="2" t="s">
        <v>8</v>
      </c>
      <c r="H4" s="2" t="s">
        <v>9</v>
      </c>
      <c r="I4" s="2" t="s">
        <v>10</v>
      </c>
      <c r="J4" s="6" t="s">
        <v>11</v>
      </c>
    </row>
    <row r="5" spans="1:10" ht="30" customHeight="1" x14ac:dyDescent="0.25">
      <c r="A5" s="53">
        <v>1</v>
      </c>
      <c r="B5" s="54" t="s">
        <v>0</v>
      </c>
      <c r="C5" s="55" t="s">
        <v>2</v>
      </c>
      <c r="D5" s="10" t="s">
        <v>4</v>
      </c>
      <c r="E5" s="11">
        <v>1597.3282131870726</v>
      </c>
      <c r="F5" s="13">
        <v>773.76675628707255</v>
      </c>
      <c r="G5" s="14">
        <v>522.37351249999995</v>
      </c>
      <c r="H5" s="14">
        <v>123.80117959999998</v>
      </c>
      <c r="I5" s="14">
        <v>144.53497659999999</v>
      </c>
      <c r="J5" s="15">
        <v>32.851788199999994</v>
      </c>
    </row>
    <row r="6" spans="1:10" x14ac:dyDescent="0.25">
      <c r="A6" s="38"/>
      <c r="B6" s="41"/>
      <c r="C6" s="44"/>
      <c r="D6" s="8" t="s">
        <v>12</v>
      </c>
      <c r="E6" s="25">
        <v>2994.5980576069251</v>
      </c>
      <c r="F6" s="26">
        <v>1279.3973865069252</v>
      </c>
      <c r="G6" s="27">
        <v>1096.8393470999999</v>
      </c>
      <c r="H6" s="27">
        <v>260.20378089999997</v>
      </c>
      <c r="I6" s="27">
        <v>313.12330630000002</v>
      </c>
      <c r="J6" s="28">
        <v>45.034236800000002</v>
      </c>
    </row>
    <row r="7" spans="1:10" ht="13.5" thickBot="1" x14ac:dyDescent="0.3">
      <c r="A7" s="39"/>
      <c r="B7" s="42"/>
      <c r="C7" s="45"/>
      <c r="D7" s="9" t="s">
        <v>13</v>
      </c>
      <c r="E7" s="29">
        <v>4091.4943207249157</v>
      </c>
      <c r="F7" s="30">
        <v>3042.5360789249157</v>
      </c>
      <c r="G7" s="31">
        <v>677.29687339999998</v>
      </c>
      <c r="H7" s="31">
        <v>160.57412629999999</v>
      </c>
      <c r="I7" s="31">
        <v>165.4728887</v>
      </c>
      <c r="J7" s="32">
        <v>45.614353399999999</v>
      </c>
    </row>
    <row r="8" spans="1:10" ht="30" customHeight="1" x14ac:dyDescent="0.25">
      <c r="A8" s="37">
        <f>A5+1</f>
        <v>2</v>
      </c>
      <c r="B8" s="40" t="s">
        <v>16</v>
      </c>
      <c r="C8" s="43" t="s">
        <v>17</v>
      </c>
      <c r="D8" s="7" t="s">
        <v>4</v>
      </c>
      <c r="E8" s="33">
        <v>1604.7193283870724</v>
      </c>
      <c r="F8" s="34">
        <v>773.76675628707255</v>
      </c>
      <c r="G8" s="35">
        <v>511.52318349999996</v>
      </c>
      <c r="H8" s="35">
        <v>121.26585519999999</v>
      </c>
      <c r="I8" s="35">
        <v>165.16134460000001</v>
      </c>
      <c r="J8" s="36">
        <v>33.002188799999999</v>
      </c>
    </row>
    <row r="9" spans="1:10" x14ac:dyDescent="0.25">
      <c r="A9" s="38"/>
      <c r="B9" s="41"/>
      <c r="C9" s="44"/>
      <c r="D9" s="8" t="s">
        <v>12</v>
      </c>
      <c r="E9" s="25">
        <v>3005.3624434069247</v>
      </c>
      <c r="F9" s="26">
        <v>1279.3973865069252</v>
      </c>
      <c r="G9" s="27">
        <v>1081.3265994999999</v>
      </c>
      <c r="H9" s="27">
        <v>256.8734819</v>
      </c>
      <c r="I9" s="27">
        <v>342.51588069999997</v>
      </c>
      <c r="J9" s="28">
        <v>45.249094799999995</v>
      </c>
    </row>
    <row r="10" spans="1:10" ht="13.5" thickBot="1" x14ac:dyDescent="0.3">
      <c r="A10" s="39"/>
      <c r="B10" s="42"/>
      <c r="C10" s="45"/>
      <c r="D10" s="9" t="s">
        <v>13</v>
      </c>
      <c r="E10" s="29">
        <v>4099.8308111249153</v>
      </c>
      <c r="F10" s="30">
        <v>3042.5360789249157</v>
      </c>
      <c r="G10" s="31">
        <v>666.00608550000004</v>
      </c>
      <c r="H10" s="31">
        <v>158.00657319999999</v>
      </c>
      <c r="I10" s="31">
        <v>187.50657659999999</v>
      </c>
      <c r="J10" s="32">
        <v>45.7754969</v>
      </c>
    </row>
    <row r="11" spans="1:10" ht="30" customHeight="1" x14ac:dyDescent="0.25">
      <c r="A11" s="37">
        <f t="shared" ref="A11" si="0">A8+1</f>
        <v>3</v>
      </c>
      <c r="B11" s="40" t="s">
        <v>19</v>
      </c>
      <c r="C11" s="43" t="s">
        <v>20</v>
      </c>
      <c r="D11" s="7" t="s">
        <v>4</v>
      </c>
      <c r="E11" s="33">
        <v>1583.8673594870722</v>
      </c>
      <c r="F11" s="34">
        <v>773.76675628707255</v>
      </c>
      <c r="G11" s="35">
        <v>524.02791909999996</v>
      </c>
      <c r="H11" s="35">
        <v>124.24163849999999</v>
      </c>
      <c r="I11" s="35">
        <v>129.237087</v>
      </c>
      <c r="J11" s="36">
        <v>32.593958600000001</v>
      </c>
    </row>
    <row r="12" spans="1:10" x14ac:dyDescent="0.25">
      <c r="A12" s="38"/>
      <c r="B12" s="41"/>
      <c r="C12" s="44"/>
      <c r="D12" s="8" t="s">
        <v>12</v>
      </c>
      <c r="E12" s="25">
        <v>2990.3760979069248</v>
      </c>
      <c r="F12" s="26">
        <v>1279.3973865069252</v>
      </c>
      <c r="G12" s="27">
        <v>1111.245576</v>
      </c>
      <c r="H12" s="27">
        <v>264.0927107</v>
      </c>
      <c r="I12" s="27">
        <v>290.68138820000001</v>
      </c>
      <c r="J12" s="28">
        <v>44.959036499999996</v>
      </c>
    </row>
    <row r="13" spans="1:10" ht="13.5" thickBot="1" x14ac:dyDescent="0.3">
      <c r="A13" s="39"/>
      <c r="B13" s="42"/>
      <c r="C13" s="45"/>
      <c r="D13" s="9" t="s">
        <v>13</v>
      </c>
      <c r="E13" s="29">
        <v>4080.7729065249159</v>
      </c>
      <c r="F13" s="30">
        <v>3042.5360789249157</v>
      </c>
      <c r="G13" s="31">
        <v>681.92706329999987</v>
      </c>
      <c r="H13" s="31">
        <v>161.82030269999998</v>
      </c>
      <c r="I13" s="31">
        <v>149.08996619999999</v>
      </c>
      <c r="J13" s="32">
        <v>45.399495399999999</v>
      </c>
    </row>
    <row r="14" spans="1:10" ht="30" customHeight="1" x14ac:dyDescent="0.25">
      <c r="A14" s="37">
        <f t="shared" ref="A14" si="1">A11+1</f>
        <v>4</v>
      </c>
      <c r="B14" s="40" t="s">
        <v>21</v>
      </c>
      <c r="C14" s="43" t="s">
        <v>22</v>
      </c>
      <c r="D14" s="7" t="s">
        <v>4</v>
      </c>
      <c r="E14" s="33">
        <v>1611.4658695870723</v>
      </c>
      <c r="F14" s="34">
        <v>773.76675628707255</v>
      </c>
      <c r="G14" s="35">
        <v>523.25443029999997</v>
      </c>
      <c r="H14" s="35">
        <v>124.0912379</v>
      </c>
      <c r="I14" s="35">
        <v>157.2223415</v>
      </c>
      <c r="J14" s="36">
        <v>33.131103599999996</v>
      </c>
    </row>
    <row r="15" spans="1:10" x14ac:dyDescent="0.25">
      <c r="A15" s="38"/>
      <c r="B15" s="41"/>
      <c r="C15" s="44"/>
      <c r="D15" s="8" t="s">
        <v>12</v>
      </c>
      <c r="E15" s="25">
        <v>3023.8724601069248</v>
      </c>
      <c r="F15" s="26">
        <v>1279.3973865069252</v>
      </c>
      <c r="G15" s="27">
        <v>1105.0576656000001</v>
      </c>
      <c r="H15" s="27">
        <v>262.92173460000004</v>
      </c>
      <c r="I15" s="27">
        <v>330.88131999999996</v>
      </c>
      <c r="J15" s="28">
        <v>45.614353399999999</v>
      </c>
    </row>
    <row r="16" spans="1:10" ht="13.5" thickBot="1" x14ac:dyDescent="0.3">
      <c r="A16" s="39"/>
      <c r="B16" s="42"/>
      <c r="C16" s="45"/>
      <c r="D16" s="9" t="s">
        <v>13</v>
      </c>
      <c r="E16" s="29">
        <v>4110.5199966249156</v>
      </c>
      <c r="F16" s="30">
        <v>3042.5360789249157</v>
      </c>
      <c r="G16" s="31">
        <v>681.2287748</v>
      </c>
      <c r="H16" s="31">
        <v>161.75584529999998</v>
      </c>
      <c r="I16" s="31">
        <v>179.00894269999998</v>
      </c>
      <c r="J16" s="32">
        <v>45.9903549</v>
      </c>
    </row>
    <row r="17" spans="1:10" ht="30" customHeight="1" x14ac:dyDescent="0.25">
      <c r="A17" s="37">
        <f t="shared" ref="A17" si="2">A14+1</f>
        <v>5</v>
      </c>
      <c r="B17" s="40" t="s">
        <v>23</v>
      </c>
      <c r="C17" s="43" t="s">
        <v>24</v>
      </c>
      <c r="D17" s="7" t="s">
        <v>4</v>
      </c>
      <c r="E17" s="33">
        <v>1592.3327646870723</v>
      </c>
      <c r="F17" s="34">
        <v>773.76675628707255</v>
      </c>
      <c r="G17" s="35">
        <v>512.27518650000002</v>
      </c>
      <c r="H17" s="35">
        <v>121.46997029999999</v>
      </c>
      <c r="I17" s="35">
        <v>152.06574950000001</v>
      </c>
      <c r="J17" s="36">
        <v>32.755102099999995</v>
      </c>
    </row>
    <row r="18" spans="1:10" x14ac:dyDescent="0.25">
      <c r="A18" s="38"/>
      <c r="B18" s="41"/>
      <c r="C18" s="44"/>
      <c r="D18" s="8" t="s">
        <v>12</v>
      </c>
      <c r="E18" s="25">
        <v>2994.1038842069256</v>
      </c>
      <c r="F18" s="26">
        <v>1279.3973865069252</v>
      </c>
      <c r="G18" s="27">
        <v>1087.8153111000001</v>
      </c>
      <c r="H18" s="27">
        <v>258.62457460000002</v>
      </c>
      <c r="I18" s="27">
        <v>323.24311809999995</v>
      </c>
      <c r="J18" s="28">
        <v>45.023493899999991</v>
      </c>
    </row>
    <row r="19" spans="1:10" ht="13.5" thickBot="1" x14ac:dyDescent="0.3">
      <c r="A19" s="39"/>
      <c r="B19" s="42"/>
      <c r="C19" s="45"/>
      <c r="D19" s="9" t="s">
        <v>13</v>
      </c>
      <c r="E19" s="29">
        <v>4088.2069933249154</v>
      </c>
      <c r="F19" s="30">
        <v>3042.5360789249157</v>
      </c>
      <c r="G19" s="31">
        <v>668.10095100000001</v>
      </c>
      <c r="H19" s="31">
        <v>158.57594690000002</v>
      </c>
      <c r="I19" s="31">
        <v>173.44412049999997</v>
      </c>
      <c r="J19" s="32">
        <v>45.549895999999997</v>
      </c>
    </row>
    <row r="20" spans="1:10" ht="30" customHeight="1" x14ac:dyDescent="0.25">
      <c r="A20" s="37">
        <f t="shared" ref="A20" si="3">A17+1</f>
        <v>6</v>
      </c>
      <c r="B20" s="40" t="s">
        <v>25</v>
      </c>
      <c r="C20" s="43" t="s">
        <v>26</v>
      </c>
      <c r="D20" s="7" t="s">
        <v>4</v>
      </c>
      <c r="E20" s="33">
        <v>1614.1301087870727</v>
      </c>
      <c r="F20" s="34">
        <v>773.76675628707255</v>
      </c>
      <c r="G20" s="35">
        <v>515.60548549999999</v>
      </c>
      <c r="H20" s="35">
        <v>122.361631</v>
      </c>
      <c r="I20" s="35">
        <v>169.21141789999999</v>
      </c>
      <c r="J20" s="36">
        <v>33.184818100000001</v>
      </c>
    </row>
    <row r="21" spans="1:10" x14ac:dyDescent="0.25">
      <c r="A21" s="38"/>
      <c r="B21" s="41"/>
      <c r="C21" s="44"/>
      <c r="D21" s="8" t="s">
        <v>12</v>
      </c>
      <c r="E21" s="25">
        <v>3057.6803664069257</v>
      </c>
      <c r="F21" s="26">
        <v>1279.3973865069252</v>
      </c>
      <c r="G21" s="27">
        <v>1116.7029692000001</v>
      </c>
      <c r="H21" s="27">
        <v>266.41317709999998</v>
      </c>
      <c r="I21" s="27">
        <v>348.89716329999999</v>
      </c>
      <c r="J21" s="28">
        <v>46.269670299999994</v>
      </c>
    </row>
    <row r="22" spans="1:10" ht="13.5" thickBot="1" x14ac:dyDescent="0.3">
      <c r="A22" s="39"/>
      <c r="B22" s="42"/>
      <c r="C22" s="45"/>
      <c r="D22" s="9" t="s">
        <v>13</v>
      </c>
      <c r="E22" s="29">
        <v>4119.1250595249148</v>
      </c>
      <c r="F22" s="30">
        <v>3042.5360789249157</v>
      </c>
      <c r="G22" s="31">
        <v>677.40430239999989</v>
      </c>
      <c r="H22" s="31">
        <v>161.07904259999998</v>
      </c>
      <c r="I22" s="31">
        <v>191.95413719999999</v>
      </c>
      <c r="J22" s="32">
        <v>46.151498400000001</v>
      </c>
    </row>
    <row r="23" spans="1:10" ht="30" customHeight="1" x14ac:dyDescent="0.25">
      <c r="A23" s="37">
        <f t="shared" ref="A23" si="4">A20+1</f>
        <v>7</v>
      </c>
      <c r="B23" s="40" t="s">
        <v>27</v>
      </c>
      <c r="C23" s="43" t="s">
        <v>28</v>
      </c>
      <c r="D23" s="7" t="s">
        <v>4</v>
      </c>
      <c r="E23" s="33">
        <v>1584.1466748870725</v>
      </c>
      <c r="F23" s="34">
        <v>773.76675628707255</v>
      </c>
      <c r="G23" s="35">
        <v>511.72729859999998</v>
      </c>
      <c r="H23" s="35">
        <v>121.3195697</v>
      </c>
      <c r="I23" s="35">
        <v>144.73909169999999</v>
      </c>
      <c r="J23" s="36">
        <v>32.593958600000001</v>
      </c>
    </row>
    <row r="24" spans="1:10" x14ac:dyDescent="0.25">
      <c r="A24" s="38"/>
      <c r="B24" s="41"/>
      <c r="C24" s="44"/>
      <c r="D24" s="8" t="s">
        <v>12</v>
      </c>
      <c r="E24" s="25">
        <v>2976.9797016069247</v>
      </c>
      <c r="F24" s="26">
        <v>1279.3973865069252</v>
      </c>
      <c r="G24" s="27">
        <v>1083.1421496</v>
      </c>
      <c r="H24" s="27">
        <v>257.36765529999997</v>
      </c>
      <c r="I24" s="27">
        <v>312.38204619999999</v>
      </c>
      <c r="J24" s="28">
        <v>44.690464000000006</v>
      </c>
    </row>
    <row r="25" spans="1:10" ht="13.5" thickBot="1" x14ac:dyDescent="0.3">
      <c r="A25" s="39"/>
      <c r="B25" s="42"/>
      <c r="C25" s="45"/>
      <c r="D25" s="9" t="s">
        <v>13</v>
      </c>
      <c r="E25" s="29">
        <v>4073.6092696249152</v>
      </c>
      <c r="F25" s="30">
        <v>3042.5360789249157</v>
      </c>
      <c r="G25" s="31">
        <v>666.59694500000001</v>
      </c>
      <c r="H25" s="31">
        <v>153.56088999999997</v>
      </c>
      <c r="I25" s="31">
        <v>165.5588319</v>
      </c>
      <c r="J25" s="32">
        <v>45.356523799999998</v>
      </c>
    </row>
    <row r="26" spans="1:10" ht="30" customHeight="1" x14ac:dyDescent="0.25">
      <c r="A26" s="37">
        <f t="shared" ref="A26:A38" si="5">A23+1</f>
        <v>8</v>
      </c>
      <c r="B26" s="40" t="s">
        <v>29</v>
      </c>
      <c r="C26" s="43" t="s">
        <v>30</v>
      </c>
      <c r="D26" s="7" t="s">
        <v>4</v>
      </c>
      <c r="E26" s="33">
        <v>1621.6608816870728</v>
      </c>
      <c r="F26" s="34">
        <v>773.76675628707255</v>
      </c>
      <c r="G26" s="35">
        <v>524.22129130000008</v>
      </c>
      <c r="H26" s="35">
        <v>124.29535299999999</v>
      </c>
      <c r="I26" s="35">
        <v>166.0422624</v>
      </c>
      <c r="J26" s="36">
        <v>33.335218699999999</v>
      </c>
    </row>
    <row r="27" spans="1:10" x14ac:dyDescent="0.25">
      <c r="A27" s="38"/>
      <c r="B27" s="41"/>
      <c r="C27" s="44"/>
      <c r="D27" s="8" t="s">
        <v>12</v>
      </c>
      <c r="E27" s="25">
        <v>3048.0654709069249</v>
      </c>
      <c r="F27" s="26">
        <v>1279.3973865069252</v>
      </c>
      <c r="G27" s="27">
        <v>1112.9536971</v>
      </c>
      <c r="H27" s="27">
        <v>264.55465539999994</v>
      </c>
      <c r="I27" s="27">
        <v>345.07269089999994</v>
      </c>
      <c r="J27" s="28">
        <v>46.087040999999992</v>
      </c>
    </row>
    <row r="28" spans="1:10" ht="13.5" thickBot="1" x14ac:dyDescent="0.3">
      <c r="A28" s="39"/>
      <c r="B28" s="42"/>
      <c r="C28" s="45"/>
      <c r="D28" s="9" t="s">
        <v>13</v>
      </c>
      <c r="E28" s="29">
        <v>4121.7678129249152</v>
      </c>
      <c r="F28" s="30">
        <v>3042.5360789249157</v>
      </c>
      <c r="G28" s="31">
        <v>682.47495119999996</v>
      </c>
      <c r="H28" s="31">
        <v>161.9707033</v>
      </c>
      <c r="I28" s="31">
        <v>188.58086659999998</v>
      </c>
      <c r="J28" s="32">
        <v>46.205212899999999</v>
      </c>
    </row>
    <row r="29" spans="1:10" ht="30" customHeight="1" x14ac:dyDescent="0.25">
      <c r="A29" s="37">
        <f t="shared" si="5"/>
        <v>9</v>
      </c>
      <c r="B29" s="40" t="s">
        <v>31</v>
      </c>
      <c r="C29" s="43" t="s">
        <v>32</v>
      </c>
      <c r="D29" s="7" t="s">
        <v>4</v>
      </c>
      <c r="E29" s="33">
        <v>1615.9671446870727</v>
      </c>
      <c r="F29" s="34">
        <v>773.76675628707255</v>
      </c>
      <c r="G29" s="35">
        <v>511.74878439999998</v>
      </c>
      <c r="H29" s="35">
        <v>121.33031259999998</v>
      </c>
      <c r="I29" s="35">
        <v>175.9042446</v>
      </c>
      <c r="J29" s="36">
        <v>33.217046799999999</v>
      </c>
    </row>
    <row r="30" spans="1:10" x14ac:dyDescent="0.25">
      <c r="A30" s="38"/>
      <c r="B30" s="41"/>
      <c r="C30" s="44"/>
      <c r="D30" s="8" t="s">
        <v>12</v>
      </c>
      <c r="E30" s="25">
        <v>3024.0765752069251</v>
      </c>
      <c r="F30" s="26">
        <v>1279.3973865069252</v>
      </c>
      <c r="G30" s="27">
        <v>1083.2710644000001</v>
      </c>
      <c r="H30" s="27">
        <v>257.39988399999999</v>
      </c>
      <c r="I30" s="27">
        <v>358.39388689999998</v>
      </c>
      <c r="J30" s="28">
        <v>45.614353399999999</v>
      </c>
    </row>
    <row r="31" spans="1:10" ht="13.5" thickBot="1" x14ac:dyDescent="0.3">
      <c r="A31" s="39"/>
      <c r="B31" s="42"/>
      <c r="C31" s="45"/>
      <c r="D31" s="9" t="s">
        <v>13</v>
      </c>
      <c r="E31" s="29">
        <v>4112.4322328249164</v>
      </c>
      <c r="F31" s="30">
        <v>3042.5360789249157</v>
      </c>
      <c r="G31" s="31">
        <v>666.63991659999999</v>
      </c>
      <c r="H31" s="31">
        <v>158.1784596</v>
      </c>
      <c r="I31" s="31">
        <v>199.05519409999999</v>
      </c>
      <c r="J31" s="32">
        <v>46.022583600000004</v>
      </c>
    </row>
    <row r="32" spans="1:10" ht="30" customHeight="1" x14ac:dyDescent="0.25">
      <c r="A32" s="37">
        <f t="shared" si="5"/>
        <v>10</v>
      </c>
      <c r="B32" s="40" t="s">
        <v>33</v>
      </c>
      <c r="C32" s="43" t="s">
        <v>34</v>
      </c>
      <c r="D32" s="7" t="s">
        <v>4</v>
      </c>
      <c r="E32" s="33">
        <v>1621.3600804870725</v>
      </c>
      <c r="F32" s="34">
        <v>773.76675628707255</v>
      </c>
      <c r="G32" s="35">
        <v>522.49168439999994</v>
      </c>
      <c r="H32" s="35">
        <v>123.83340829999999</v>
      </c>
      <c r="I32" s="35">
        <v>167.9437557</v>
      </c>
      <c r="J32" s="36">
        <v>33.324475800000002</v>
      </c>
    </row>
    <row r="33" spans="1:10" x14ac:dyDescent="0.25">
      <c r="A33" s="38"/>
      <c r="B33" s="41"/>
      <c r="C33" s="44"/>
      <c r="D33" s="8" t="s">
        <v>12</v>
      </c>
      <c r="E33" s="25">
        <v>3031.2313466069249</v>
      </c>
      <c r="F33" s="26">
        <v>1279.3973865069252</v>
      </c>
      <c r="G33" s="27">
        <v>1097.8706655000001</v>
      </c>
      <c r="H33" s="27">
        <v>260.4830963</v>
      </c>
      <c r="I33" s="27">
        <v>347.72618719999997</v>
      </c>
      <c r="J33" s="28">
        <v>45.754011100000007</v>
      </c>
    </row>
    <row r="34" spans="1:10" ht="13.5" thickBot="1" x14ac:dyDescent="0.3">
      <c r="A34" s="39"/>
      <c r="B34" s="42"/>
      <c r="C34" s="45"/>
      <c r="D34" s="9" t="s">
        <v>13</v>
      </c>
      <c r="E34" s="29">
        <v>4117.5351103249159</v>
      </c>
      <c r="F34" s="30">
        <v>3042.5360789249157</v>
      </c>
      <c r="G34" s="31">
        <v>677.62990329999991</v>
      </c>
      <c r="H34" s="31">
        <v>160.66006950000002</v>
      </c>
      <c r="I34" s="31">
        <v>190.5897889</v>
      </c>
      <c r="J34" s="32">
        <v>46.119269699999997</v>
      </c>
    </row>
    <row r="35" spans="1:10" ht="30" customHeight="1" x14ac:dyDescent="0.25">
      <c r="A35" s="37">
        <f t="shared" si="5"/>
        <v>11</v>
      </c>
      <c r="B35" s="40" t="s">
        <v>35</v>
      </c>
      <c r="C35" s="43" t="s">
        <v>50</v>
      </c>
      <c r="D35" s="7" t="s">
        <v>4</v>
      </c>
      <c r="E35" s="33">
        <v>1577.2175043870723</v>
      </c>
      <c r="F35" s="34">
        <v>773.76675628707255</v>
      </c>
      <c r="G35" s="35">
        <v>512.75861699999996</v>
      </c>
      <c r="H35" s="35">
        <v>121.59888509999999</v>
      </c>
      <c r="I35" s="35">
        <v>136.63894509999997</v>
      </c>
      <c r="J35" s="36">
        <v>32.4543009</v>
      </c>
    </row>
    <row r="36" spans="1:10" x14ac:dyDescent="0.25">
      <c r="A36" s="38"/>
      <c r="B36" s="41"/>
      <c r="C36" s="44"/>
      <c r="D36" s="8" t="s">
        <v>12</v>
      </c>
      <c r="E36" s="25">
        <v>2976.2706702069245</v>
      </c>
      <c r="F36" s="26">
        <v>1279.3973865069252</v>
      </c>
      <c r="G36" s="27">
        <v>1092.0694994999999</v>
      </c>
      <c r="H36" s="27">
        <v>259.76332200000002</v>
      </c>
      <c r="I36" s="27">
        <v>300.36074109999993</v>
      </c>
      <c r="J36" s="28">
        <v>44.679721100000002</v>
      </c>
    </row>
    <row r="37" spans="1:10" ht="13.5" thickBot="1" x14ac:dyDescent="0.3">
      <c r="A37" s="39"/>
      <c r="B37" s="42"/>
      <c r="C37" s="45"/>
      <c r="D37" s="9" t="s">
        <v>13</v>
      </c>
      <c r="E37" s="29">
        <v>4073.0809901249154</v>
      </c>
      <c r="F37" s="30">
        <v>3042.5360789249157</v>
      </c>
      <c r="G37" s="31">
        <v>669.46529929999997</v>
      </c>
      <c r="H37" s="31">
        <v>158.9412055</v>
      </c>
      <c r="I37" s="31">
        <v>156.88931159999998</v>
      </c>
      <c r="J37" s="32">
        <v>45.249094799999995</v>
      </c>
    </row>
    <row r="38" spans="1:10" ht="30" customHeight="1" x14ac:dyDescent="0.25">
      <c r="A38" s="37">
        <f t="shared" si="5"/>
        <v>12</v>
      </c>
      <c r="B38" s="40" t="s">
        <v>36</v>
      </c>
      <c r="C38" s="43" t="s">
        <v>37</v>
      </c>
      <c r="D38" s="7" t="s">
        <v>4</v>
      </c>
      <c r="E38" s="33">
        <v>1572.5980573870727</v>
      </c>
      <c r="F38" s="34">
        <v>773.76675628707255</v>
      </c>
      <c r="G38" s="35">
        <v>514.49896680000006</v>
      </c>
      <c r="H38" s="35">
        <v>121.97488659999999</v>
      </c>
      <c r="I38" s="35">
        <v>129.98909</v>
      </c>
      <c r="J38" s="36">
        <v>32.368357699999997</v>
      </c>
    </row>
    <row r="39" spans="1:10" x14ac:dyDescent="0.25">
      <c r="A39" s="38"/>
      <c r="B39" s="41"/>
      <c r="C39" s="44"/>
      <c r="D39" s="8" t="s">
        <v>12</v>
      </c>
      <c r="E39" s="25">
        <v>2960.962037706925</v>
      </c>
      <c r="F39" s="26">
        <v>1279.3973865069252</v>
      </c>
      <c r="G39" s="27">
        <v>1087.8797685</v>
      </c>
      <c r="H39" s="27">
        <v>258.43120240000002</v>
      </c>
      <c r="I39" s="27">
        <v>290.87476039999996</v>
      </c>
      <c r="J39" s="28">
        <v>44.3789199</v>
      </c>
    </row>
    <row r="40" spans="1:10" ht="13.5" thickBot="1" x14ac:dyDescent="0.3">
      <c r="A40" s="39"/>
      <c r="B40" s="42"/>
      <c r="C40" s="45"/>
      <c r="D40" s="9" t="s">
        <v>13</v>
      </c>
      <c r="E40" s="29">
        <v>4063.7346671249156</v>
      </c>
      <c r="F40" s="30">
        <v>3042.5360789249157</v>
      </c>
      <c r="G40" s="31">
        <v>668.10095100000001</v>
      </c>
      <c r="H40" s="31">
        <v>158.51148950000001</v>
      </c>
      <c r="I40" s="31">
        <v>149.51968220000001</v>
      </c>
      <c r="J40" s="32">
        <v>45.0664655</v>
      </c>
    </row>
    <row r="41" spans="1:10" ht="30" customHeight="1" x14ac:dyDescent="0.25">
      <c r="A41" s="37">
        <f t="shared" ref="A41:A56" si="6">A38+1</f>
        <v>13</v>
      </c>
      <c r="B41" s="40" t="s">
        <v>38</v>
      </c>
      <c r="C41" s="43" t="s">
        <v>39</v>
      </c>
      <c r="D41" s="7" t="s">
        <v>4</v>
      </c>
      <c r="E41" s="33">
        <v>1566.8291200870724</v>
      </c>
      <c r="F41" s="34">
        <v>773.76675628707255</v>
      </c>
      <c r="G41" s="35">
        <v>486.03028180000001</v>
      </c>
      <c r="H41" s="35">
        <v>115.17463089999998</v>
      </c>
      <c r="I41" s="35">
        <v>159.60726529999997</v>
      </c>
      <c r="J41" s="36">
        <v>32.250185799999997</v>
      </c>
    </row>
    <row r="42" spans="1:10" x14ac:dyDescent="0.25">
      <c r="A42" s="38"/>
      <c r="B42" s="41"/>
      <c r="C42" s="44"/>
      <c r="D42" s="8" t="s">
        <v>12</v>
      </c>
      <c r="E42" s="25">
        <v>2915.5303136069256</v>
      </c>
      <c r="F42" s="26">
        <v>1279.3973865069252</v>
      </c>
      <c r="G42" s="27">
        <v>1018.6954924999999</v>
      </c>
      <c r="H42" s="27">
        <v>241.56484940000001</v>
      </c>
      <c r="I42" s="27">
        <v>332.38532599999991</v>
      </c>
      <c r="J42" s="28">
        <v>43.48725919999999</v>
      </c>
    </row>
    <row r="43" spans="1:10" ht="13.5" thickBot="1" x14ac:dyDescent="0.3">
      <c r="A43" s="39"/>
      <c r="B43" s="42"/>
      <c r="C43" s="45"/>
      <c r="D43" s="9" t="s">
        <v>13</v>
      </c>
      <c r="E43" s="29">
        <v>4047.6525458249153</v>
      </c>
      <c r="F43" s="30">
        <v>3042.5360789249157</v>
      </c>
      <c r="G43" s="31">
        <v>630.18925689999992</v>
      </c>
      <c r="H43" s="31">
        <v>149.36928159999999</v>
      </c>
      <c r="I43" s="31">
        <v>180.80300700000001</v>
      </c>
      <c r="J43" s="32">
        <v>44.754921399999994</v>
      </c>
    </row>
    <row r="44" spans="1:10" ht="30" customHeight="1" x14ac:dyDescent="0.25">
      <c r="A44" s="37">
        <f t="shared" si="6"/>
        <v>14</v>
      </c>
      <c r="B44" s="40" t="s">
        <v>40</v>
      </c>
      <c r="C44" s="43" t="s">
        <v>41</v>
      </c>
      <c r="D44" s="7" t="s">
        <v>4</v>
      </c>
      <c r="E44" s="33">
        <v>1563.2839630870724</v>
      </c>
      <c r="F44" s="34">
        <v>773.76675628707255</v>
      </c>
      <c r="G44" s="35">
        <v>511.03975299999996</v>
      </c>
      <c r="H44" s="35">
        <v>121.1369404</v>
      </c>
      <c r="I44" s="35">
        <v>125.15478499999999</v>
      </c>
      <c r="J44" s="36">
        <v>32.185728400000002</v>
      </c>
    </row>
    <row r="45" spans="1:10" x14ac:dyDescent="0.25">
      <c r="A45" s="38"/>
      <c r="B45" s="41"/>
      <c r="C45" s="44"/>
      <c r="D45" s="8" t="s">
        <v>12</v>
      </c>
      <c r="E45" s="25">
        <v>2939.6803528069254</v>
      </c>
      <c r="F45" s="26">
        <v>1279.3973865069252</v>
      </c>
      <c r="G45" s="27">
        <v>1077.1690971999999</v>
      </c>
      <c r="H45" s="27">
        <v>255.75622029999997</v>
      </c>
      <c r="I45" s="27">
        <v>283.39770199999998</v>
      </c>
      <c r="J45" s="28">
        <v>43.959946800000004</v>
      </c>
    </row>
    <row r="46" spans="1:10" ht="13.5" thickBot="1" x14ac:dyDescent="0.3">
      <c r="A46" s="39"/>
      <c r="B46" s="42"/>
      <c r="C46" s="45"/>
      <c r="D46" s="9" t="s">
        <v>13</v>
      </c>
      <c r="E46" s="29">
        <v>4054.2486864249158</v>
      </c>
      <c r="F46" s="30">
        <v>3042.5360789249157</v>
      </c>
      <c r="G46" s="31">
        <v>664.6739659000001</v>
      </c>
      <c r="H46" s="31">
        <v>157.65205749999998</v>
      </c>
      <c r="I46" s="31">
        <v>144.50274789999997</v>
      </c>
      <c r="J46" s="32">
        <v>44.883836199999998</v>
      </c>
    </row>
    <row r="47" spans="1:10" ht="30" customHeight="1" x14ac:dyDescent="0.25">
      <c r="A47" s="37">
        <f t="shared" si="6"/>
        <v>15</v>
      </c>
      <c r="B47" s="40" t="s">
        <v>42</v>
      </c>
      <c r="C47" s="43" t="s">
        <v>43</v>
      </c>
      <c r="D47" s="7" t="s">
        <v>4</v>
      </c>
      <c r="E47" s="3">
        <v>1563.5095639870726</v>
      </c>
      <c r="F47" s="22">
        <v>773.76675628707255</v>
      </c>
      <c r="G47" s="23">
        <v>511.14718199999999</v>
      </c>
      <c r="H47" s="23">
        <v>121.1691691</v>
      </c>
      <c r="I47" s="23">
        <v>125.24072819999999</v>
      </c>
      <c r="J47" s="24">
        <v>32.185728400000002</v>
      </c>
    </row>
    <row r="48" spans="1:10" x14ac:dyDescent="0.25">
      <c r="A48" s="38"/>
      <c r="B48" s="41"/>
      <c r="C48" s="44"/>
      <c r="D48" s="8" t="s">
        <v>12</v>
      </c>
      <c r="E48" s="4">
        <v>2940.9265292069254</v>
      </c>
      <c r="F48" s="16">
        <v>1279.3973865069252</v>
      </c>
      <c r="G48" s="17">
        <v>1078.0285291999999</v>
      </c>
      <c r="H48" s="17">
        <v>255.98182119999998</v>
      </c>
      <c r="I48" s="17">
        <v>283.53735970000002</v>
      </c>
      <c r="J48" s="18">
        <v>43.981432599999998</v>
      </c>
    </row>
    <row r="49" spans="1:10" ht="13.5" thickBot="1" x14ac:dyDescent="0.3">
      <c r="A49" s="39"/>
      <c r="B49" s="42"/>
      <c r="C49" s="45"/>
      <c r="D49" s="9" t="s">
        <v>13</v>
      </c>
      <c r="E49" s="5">
        <v>4054.6998882249163</v>
      </c>
      <c r="F49" s="19">
        <v>3042.5360789249157</v>
      </c>
      <c r="G49" s="20">
        <v>664.94253839999999</v>
      </c>
      <c r="H49" s="20">
        <v>157.72725779999999</v>
      </c>
      <c r="I49" s="20">
        <v>144.599434</v>
      </c>
      <c r="J49" s="21">
        <v>44.894579100000001</v>
      </c>
    </row>
    <row r="50" spans="1:10" ht="30" customHeight="1" x14ac:dyDescent="0.25">
      <c r="A50" s="37">
        <f t="shared" si="6"/>
        <v>16</v>
      </c>
      <c r="B50" s="40" t="s">
        <v>44</v>
      </c>
      <c r="C50" s="43" t="s">
        <v>45</v>
      </c>
      <c r="D50" s="7" t="s">
        <v>4</v>
      </c>
      <c r="E50" s="3">
        <v>1596.2324373870727</v>
      </c>
      <c r="F50" s="22">
        <v>773.76675628707255</v>
      </c>
      <c r="G50" s="23">
        <v>523.94197589999999</v>
      </c>
      <c r="H50" s="23">
        <v>124.22015269999999</v>
      </c>
      <c r="I50" s="23">
        <v>141.4732501</v>
      </c>
      <c r="J50" s="24">
        <v>32.830302400000001</v>
      </c>
    </row>
    <row r="51" spans="1:10" x14ac:dyDescent="0.25">
      <c r="A51" s="38"/>
      <c r="B51" s="41"/>
      <c r="C51" s="44"/>
      <c r="D51" s="8" t="s">
        <v>12</v>
      </c>
      <c r="E51" s="4">
        <v>2999.5290487069251</v>
      </c>
      <c r="F51" s="16">
        <v>1279.3973865069252</v>
      </c>
      <c r="G51" s="17">
        <v>1104.0478330000001</v>
      </c>
      <c r="H51" s="17">
        <v>262.2771606</v>
      </c>
      <c r="I51" s="17">
        <v>308.67574569999999</v>
      </c>
      <c r="J51" s="18">
        <v>45.130922899999995</v>
      </c>
    </row>
    <row r="52" spans="1:10" ht="13.5" thickBot="1" x14ac:dyDescent="0.3">
      <c r="A52" s="39"/>
      <c r="B52" s="42"/>
      <c r="C52" s="45"/>
      <c r="D52" s="9" t="s">
        <v>13</v>
      </c>
      <c r="E52" s="5">
        <v>4093.857758724916</v>
      </c>
      <c r="F52" s="19">
        <v>3042.5360789249157</v>
      </c>
      <c r="G52" s="20">
        <v>681.6907195</v>
      </c>
      <c r="H52" s="20">
        <v>161.75584529999998</v>
      </c>
      <c r="I52" s="20">
        <v>162.21778999999998</v>
      </c>
      <c r="J52" s="21">
        <v>45.657324999999993</v>
      </c>
    </row>
    <row r="53" spans="1:10" ht="30" customHeight="1" x14ac:dyDescent="0.25">
      <c r="A53" s="37">
        <f t="shared" si="6"/>
        <v>17</v>
      </c>
      <c r="B53" s="40" t="s">
        <v>46</v>
      </c>
      <c r="C53" s="43" t="s">
        <v>47</v>
      </c>
      <c r="D53" s="7" t="s">
        <v>4</v>
      </c>
      <c r="E53" s="3">
        <v>1584.2755896870726</v>
      </c>
      <c r="F53" s="22">
        <v>773.76675628707255</v>
      </c>
      <c r="G53" s="23">
        <v>512.38261550000004</v>
      </c>
      <c r="H53" s="23">
        <v>121.50219899999999</v>
      </c>
      <c r="I53" s="23">
        <v>144.03006029999997</v>
      </c>
      <c r="J53" s="24">
        <v>32.593958600000001</v>
      </c>
    </row>
    <row r="54" spans="1:10" x14ac:dyDescent="0.25">
      <c r="A54" s="38"/>
      <c r="B54" s="41"/>
      <c r="C54" s="44"/>
      <c r="D54" s="8" t="s">
        <v>12</v>
      </c>
      <c r="E54" s="4">
        <v>2983.2535552069248</v>
      </c>
      <c r="F54" s="16">
        <v>1279.3973865069252</v>
      </c>
      <c r="G54" s="17">
        <v>1088.7606862999999</v>
      </c>
      <c r="H54" s="17">
        <v>258.8824042</v>
      </c>
      <c r="I54" s="17">
        <v>311.3936994</v>
      </c>
      <c r="J54" s="18">
        <v>44.819378800000003</v>
      </c>
    </row>
    <row r="55" spans="1:10" ht="13.5" thickBot="1" x14ac:dyDescent="0.3">
      <c r="A55" s="39"/>
      <c r="B55" s="42"/>
      <c r="C55" s="45"/>
      <c r="D55" s="9" t="s">
        <v>13</v>
      </c>
      <c r="E55" s="5">
        <v>4079.7953026249156</v>
      </c>
      <c r="F55" s="19">
        <v>3042.5360789249157</v>
      </c>
      <c r="G55" s="20">
        <v>668.40175219999992</v>
      </c>
      <c r="H55" s="20">
        <v>158.6511472</v>
      </c>
      <c r="I55" s="20">
        <v>164.81757179999997</v>
      </c>
      <c r="J55" s="21">
        <v>45.388752499999995</v>
      </c>
    </row>
    <row r="56" spans="1:10" ht="30" customHeight="1" x14ac:dyDescent="0.25">
      <c r="A56" s="37">
        <f t="shared" si="6"/>
        <v>18</v>
      </c>
      <c r="B56" s="40" t="s">
        <v>48</v>
      </c>
      <c r="C56" s="43" t="s">
        <v>49</v>
      </c>
      <c r="D56" s="7" t="s">
        <v>4</v>
      </c>
      <c r="E56" s="3">
        <v>1659.3577177870725</v>
      </c>
      <c r="F56" s="22">
        <v>773.76675628707255</v>
      </c>
      <c r="G56" s="23">
        <v>511.70581279999999</v>
      </c>
      <c r="H56" s="23">
        <v>121.4269987</v>
      </c>
      <c r="I56" s="23">
        <v>218.3924141</v>
      </c>
      <c r="J56" s="24">
        <v>34.0657359</v>
      </c>
    </row>
    <row r="57" spans="1:10" x14ac:dyDescent="0.25">
      <c r="A57" s="38"/>
      <c r="B57" s="41"/>
      <c r="C57" s="44"/>
      <c r="D57" s="8" t="s">
        <v>12</v>
      </c>
      <c r="E57" s="4">
        <v>3122.2344525069252</v>
      </c>
      <c r="F57" s="16">
        <v>1279.3973865069252</v>
      </c>
      <c r="G57" s="17">
        <v>1109.2581395</v>
      </c>
      <c r="H57" s="17">
        <v>264.52242669999998</v>
      </c>
      <c r="I57" s="17">
        <v>421.51916729999999</v>
      </c>
      <c r="J57" s="18">
        <v>47.537332499999998</v>
      </c>
    </row>
    <row r="58" spans="1:10" ht="13.5" thickBot="1" x14ac:dyDescent="0.3">
      <c r="A58" s="39"/>
      <c r="B58" s="42"/>
      <c r="C58" s="45"/>
      <c r="D58" s="9" t="s">
        <v>13</v>
      </c>
      <c r="E58" s="5">
        <v>4166.7268494249147</v>
      </c>
      <c r="F58" s="19">
        <v>3042.5360789249157</v>
      </c>
      <c r="G58" s="20">
        <v>672.45182550000004</v>
      </c>
      <c r="H58" s="20">
        <v>159.8650949</v>
      </c>
      <c r="I58" s="20">
        <v>244.78771940000001</v>
      </c>
      <c r="J58" s="21">
        <v>47.086130699999998</v>
      </c>
    </row>
  </sheetData>
  <mergeCells count="61">
    <mergeCell ref="A5:A7"/>
    <mergeCell ref="A8:A10"/>
    <mergeCell ref="B8:B10"/>
    <mergeCell ref="C8:C10"/>
    <mergeCell ref="A11:A13"/>
    <mergeCell ref="B11:B13"/>
    <mergeCell ref="C11:C13"/>
    <mergeCell ref="B5:B7"/>
    <mergeCell ref="C5:C7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6:A58"/>
    <mergeCell ref="B56:B58"/>
    <mergeCell ref="C56:C58"/>
    <mergeCell ref="A50:A52"/>
    <mergeCell ref="B50:B52"/>
    <mergeCell ref="C50:C52"/>
    <mergeCell ref="A53:A55"/>
    <mergeCell ref="B53:B55"/>
    <mergeCell ref="C53:C55"/>
    <mergeCell ref="A2:A4"/>
    <mergeCell ref="B2:B4"/>
    <mergeCell ref="C2:C4"/>
    <mergeCell ref="D2:D4"/>
    <mergeCell ref="E2:J2"/>
    <mergeCell ref="E3:E4"/>
    <mergeCell ref="F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МР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Маратовна Ким</dc:creator>
  <cp:lastModifiedBy>Светлана Анатольевна Курылко</cp:lastModifiedBy>
  <dcterms:created xsi:type="dcterms:W3CDTF">2019-01-29T07:29:01Z</dcterms:created>
  <dcterms:modified xsi:type="dcterms:W3CDTF">2022-01-26T08:41:04Z</dcterms:modified>
</cp:coreProperties>
</file>