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285" windowWidth="13260" windowHeight="7140"/>
  </bookViews>
  <sheets>
    <sheet name="Тепло" sheetId="2" r:id="rId1"/>
    <sheet name="ГВС" sheetId="3" r:id="rId2"/>
  </sheets>
  <definedNames>
    <definedName name="_xlnm._FilterDatabase" localSheetId="1" hidden="1">ГВС!$A$2:$M$3614</definedName>
    <definedName name="_xlnm._FilterDatabase" localSheetId="0" hidden="1">Тепло!$A$2:$XAR$1563</definedName>
    <definedName name="_xlnm.Print_Titles" localSheetId="1">ГВС!$2:$4</definedName>
    <definedName name="_xlnm.Print_Titles" localSheetId="0">Тепло!$2:$3</definedName>
    <definedName name="_xlnm.Print_Area" localSheetId="1">ГВС!$A$1:$M$23</definedName>
    <definedName name="_xlnm.Print_Area" localSheetId="0">Тепло!$A$1:$P$1470</definedName>
  </definedNames>
  <calcPr calcId="145621" iterate="1"/>
</workbook>
</file>

<file path=xl/calcChain.xml><?xml version="1.0" encoding="utf-8"?>
<calcChain xmlns="http://schemas.openxmlformats.org/spreadsheetml/2006/main">
  <c r="M1051" i="3" l="1"/>
  <c r="M1895" i="3"/>
  <c r="M60" i="3"/>
  <c r="K1990" i="3" l="1"/>
  <c r="K1992" i="3" s="1"/>
  <c r="K1998" i="3" s="1"/>
  <c r="K2002" i="3" l="1"/>
  <c r="K2000" i="3"/>
  <c r="K1996" i="3"/>
  <c r="K1994" i="3"/>
  <c r="K1954" i="3" l="1"/>
  <c r="K1956" i="3" s="1"/>
  <c r="K1958" i="3" s="1"/>
  <c r="K1966" i="3" l="1"/>
  <c r="K1964" i="3"/>
  <c r="K1962" i="3"/>
  <c r="K1960" i="3"/>
  <c r="K1972" i="3" l="1"/>
  <c r="K1974" i="3" s="1"/>
  <c r="K1976" i="3" s="1"/>
  <c r="K1978" i="3" s="1"/>
  <c r="K1980" i="3" s="1"/>
  <c r="K1982" i="3" s="1"/>
  <c r="K1984" i="3" s="1"/>
  <c r="K2648" i="3" l="1"/>
  <c r="K2650" i="3" s="1"/>
  <c r="K2652" i="3" s="1"/>
  <c r="K2654" i="3" s="1"/>
  <c r="K2656" i="3" s="1"/>
  <c r="K2658" i="3" s="1"/>
  <c r="K2660" i="3" s="1"/>
  <c r="K428" i="3"/>
  <c r="K430" i="3" s="1"/>
  <c r="K432" i="3" s="1"/>
  <c r="K434" i="3" s="1"/>
  <c r="K436" i="3" s="1"/>
  <c r="K438" i="3" s="1"/>
  <c r="K440" i="3" s="1"/>
  <c r="K83" i="3"/>
  <c r="K85" i="3" s="1"/>
  <c r="K87" i="3" s="1"/>
  <c r="K89" i="3" s="1"/>
  <c r="K91" i="3" s="1"/>
  <c r="K93" i="3" s="1"/>
  <c r="K95" i="3" s="1"/>
  <c r="C1328" i="2" l="1"/>
  <c r="C1294" i="3" l="1"/>
  <c r="C3157" i="3" l="1"/>
  <c r="B1353" i="3" l="1"/>
  <c r="B1335" i="3"/>
  <c r="P1469" i="2" l="1"/>
  <c r="B1267" i="2"/>
  <c r="B1271" i="2" s="1"/>
  <c r="P238" i="2" l="1"/>
</calcChain>
</file>

<file path=xl/sharedStrings.xml><?xml version="1.0" encoding="utf-8"?>
<sst xmlns="http://schemas.openxmlformats.org/spreadsheetml/2006/main" count="4811" uniqueCount="865">
  <si>
    <t>Номер</t>
  </si>
  <si>
    <t>Наименование организации</t>
  </si>
  <si>
    <t>Муниципальное образование</t>
  </si>
  <si>
    <t>Компонент на теплоноситель/ холодную воду, руб./куб. м</t>
  </si>
  <si>
    <t>Примечание</t>
  </si>
  <si>
    <t xml:space="preserve">Компонент на тепловую энергию (одноставочный), руб./Гкал </t>
  </si>
  <si>
    <t>Дата</t>
  </si>
  <si>
    <t>Дата окончания действия тарифа</t>
  </si>
  <si>
    <t>Дата вступления тарифа в действие</t>
  </si>
  <si>
    <t>Муниципальный район / городской округ</t>
  </si>
  <si>
    <t>Экономически обоснованный тариф на услуги  в сфере горячего водоснабжения для ресурсоснабжающей организации (без НДС)</t>
  </si>
  <si>
    <t>Компонент на тепловую энергию (одноставочный), руб./Гкал</t>
  </si>
  <si>
    <t>Используется при расчете субсидий для ресурсоснабжающих организаций</t>
  </si>
  <si>
    <t>Реквизиты приказа ЛенРТК об установлении тарифов</t>
  </si>
  <si>
    <t xml:space="preserve">Редакции приказа ЛенРТК об установлении тарифов </t>
  </si>
  <si>
    <t>Тариф на тепловую энергию для населения (с НДС), руб./Гкал</t>
  </si>
  <si>
    <t>вода</t>
  </si>
  <si>
    <t>отборный пар давлением свыше 13,0 кг/см2</t>
  </si>
  <si>
    <t>острый и редуцированный пар</t>
  </si>
  <si>
    <t>Экономически обоснованные тарифы на тепловую энергию для ресурсоснабжающей организации (без НДС), руб./Гкал</t>
  </si>
  <si>
    <t>Кингисеппский</t>
  </si>
  <si>
    <t>Ивангородское городское поселение</t>
  </si>
  <si>
    <t>ОАО "Леноблтеплоэнерго"</t>
  </si>
  <si>
    <t>Кингисеппское городское поселение</t>
  </si>
  <si>
    <t>Большелуцкое сельское поселение</t>
  </si>
  <si>
    <t>Усть-Лужское сельское поселение</t>
  </si>
  <si>
    <t>Куземкинское сельское поселение</t>
  </si>
  <si>
    <t>ООО "Коммунэнерго"</t>
  </si>
  <si>
    <t>Тарифы НДС не облагаются</t>
  </si>
  <si>
    <t xml:space="preserve"> Большелуцкое сельское поселение</t>
  </si>
  <si>
    <t xml:space="preserve"> Пустомержское сельское поселение</t>
  </si>
  <si>
    <t>Вистинское сельское поселение</t>
  </si>
  <si>
    <t>ООО "Мир Техники"</t>
  </si>
  <si>
    <t>Фалилеевское сельское поселение</t>
  </si>
  <si>
    <t>Котельское сельское поселение</t>
  </si>
  <si>
    <t>Пустомержское сельское поселение</t>
  </si>
  <si>
    <t>ООО "Управляющая компания"Коммунальные сети"</t>
  </si>
  <si>
    <t>Опольевское сельское поселение</t>
  </si>
  <si>
    <t>Лодейнопольский</t>
  </si>
  <si>
    <t>Сланцевский</t>
  </si>
  <si>
    <t xml:space="preserve"> Сланцевское городское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</si>
  <si>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</si>
  <si>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</si>
  <si>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</si>
  <si>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ООО "АКВАТЕРМ"</t>
  </si>
  <si>
    <t>Лужский</t>
  </si>
  <si>
    <t>Лужское городское поселение</t>
  </si>
  <si>
    <t>Всеволожский</t>
  </si>
  <si>
    <t>Всеволожский муниципальный район</t>
  </si>
  <si>
    <t>Кингисеппский муниципальный район</t>
  </si>
  <si>
    <t>Ломоносовский</t>
  </si>
  <si>
    <t xml:space="preserve"> Ломоносовский муниципальный район</t>
  </si>
  <si>
    <t>Приозерский</t>
  </si>
  <si>
    <t>Приозерский муниципальный район</t>
  </si>
  <si>
    <t>Выборгский</t>
  </si>
  <si>
    <t xml:space="preserve"> Выборгский муниципальный район</t>
  </si>
  <si>
    <t>Кировский</t>
  </si>
  <si>
    <t xml:space="preserve"> Кировский муниципальный район</t>
  </si>
  <si>
    <t>Тосненский</t>
  </si>
  <si>
    <t>Тосненский муниципальный район</t>
  </si>
  <si>
    <t>Тихвинский</t>
  </si>
  <si>
    <t>Гатчинский</t>
  </si>
  <si>
    <t xml:space="preserve"> Гатчинский муниципальный район</t>
  </si>
  <si>
    <t>Гатчинский муниципальный район</t>
  </si>
  <si>
    <t>Волховский</t>
  </si>
  <si>
    <t>Лодейнопольский муниципальный район</t>
  </si>
  <si>
    <t>Романовское сельское поселение</t>
  </si>
  <si>
    <t>тариф с инвест. составляющей</t>
  </si>
  <si>
    <t>тарифы НДС не облагаются</t>
  </si>
  <si>
    <t>ООО "КоммунЭнерго"</t>
  </si>
  <si>
    <t>Лужское</t>
  </si>
  <si>
    <t>Выборгский муниципальный район</t>
  </si>
  <si>
    <t>Кировский муниципальный район</t>
  </si>
  <si>
    <t>Ломоносовский муниципальный район</t>
  </si>
  <si>
    <t>Назиевское городское поселение</t>
  </si>
  <si>
    <t>Шумское сельское поселение</t>
  </si>
  <si>
    <t>Шлиссельбургское городское поселение</t>
  </si>
  <si>
    <t>Приладожское городское поселение</t>
  </si>
  <si>
    <t>Павловское городское поселение</t>
  </si>
  <si>
    <t>Мгинское городское поселение</t>
  </si>
  <si>
    <t>ОАО "РЖД" (Октябрьская дирекция по тепловодоснабжению - СП Центральной дирекции по тепловодоснабжению - филиала ОАО "РЖД")</t>
  </si>
  <si>
    <t>Кировское городское поселение</t>
  </si>
  <si>
    <t xml:space="preserve">Мгинское  городское поселение        </t>
  </si>
  <si>
    <t>Суховское сельское поселение</t>
  </si>
  <si>
    <t>Отрадненское городское поселение</t>
  </si>
  <si>
    <t>ООО "Промэнерго"</t>
  </si>
  <si>
    <t>ООО "Энергоинвест"</t>
  </si>
  <si>
    <t>МУП «Низино»</t>
  </si>
  <si>
    <t>ООО "Лемэк"</t>
  </si>
  <si>
    <t>Скребловское сельское поселение</t>
  </si>
  <si>
    <t>Оредежское сельское поселение</t>
  </si>
  <si>
    <t>ГУП "Водоканал Санкт-Петербурга"</t>
  </si>
  <si>
    <t>Торковичское сельское поселение</t>
  </si>
  <si>
    <t>Заклинское сельское поселение</t>
  </si>
  <si>
    <t>Мшинское сельское поселение</t>
  </si>
  <si>
    <t>Толмачевское городское поселение</t>
  </si>
  <si>
    <t>Волошовское сельское поселение</t>
  </si>
  <si>
    <t>Дзержинское сельское поселение</t>
  </si>
  <si>
    <t>Осьминское сельское поселение</t>
  </si>
  <si>
    <t>Серебрянское сельское поселение</t>
  </si>
  <si>
    <t>ООО "Петербургтеплоэнерго"</t>
  </si>
  <si>
    <t>Ретюнское сельское поселение</t>
  </si>
  <si>
    <t>Володарское сельское поселение</t>
  </si>
  <si>
    <t>ООО "Тепловые системы"</t>
  </si>
  <si>
    <t>ООО "Теплострой Плюс"</t>
  </si>
  <si>
    <t>Подпорожский</t>
  </si>
  <si>
    <t>ЗАО "Сосновоагропромтехника"</t>
  </si>
  <si>
    <t>Сосновоборский городской округ</t>
  </si>
  <si>
    <t>ОАО "УЖКХ Тихвинского района"</t>
  </si>
  <si>
    <t>Ульяновское городское поселение</t>
  </si>
  <si>
    <t>ГКУ ЛО "Объект № 58 Правительства Ленинградской области"</t>
  </si>
  <si>
    <t>Тельмановское сельское поселение</t>
  </si>
  <si>
    <t>ГУП "ТЭК СПб"</t>
  </si>
  <si>
    <t>Любанское городское поселение</t>
  </si>
  <si>
    <t>Тосненское городское поселение</t>
  </si>
  <si>
    <t>Никольское городское поселение</t>
  </si>
  <si>
    <t>Красноборское городское поселение</t>
  </si>
  <si>
    <t>Форносовское городское поселение</t>
  </si>
  <si>
    <t>Рябовское городское поселение</t>
  </si>
  <si>
    <t>Нурминское сельское поселение</t>
  </si>
  <si>
    <t>Трубникоборское сельское поселение</t>
  </si>
  <si>
    <t>Федоровское сельское поселение</t>
  </si>
  <si>
    <t>Шапкинское сельское поселение</t>
  </si>
  <si>
    <t>ФГОУ СПО «Лисинский лесной колледж»</t>
  </si>
  <si>
    <t>Федеральное казенное учреждение  "Исправительная колония № 3" Управления Федеральной службы исполнения наказаний России по г. Санкт-Петербургу и Ленинградской области</t>
  </si>
  <si>
    <t>ООО "Теплострой плюс"</t>
  </si>
  <si>
    <t>ООО "Тепловые Системы"</t>
  </si>
  <si>
    <t>Бокситогорское городское поселение</t>
  </si>
  <si>
    <t xml:space="preserve">ОАО «РУСАЛ Бокситогорский глинозем» </t>
  </si>
  <si>
    <t>Свирьстройское городское поселение</t>
  </si>
  <si>
    <t>1</t>
  </si>
  <si>
    <t>Всеволожский МР</t>
  </si>
  <si>
    <t>Волосовский МР</t>
  </si>
  <si>
    <t>Волховский МР</t>
  </si>
  <si>
    <t>Выборгский МР</t>
  </si>
  <si>
    <t>Киришский МР</t>
  </si>
  <si>
    <t>Кингисеппский МР</t>
  </si>
  <si>
    <t>Кировский МР</t>
  </si>
  <si>
    <t>Ломоносовский МР</t>
  </si>
  <si>
    <t>11</t>
  </si>
  <si>
    <t>Лодейнопольский МР</t>
  </si>
  <si>
    <t>Лужский МР</t>
  </si>
  <si>
    <t>Подпорожский МР</t>
  </si>
  <si>
    <t>Приозерский МР</t>
  </si>
  <si>
    <t>Сланцевский МР</t>
  </si>
  <si>
    <t>Тосненский МР</t>
  </si>
  <si>
    <t>ООО "Леноблтеплоснаб"</t>
  </si>
  <si>
    <t>Иссадское сельское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</si>
  <si>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</si>
  <si>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</si>
  <si>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</si>
  <si>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</si>
  <si>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Кисельнинское сельское поселение</t>
  </si>
  <si>
    <t>Сясьстройское городское поселение</t>
  </si>
  <si>
    <t>Бокситогорский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</si>
  <si>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</si>
  <si>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</si>
  <si>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</si>
  <si>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Самойловское сельское поселение</t>
  </si>
  <si>
    <t>Волховское городское поселение</t>
  </si>
  <si>
    <t>Киришский</t>
  </si>
  <si>
    <t>Киришское городское поселение</t>
  </si>
  <si>
    <t>МП "Жилищное хозяйство"</t>
  </si>
  <si>
    <t>Пчевжинское сельское поселение</t>
  </si>
  <si>
    <t>МУП "УЖКХ МО Виллозское СП"</t>
  </si>
  <si>
    <t xml:space="preserve"> Низинское сельское поселение</t>
  </si>
  <si>
    <t xml:space="preserve"> Русско-Высоцкое сельское поселение</t>
  </si>
  <si>
    <t>Сосновоборское муниципальное унитарное предприятие "Теплоснабжающее предприятие"</t>
  </si>
  <si>
    <t>Сланцевское городское поселение</t>
  </si>
  <si>
    <t>Светогорское городское поселение</t>
  </si>
  <si>
    <t>ОАО «Сясьский целлюлозно – бумажный комбинат»</t>
  </si>
  <si>
    <t>Коммунарское городское поселение</t>
  </si>
  <si>
    <t>Новодевяткинское сельское поселение</t>
  </si>
  <si>
    <t>Кусинское сельское поселение</t>
  </si>
  <si>
    <t>Лебяженское городское поселение</t>
  </si>
  <si>
    <t xml:space="preserve">Бокситогорский  </t>
  </si>
  <si>
    <t xml:space="preserve">ОАО «Территориальная генерирующая компания №1» филиал "Невский" </t>
  </si>
  <si>
    <t>ЗАО "Нева Энергия" (филиал в г.Сланцы)</t>
  </si>
  <si>
    <t>Колтушское сельское поселение</t>
  </si>
  <si>
    <t>ЗАО "Агрофирма "Выборжец"</t>
  </si>
  <si>
    <t>ОАО "Всеволожские тепловые сети"</t>
  </si>
  <si>
    <t xml:space="preserve"> Заневское сельское поселение</t>
  </si>
  <si>
    <t>ООО "СМЭУ Заневка"</t>
  </si>
  <si>
    <t>ООО "Энергогазмонтаж"</t>
  </si>
  <si>
    <t>Всеволожское городское поселение</t>
  </si>
  <si>
    <t xml:space="preserve"> Муринское сельское поселение</t>
  </si>
  <si>
    <t>ФГУП "НИИ "Поиск"</t>
  </si>
  <si>
    <t>Федеральное государственное учреждение науки Институт физиологии им.И. П. Павлова Российской академии наук</t>
  </si>
  <si>
    <t>МП "Агалатово-Сервис"</t>
  </si>
  <si>
    <t>МУП "Романовские Коммунальные системы"</t>
  </si>
  <si>
    <t xml:space="preserve"> Куйвозовское сельское поселение</t>
  </si>
  <si>
    <t>ООО "ГТМ-котлосервис"</t>
  </si>
  <si>
    <t xml:space="preserve"> Куйвозовское</t>
  </si>
  <si>
    <t>Токсовское городское поселение</t>
  </si>
  <si>
    <t>Бугровское сельское поселение</t>
  </si>
  <si>
    <t>МУП "Бугровские Тепловые сети"</t>
  </si>
  <si>
    <t>ОАО "ЖилКомЭнерго"</t>
  </si>
  <si>
    <t xml:space="preserve"> Свердловское городское поселение</t>
  </si>
  <si>
    <t xml:space="preserve"> Дубровское сельское поселение</t>
  </si>
  <si>
    <t>ЗАО "ЖЭК"</t>
  </si>
  <si>
    <t xml:space="preserve"> Щегловское сельское поселение</t>
  </si>
  <si>
    <t xml:space="preserve"> Рахьинское городское поселение</t>
  </si>
  <si>
    <t>Кузьмоловское городское поселение</t>
  </si>
  <si>
    <t>ООО "Аква Норд-Вест"</t>
  </si>
  <si>
    <t>Лесколовское СП</t>
  </si>
  <si>
    <t>ООО "ГТМ - Теплосервис"</t>
  </si>
  <si>
    <t>ГУП "Топливно-энергетический комплекс Санкт-Петербурга"</t>
  </si>
  <si>
    <t>Свердловское сельское поселение</t>
  </si>
  <si>
    <t>ООО "Олтон +"</t>
  </si>
  <si>
    <t>Морозовское городское поселение</t>
  </si>
  <si>
    <t>ООО "Флагман"</t>
  </si>
  <si>
    <t xml:space="preserve">Рахьинское городское поселение
</t>
  </si>
  <si>
    <t>Сертоловское городское поселение</t>
  </si>
  <si>
    <t>Куйвозовское сельское поселение</t>
  </si>
  <si>
    <t>Лесколовское СП котельная 22</t>
  </si>
  <si>
    <t xml:space="preserve"> Сертоловское ГП</t>
  </si>
  <si>
    <t>ООО "Цементно-бетонные изделия"</t>
  </si>
  <si>
    <t>ООО "Строительно-монтажное эксплуатационное управление "Заневка"</t>
  </si>
  <si>
    <t>Агалатовское сельское поселение</t>
  </si>
  <si>
    <t>Волосовский</t>
  </si>
  <si>
    <t>Лесколовское сельское поселение (котельная 22)</t>
  </si>
  <si>
    <t>Лесколовское сельское поселение</t>
  </si>
  <si>
    <t>МУКП "Свердловские коммунальные системы"</t>
  </si>
  <si>
    <t>Рощинское городское поселение</t>
  </si>
  <si>
    <t>ГП "Рощинское дорожное ремонтно-эксплуатационное управление"</t>
  </si>
  <si>
    <t>Рощинское городское поселение" Выборгского муниципального района</t>
  </si>
  <si>
    <t>Советское городское поселение</t>
  </si>
  <si>
    <t>ООО "Выборгская лесопромышленная корпорация"</t>
  </si>
  <si>
    <t>Выборгское городское поселение
Выборгский район</t>
  </si>
  <si>
    <t>ЗАО "Термо-Лайн"</t>
  </si>
  <si>
    <t>Выборгское городское поселение</t>
  </si>
  <si>
    <t>Первомайское сельское поселение</t>
  </si>
  <si>
    <t xml:space="preserve">Рощинское городское поселение </t>
  </si>
  <si>
    <t>ООО " Ольшаники"</t>
  </si>
  <si>
    <t xml:space="preserve">Волховский
</t>
  </si>
  <si>
    <t>Староладожское сельское поселение</t>
  </si>
  <si>
    <t>Большеколпанское сельское поселение</t>
  </si>
  <si>
    <t>Город Гатчина</t>
  </si>
  <si>
    <t>СЗПК-филиал ОАО "ЭЛТЕЗА" (СЗПК)</t>
  </si>
  <si>
    <t>ГУП  "Топливно-энергетический комплекс Санкт-Петербурга"</t>
  </si>
  <si>
    <t>МУП "Тепловые сети" г. Гатчина</t>
  </si>
  <si>
    <t xml:space="preserve">ОАО "ЭЛТЕЗА" филиал СЗПК </t>
  </si>
  <si>
    <t>МУП "Бугровские тепловые сети"</t>
  </si>
  <si>
    <t>Город Всеволожск</t>
  </si>
  <si>
    <t>Щегловское сельское поселение</t>
  </si>
  <si>
    <t>ООО "ГТМ - Теплосервис" котельная N 22</t>
  </si>
  <si>
    <t>Кузьмоловское сельское поселение</t>
  </si>
  <si>
    <t>Приморское городское поселение</t>
  </si>
  <si>
    <t>Город Коммунар</t>
  </si>
  <si>
    <t>МП МО Город Коммунар "Жилищно-коммунальная служба"</t>
  </si>
  <si>
    <t>Таицкое городское поселение</t>
  </si>
  <si>
    <t>ООО "ОблСервис"</t>
  </si>
  <si>
    <t>ООО "Энерго-Ресурс"</t>
  </si>
  <si>
    <t>ООО "ТК Северная"</t>
  </si>
  <si>
    <t>ООО "ГРАНД"</t>
  </si>
  <si>
    <t>Невско-ладожский район водных путей и судоходства - филиал ФБУ "Администрация Волго-Балтийского
бассейна внутренних  водных путей"</t>
  </si>
  <si>
    <t>ОАО "Усть-Лужский Контейнерный Терминал"</t>
  </si>
  <si>
    <t>Лодейнопольское городское поселение</t>
  </si>
  <si>
    <t>ОАО «Ленинградская областная тепло-энергетическая компания»</t>
  </si>
  <si>
    <t>ООО "ГТМ-теплосервис"</t>
  </si>
  <si>
    <t>Рахьинское городское поселение кот 34</t>
  </si>
  <si>
    <t>Лесколовское сельское поселение, кроме котельной 22</t>
  </si>
  <si>
    <t xml:space="preserve">Лодейнопольский </t>
  </si>
  <si>
    <t xml:space="preserve">Киришский </t>
  </si>
  <si>
    <t xml:space="preserve">Гатчинский </t>
  </si>
  <si>
    <t xml:space="preserve">Всеволожский </t>
  </si>
  <si>
    <t>Гатчинский МР</t>
  </si>
  <si>
    <t>Бокситогорский МР</t>
  </si>
  <si>
    <t xml:space="preserve">Сланцевский  </t>
  </si>
  <si>
    <t>Лидское сельское поселение (бывшее Подборовское сельское поселение)</t>
  </si>
  <si>
    <t>ООО "Светогорское ЖКХ"</t>
  </si>
  <si>
    <t>ООО "Дубровская ТЭЦ"</t>
  </si>
  <si>
    <t xml:space="preserve">ООО "Теплосеть Санкт-Петербурга" </t>
  </si>
  <si>
    <t>АО "КНАУФ ПЕТРОБОРД"</t>
  </si>
  <si>
    <t>ООО «Сланцы»</t>
  </si>
  <si>
    <t>Свердловское городское поселение</t>
  </si>
  <si>
    <t>Тариф на коллекторах источника тепловой энергии</t>
  </si>
  <si>
    <t>Муниципальное  унитарное предприятие Подпорожского городского поселения "Комбинат благоустройства"</t>
  </si>
  <si>
    <t>АО "Коммунальные системы Гатчинского района"</t>
  </si>
  <si>
    <t>Министерство обороны, прочие потребители и население</t>
  </si>
  <si>
    <t>ЗАО "ТЕРМО-ЛАЙН"</t>
  </si>
  <si>
    <t>АО "Пикалевские тепловые сети"</t>
  </si>
  <si>
    <t>Город Пикалево</t>
  </si>
  <si>
    <t>Колтушское сельское поселение (дер.Разметелево, дер.Хапо-Ое)</t>
  </si>
  <si>
    <t>Колтушское сельское поселение (пос.Воейково, дер. Старая)</t>
  </si>
  <si>
    <t>ООО "Новая водная ассоциация"</t>
  </si>
  <si>
    <t>ООО "ГТМ - Теплосервис" (кроме котельной N 22)</t>
  </si>
  <si>
    <t>Колтушское сельское поселение (дер.Разметелево)</t>
  </si>
  <si>
    <t>Колтушское сельское поселение (пос. Воейково)</t>
  </si>
  <si>
    <t>ООО "ТК "Мурино"</t>
  </si>
  <si>
    <t xml:space="preserve"> Выскатское сельское поселение</t>
  </si>
  <si>
    <t>ООО "Тепло сервис"</t>
  </si>
  <si>
    <t>Муринское, Заневское, Новодевяткинское</t>
  </si>
  <si>
    <t>ООО "ТЕПЛОЭНЕРГО"</t>
  </si>
  <si>
    <t>ООО "Балтийский дом"</t>
  </si>
  <si>
    <t>Сиверское городское поселение</t>
  </si>
  <si>
    <t>Государственное казенное учереждение здравоохранения Ленинградской области "Дружносельская психиатрическая больница"</t>
  </si>
  <si>
    <t>Веревское сельское поселение</t>
  </si>
  <si>
    <t>ООО "Бис Мелиорд Трейд"</t>
  </si>
  <si>
    <t>ООО "Ленжилэксплуатация"</t>
  </si>
  <si>
    <t xml:space="preserve">Приморское городское поселение </t>
  </si>
  <si>
    <t>Для потребителей СМУП "ТСП", получающих тепловую энергию через тепловые сети ООО "ГРАНД"</t>
  </si>
  <si>
    <t>Синявинское городское поселение</t>
  </si>
  <si>
    <t>Новоладожское городское поселение</t>
  </si>
  <si>
    <t xml:space="preserve">АО «Ленинградская областная тепло-энергетическая компания» </t>
  </si>
  <si>
    <t>ООО "ЭнергоИнвест"</t>
  </si>
  <si>
    <t xml:space="preserve">Каменногорское городское поселение </t>
  </si>
  <si>
    <t>Селезневское сельское поселение</t>
  </si>
  <si>
    <t>АО "НПО "Поиск"</t>
  </si>
  <si>
    <t>Заневское городское поселение</t>
  </si>
  <si>
    <t>ООО "ЖилКомТеплоЭнерго"</t>
  </si>
  <si>
    <t>ООО «Сертоловский топливно-энергетический комплекс»</t>
  </si>
  <si>
    <t>Тариф с инвестиционной составляющей</t>
  </si>
  <si>
    <t>Тарифы  НДС не облагаются</t>
  </si>
  <si>
    <t xml:space="preserve"> Гостицкое сельское поселение</t>
  </si>
  <si>
    <t>Алеховщинское сельское поселение</t>
  </si>
  <si>
    <t>Янегское сельское поселение</t>
  </si>
  <si>
    <t>Тарифы через тепловую сеть</t>
  </si>
  <si>
    <t>Тарифы на коллекторах ТЭЦ</t>
  </si>
  <si>
    <t>Пчевское сельское поселение</t>
  </si>
  <si>
    <t>Глажевское сельское поселение</t>
  </si>
  <si>
    <t>Будогощское городское поселение</t>
  </si>
  <si>
    <t>Сяськелевское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</si>
  <si>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</si>
  <si>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</si>
  <si>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</si>
  <si>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</si>
  <si>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</si>
  <si>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</si>
  <si>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</si>
  <si>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</si>
  <si>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</si>
  <si>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Сусанинское сельское поселение</t>
  </si>
  <si>
    <t>Тариф с инвест. составляющей</t>
  </si>
  <si>
    <t>ООО Управляющая компания "Новоантропшино"</t>
  </si>
  <si>
    <t>Высоцкое 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</si>
  <si>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</si>
  <si>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</si>
  <si>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</si>
  <si>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Полянское сельское поселение</t>
  </si>
  <si>
    <t>Усадищенское сельское поселение</t>
  </si>
  <si>
    <t>Хваловское сельское поселение</t>
  </si>
  <si>
    <t>Бережковское сельское поселение</t>
  </si>
  <si>
    <t>Вындиноостровское сельское поселение</t>
  </si>
  <si>
    <t>Сабское сельское поселение</t>
  </si>
  <si>
    <t xml:space="preserve">С наружной сетью горячего водоснабжения, с изолированными стояками, с полотенцесушителями
</t>
  </si>
  <si>
    <t xml:space="preserve">С наружной сетью горячего водоснабжения, с изолированными стояками, без полотенцесушителей
</t>
  </si>
  <si>
    <t xml:space="preserve">С наружной сетью горячего водоснабжения, с неизолированными стояками, с полотенцесушителями
</t>
  </si>
  <si>
    <t xml:space="preserve">С наружной сетью горячего водоснабжения, с неизолированными стояками, без полотенцесушителей
</t>
  </si>
  <si>
    <t>Без наружной сети горячего водоснабжения, с изолированными стояками, с полотенцесушителями</t>
  </si>
  <si>
    <t xml:space="preserve">Без наружной сети горячего водоснабжения, с изолированными стояками, без полотенцесушителей
</t>
  </si>
  <si>
    <t xml:space="preserve">Без наружной сети горячего водоснабжения, с неизолированными стояками, с полотенцесушителями
</t>
  </si>
  <si>
    <t xml:space="preserve">Без наружной сети горячего водоснабжения, с неизолированными стояками, без полотенцесушителей
</t>
  </si>
  <si>
    <t>ООО "Колтушские тепловые сети"</t>
  </si>
  <si>
    <t>ООО ЖилКомТеплоЭнерго</t>
  </si>
  <si>
    <t>Волосовское городское поселение</t>
  </si>
  <si>
    <t>АО "ГАТЧИНСКИЙ КОМБИКОРМОВЫЙ ЗАВОД"</t>
  </si>
  <si>
    <t xml:space="preserve"> Большеколпанское сельское поселение</t>
  </si>
  <si>
    <t>Одноставочный тариф на тепловую энергию для оказания услуги по отоплению</t>
  </si>
  <si>
    <t>Одноставочный тариф на тепловую энергию для оказания услуги по ГВС в жилых домах, оборудованных ИТП</t>
  </si>
  <si>
    <t>ФГБУ "ЦЖКУ" МО РФ</t>
  </si>
  <si>
    <t xml:space="preserve">ОАО "ЛОТЭК" </t>
  </si>
  <si>
    <t>котельная № 16 ЛОГКУЗ "Свирская психиатрическая больница"</t>
  </si>
  <si>
    <t>Одноставочный тариф на тепловую энергию для оказания услуги по ГВС в жилых домах, оборудованных ИТП (ВСО-ООО "СМЭУ "Заневка")</t>
  </si>
  <si>
    <t>Одноставочный тариф на тепловую энергию для оказания услуги по ГВС в жилых домах, оборудованных ИТП (ВСО-ООО "УК "Мурино")</t>
  </si>
  <si>
    <t>Одноставочный тариф на тепловую энергию для оказания услуги по ГВС в жилых домах, оборудованных ИТП (ВСО-ООО "Новая водная ассоциация")</t>
  </si>
  <si>
    <t>Аннинское городское поселение</t>
  </si>
  <si>
    <t xml:space="preserve"> Ропшинское сельское поселение</t>
  </si>
  <si>
    <t>Всеволожское городское поселение, Колтушское сельское поселение</t>
  </si>
  <si>
    <t>Тарифы налогом на добавленную стоимость не облагаются</t>
  </si>
  <si>
    <t xml:space="preserve"> Заневское городское поселение</t>
  </si>
  <si>
    <t>ООО "Тепловая Компания Северная"</t>
  </si>
  <si>
    <t>МУП "Ефимовские тепловые сети"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</si>
  <si>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полотенцесушителями)</t>
  </si>
  <si>
    <t>Агалатовское сельское поселение (деревня Елизаветинка)</t>
  </si>
  <si>
    <t xml:space="preserve">ООО «Промэнерго»
</t>
  </si>
  <si>
    <t xml:space="preserve"> Лебяженское городское поселение </t>
  </si>
  <si>
    <t xml:space="preserve"> Аннинское городское поселение </t>
  </si>
  <si>
    <t xml:space="preserve"> Оржицкое сельское поселение </t>
  </si>
  <si>
    <t xml:space="preserve"> Пениковское сельское поселение </t>
  </si>
  <si>
    <t xml:space="preserve"> Ропшинское сельское поселение </t>
  </si>
  <si>
    <t>Подпорожское городское поселение</t>
  </si>
  <si>
    <t xml:space="preserve"> Никольское городское поселение</t>
  </si>
  <si>
    <t>Важинское городское поселение</t>
  </si>
  <si>
    <t>Вознесенское городское поселение</t>
  </si>
  <si>
    <t>Кузнечнинское городское поселение</t>
  </si>
  <si>
    <t>Приозерское городское поселение</t>
  </si>
  <si>
    <t>Волосовское городское  поселение</t>
  </si>
  <si>
    <t>Селивановское сельское поселение</t>
  </si>
  <si>
    <t>Высоцкое городское поселение</t>
  </si>
  <si>
    <t>Глебычевское сельское поселение</t>
  </si>
  <si>
    <t xml:space="preserve">Отрадненское городское поселение  </t>
  </si>
  <si>
    <t xml:space="preserve">Павловское городское поселение </t>
  </si>
  <si>
    <t xml:space="preserve">Кировское городское поселение                </t>
  </si>
  <si>
    <t xml:space="preserve">Путиловское сельское поселение     </t>
  </si>
  <si>
    <t xml:space="preserve"> Большеижорское городское поселение  </t>
  </si>
  <si>
    <t xml:space="preserve"> Горбунковское сельское поселение </t>
  </si>
  <si>
    <t xml:space="preserve"> Кипенское сельское поселение  </t>
  </si>
  <si>
    <t xml:space="preserve"> Копорское сельское поселение </t>
  </si>
  <si>
    <t xml:space="preserve"> Лаголовское сельское поселение  </t>
  </si>
  <si>
    <t xml:space="preserve"> Лопухинское сельское поселение </t>
  </si>
  <si>
    <t>Винницкое сельское поселение</t>
  </si>
  <si>
    <t xml:space="preserve"> Сосновское сельское поселение
ул Связи, д7,9,11,13, Типографский пер.11</t>
  </si>
  <si>
    <t xml:space="preserve"> Сосновское сельское поселение
п. Платформа 69 км</t>
  </si>
  <si>
    <t>Красноозерное сельское поселение</t>
  </si>
  <si>
    <t>Мичуринское сельское поселение</t>
  </si>
  <si>
    <t>Мельниковское сельское поселение</t>
  </si>
  <si>
    <t>Плодовское сельское поселение</t>
  </si>
  <si>
    <t>Сосновское сельское поселение</t>
  </si>
  <si>
    <t xml:space="preserve"> Севастьяновское сельское поселение</t>
  </si>
  <si>
    <t>Ларионовское сельское поселение</t>
  </si>
  <si>
    <t>Петровское сельское поселение</t>
  </si>
  <si>
    <t>Запорожское сельское поселение</t>
  </si>
  <si>
    <t>Тихвинский МР</t>
  </si>
  <si>
    <t xml:space="preserve">Борское сельское поселение
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</si>
  <si>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</si>
  <si>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</si>
  <si>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</si>
  <si>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</si>
  <si>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</si>
  <si>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Цвылевское сельское поселение</t>
  </si>
  <si>
    <t>Шугозерское сельское поселение</t>
  </si>
  <si>
    <t xml:space="preserve"> Тихвинское городское поселение</t>
  </si>
  <si>
    <t xml:space="preserve">Тосненское городское поселение </t>
  </si>
  <si>
    <t xml:space="preserve">  Лисинское сельское поселение  </t>
  </si>
  <si>
    <r>
      <t>отборный пар давлением от 1,2 до 2,5 кг/см</t>
    </r>
    <r>
      <rPr>
        <vertAlign val="superscript"/>
        <sz val="11"/>
        <rFont val="Times New Roman"/>
        <family val="1"/>
        <charset val="204"/>
      </rPr>
      <t>2</t>
    </r>
  </si>
  <si>
    <r>
      <t>отборный пар давлением от 2,5 до 7,0 кг/см</t>
    </r>
    <r>
      <rPr>
        <vertAlign val="superscript"/>
        <sz val="11"/>
        <rFont val="Times New Roman"/>
        <family val="1"/>
        <charset val="204"/>
      </rPr>
      <t>2</t>
    </r>
  </si>
  <si>
    <r>
      <t>отборный пар давлением от 7,0 до 13,0 кг/см</t>
    </r>
    <r>
      <rPr>
        <vertAlign val="superscript"/>
        <sz val="11"/>
        <rFont val="Times New Roman"/>
        <family val="1"/>
        <charset val="204"/>
      </rPr>
      <t>2</t>
    </r>
  </si>
  <si>
    <t xml:space="preserve">ОАО  "Территориальная генерирующая компания №1 " филиал "Невский" </t>
  </si>
  <si>
    <t>ОАО  "Ленинградская областная тепло-энергетическая компания "</t>
  </si>
  <si>
    <t>ООО  "Сертоловский топливно-энергетический комплекс "</t>
  </si>
  <si>
    <t xml:space="preserve"> ООО "ТЕПЛОЭНЕРГО"</t>
  </si>
  <si>
    <t xml:space="preserve"> Мрозовское городское поселение</t>
  </si>
  <si>
    <t xml:space="preserve">     Громовское сельское поселение</t>
  </si>
  <si>
    <t>Новоладожское   сельское поселение</t>
  </si>
  <si>
    <t>АО "Выборгтеплоэнрего"</t>
  </si>
  <si>
    <t>Рождественское  сельское поселение</t>
  </si>
  <si>
    <t xml:space="preserve">АО "ГАТЧИНСКИЙ КОМБИКОРМОВЫЙ ЗАВОД"
</t>
  </si>
  <si>
    <t xml:space="preserve">Город Коммунар
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</si>
  <si>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</si>
  <si>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</si>
  <si>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</si>
  <si>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</si>
  <si>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</si>
  <si>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</si>
  <si>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Лопухинское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</si>
  <si>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</si>
  <si>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</si>
  <si>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</si>
  <si>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Раздольевское сельское поселение</t>
  </si>
  <si>
    <t>Мельниковскоесельское поселение</t>
  </si>
  <si>
    <t>Приозерское  городское поселение</t>
  </si>
  <si>
    <t>Громовское сельское поселение</t>
  </si>
  <si>
    <t>Плодовское  сельское поселение</t>
  </si>
  <si>
    <t>Выскатское сельское поселение</t>
  </si>
  <si>
    <t>Гостицкое сельское поселение</t>
  </si>
  <si>
    <t>ООО "Коммун Энерго"</t>
  </si>
  <si>
    <t>Тихвинское городское поселение</t>
  </si>
  <si>
    <t>Доможировское сельское поселение</t>
  </si>
  <si>
    <t xml:space="preserve">ООО «Пикалевский глиноземный завод» </t>
  </si>
  <si>
    <t>Тариф на коллекторах ТЭЦ</t>
  </si>
  <si>
    <t>Тариф на т/э, отпускаемую из тепловой сети</t>
  </si>
  <si>
    <t>Важинское  сельское поселение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</si>
  <si>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</si>
  <si>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полотенцесушителями), руб./Гкал</t>
  </si>
  <si>
    <t>ООО "Энергия"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</si>
  <si>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</si>
  <si>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без полотенцесушителей)</t>
  </si>
  <si>
    <t>ЛО ГП "Волосовское ДРСУ"</t>
  </si>
  <si>
    <t>ООО "ЛЕНТЕПЛО""</t>
  </si>
  <si>
    <t>Самойловское сельское поселение (бывшее Анисимовское сельское поселение)</t>
  </si>
  <si>
    <t xml:space="preserve"> Виллозское городское поселение</t>
  </si>
  <si>
    <t>Виллозское городское поселение</t>
  </si>
  <si>
    <t xml:space="preserve"> Гостилицкое сельское поселение 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</si>
  <si>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полотенцесушителей,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</si>
  <si>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без полотенцесушителей,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</si>
  <si>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полотенцесушителями, руб./Гкал</t>
  </si>
  <si>
    <t>Тарифы на тепловую энергию на коллекторах источника тепловой энергии</t>
  </si>
  <si>
    <t>АО "Инженерно-энергетический комплекс"</t>
  </si>
  <si>
    <t>АО "ЛОТЭК"</t>
  </si>
  <si>
    <t>АО "Ленинградская областная тепло-энергетическая компания"</t>
  </si>
  <si>
    <t>ФГУП "РОСМОРПОРТ"</t>
  </si>
  <si>
    <t xml:space="preserve">МУП МО Тельмановское сельское поселение Тосненского муниципального района «ЗЕЛЕНЫЙ ГОРОД»   </t>
  </si>
  <si>
    <t>Муринское городское поселение</t>
  </si>
  <si>
    <t>Санкт-Петербургское государственное бюд-жетное учреждение здравоохранения «Город-ской туберкулезный санаторий «Сосновый бор»</t>
  </si>
  <si>
    <t xml:space="preserve">Большеврудское сельское поселение
(объединение в соответствии с областным законом Ленинградской области  от 07.05.2019 №35-оз «Об объединении муниципальных образований в Волосовском муниципальном районе Ленинградской области и о внесении изменений в отдельные областные законы» Большеврудское сельское поселение; Беседское сельское поселение; Курское сельское поселение; Каложицкое сельское поселение )
</t>
  </si>
  <si>
    <t xml:space="preserve">Бегуницкое сельское поселение 
(объединение в соответствии с областным законом Ленинградской области  от 07.05.2019 №35-оз «Об объединении муниципальных образований в Волосовском муниципальном районе Ленинградской области и о внесении изменений в отдельные областные законы» Бегуницкое сельское поселение; Зимитицкое сельское поселение; Терпилицкое сельское поселение)
</t>
  </si>
  <si>
    <t xml:space="preserve">Калитинское сельское поселение 
(объединение в соответствии с областным законом Ленинградской области  от 07.05.2019 №35-оз «Об объединении муниципальных образований в Волосовском муниципальном районе Ленинградской области и о внесении изменений в отдельные областные законы» Калитинское сельское поселение; Кикеринское сельское поселение)
</t>
  </si>
  <si>
    <t xml:space="preserve">Клопицкое сельское поселение 
(объединение в соответствии с областным законом Ленинградской области  от 07.05.2019 №35-оз «Об объединении муниципальных образований в Волосовском муниципальном районе Ленинградской области и о внесении изменений в отдельные областные законы» Клопицкое сельское поселение; Губаницкое сельское поселение; Сельцовское сельское поселение)
</t>
  </si>
  <si>
    <t xml:space="preserve">Рабитицкое сельское поселение 
(объединение в соответствии с областным законом Ленинградской области  от 07.05.2019 №35-оз «Об объединении муниципальных образований в Волосовском муниципальном районе Ленинградской области и о внесении изменений в отдельные областные законы» Рабитицкое сельское поселение; Изварское сельское поселение)
</t>
  </si>
  <si>
    <t xml:space="preserve">Одноставочный тариф на тепловую энергию для оказания услуги по ГВС в жилых домах, оборудованных ИТП
Без наружной сети горячего водоснабжения, с неизолированными стояками, с полотенцесушителями
</t>
  </si>
  <si>
    <t xml:space="preserve">Одноставочный тариф на тепловую энергию для оказания услуги по ГВС в жилых домах, оборудованных ИТП
Без наружной сети горячего водоснабжения, с неизолированными стояками, без полотенцесушителей
</t>
  </si>
  <si>
    <t>ООО "НИЛА"</t>
  </si>
  <si>
    <t xml:space="preserve">  п.Сосново 
ул. Никитина, д.32,ул.Лесная д.2а,д.4а,ул.Береговая д33,д.37,д.39, пер.Сосновый д.5 ,д.Снегиревка, д.Кривко)
</t>
  </si>
  <si>
    <t xml:space="preserve"> Сосновское сельское поселение
ул.Академическая, д.1,2,3,14</t>
  </si>
  <si>
    <t>Одноставочный тариф на тепловую энергию для оказания услуги по отоплению. Тарифы с учетом инвестиционной составляющей</t>
  </si>
  <si>
    <t xml:space="preserve">Одноставочный тариф на тепловую энергию для оказания услуги по ГВС в жилых домах, оборудованных ИТП.Тарифы с учетом инвестиционной составляющей </t>
  </si>
  <si>
    <t>МО "Сосновское  СП" ул.Академическая, д.1,2,3,14</t>
  </si>
  <si>
    <t>тарифы с учетом инвестиционной составляющей</t>
  </si>
  <si>
    <t>Одноставочный тариф на тепловую энергию для оказания услуги по ГВС в жилых домах, оборудованных ИТП (без наружной сети ГВС, с неизолированными стояками, без полотенцесушителей)</t>
  </si>
  <si>
    <t>Одноставочный тариф на тепловую энергию для оказания услуги по ГВС в жилых домах, оборудованных ИТП (без наружной сети ГВС, с изолированными стояками, с  полотенцесушителями)</t>
  </si>
  <si>
    <t>ООО "Управляющая компания  "Алгоритм"</t>
  </si>
  <si>
    <t>Одноставочный тариф на тепловую энергию для оказания услуги по ГВС в жилых домах, оборудованных ИТП. Тарифы налогом на добавленную стоимость не облагаются</t>
  </si>
  <si>
    <t>Одноставочный тариф на тепловую энергию для оказания услуги по отоплению. Тарифы налогом на добавленную стоимость не облагаются</t>
  </si>
  <si>
    <t>Тариф для населения на услуги в сфере горячего водоснабжения (с НДС)</t>
  </si>
  <si>
    <t>ООО "Управляющая компания "Алгоритм"</t>
  </si>
  <si>
    <t>Центральный банк Российской Федерации (Оздоровительное объединение«Зеленый бор»  Центрального банка Российской Федерации)</t>
  </si>
  <si>
    <t>АО "Павловский завод"</t>
  </si>
  <si>
    <t>ООО "Ресурсосбережение"</t>
  </si>
  <si>
    <t>Ям-Тесовское сельское поселение                   (п. Ям-Тесово)</t>
  </si>
  <si>
    <t>Ям-Тесовское сельское поселение                 (п. Приозерный)</t>
  </si>
  <si>
    <t>Бокситогорское городское поселение д. Сегла</t>
  </si>
  <si>
    <t>Бокситогорское городское поселение (д. Сегла)</t>
  </si>
  <si>
    <t>Борское сельское поселение (п. Бор и п. Сельхозтехника)</t>
  </si>
  <si>
    <t>Одноставочный тариф на тепловую энергию для оказания услуги по ГВС в жилых домах, оборудованных ИТП, руб./Гкал</t>
  </si>
  <si>
    <t xml:space="preserve"> Муринское городское поселение</t>
  </si>
  <si>
    <t xml:space="preserve"> Дубровское городское поселение</t>
  </si>
  <si>
    <t>Муринское городское поселение, Новодевяткинское сельское поселение</t>
  </si>
  <si>
    <t>Муринское городское поселение, Бугровское сельское поселение</t>
  </si>
  <si>
    <t xml:space="preserve">Одноставочный тариф на тепловую энергию для оказания услуги по ГВС в жилых домах, оборудованных ИТП </t>
  </si>
  <si>
    <t>Свердловское городское поселение (д.Новосаратовка, район Уткина заводь )</t>
  </si>
  <si>
    <t>ПАО «Вторая генерирующая компания оптового рынка электрической энергии» - филиал «Киришская ГРЭС»</t>
  </si>
  <si>
    <t>Ефимовское городское  поселение</t>
  </si>
  <si>
    <t>АО "Нева Энергия" ф. Бокситогорский</t>
  </si>
  <si>
    <t>Город Волхов</t>
  </si>
  <si>
    <t>ГП "Лодейнопольское ДРСУ"</t>
  </si>
  <si>
    <t>Без наружной сети горячего водоснабжения, с неизолированными стояками, с полотенцесушителями</t>
  </si>
  <si>
    <t>Тариф на коллекторах АЭС</t>
  </si>
  <si>
    <t>ООО "Интера"</t>
  </si>
  <si>
    <t>Тариф из тепловой сети</t>
  </si>
  <si>
    <t>МУП "ПутиловоЖКХ"</t>
  </si>
  <si>
    <t>Джержинское сельское поселение                        (п. Торошковичи)</t>
  </si>
  <si>
    <t>Тарифы с коллекторов источника</t>
  </si>
  <si>
    <t>Тарифы на услуги по передаче тепловой энергии</t>
  </si>
  <si>
    <t>Тарифы на услуги по передаче тепловой энергии, производимой ПАО "ТГК-1"</t>
  </si>
  <si>
    <t>Тарифы на услуги по передаче тепловой энергии, производимой ООО "Петербургтеплоэнерго"</t>
  </si>
  <si>
    <t xml:space="preserve">Тарифы на тепловую энергию на коллекторах источника </t>
  </si>
  <si>
    <t>ООО "Севзапоптторг"</t>
  </si>
  <si>
    <t>ООО "МК Свердлова"</t>
  </si>
  <si>
    <t>Рахьинское городское поселение кот 3, 35, 47</t>
  </si>
  <si>
    <t>ООО "Колтушская энергитическая компания"</t>
  </si>
  <si>
    <t>Услуги по передаче тепловой энергии</t>
  </si>
  <si>
    <t>ООО "Пром Импульс"</t>
  </si>
  <si>
    <t>ООО "Новая Дубровка"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</si>
  <si>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 и стояками, с полотенцесушител ями),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</si>
  <si>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 ями),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</si>
  <si>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без полотенцесушител ей),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</si>
  <si>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 и стояками, без полотенцесушител ей),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</si>
  <si>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 и стояками, без полотенцесушителей), руб./Гкал</t>
  </si>
  <si>
    <t>МО" Сосновское СП"  ул. Ленинградская, д.7, д.9, ул. Строителей д.13, д.11, ул. Механизаторов д.1, д 3, д.5, д.7, д.7а, д.9, ул.Молодежная д.1, д.2, д 3, д.4, д.5, д.6, ул.Пионерская д.1а, 1б, ул. Первомайская д.1, д.3,д.5, д.7, д. 9, д.11 д.13, д.15,ул. Связи д.3, д.3а, пер. Типографский д.7, д.3, д.5, д.9</t>
  </si>
  <si>
    <t>АО "Северное"</t>
  </si>
  <si>
    <t>ООО "Экотехнология"</t>
  </si>
  <si>
    <t>Муниципальное предприятие "ТеплоГарант"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</si>
  <si>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 п. Сосново, ул. Ленинградская, д.7, д.9, ул. Строителей д.13,д.11,  ул. Механизаторов д.1, д 3, д.5, д.7, д.7а, д.9, ул.Молодежная д.1, д.2, д 3, д.4, д.5, д.6, ул.Пионерская д.1а, 1б, ул. Первомайская д.1, д.3,д.5, д.7, д. 9, д.11 д.13, д.15,ул. Связи д.3, д.3а, пер. Типографский д.7, д.3, д.5, д.9</t>
  </si>
  <si>
    <t>ООО "ЖЭУ-27"</t>
  </si>
  <si>
    <t>ООО"Интера"</t>
  </si>
  <si>
    <t>МУП "Романовский водоканал"</t>
  </si>
  <si>
    <t>МБУ "ЦБС"</t>
  </si>
  <si>
    <t xml:space="preserve">МУП «Спецтранс города Кировска» </t>
  </si>
  <si>
    <t>ООО "ТК СЕВЕРНАЯ"</t>
  </si>
  <si>
    <t>Тарифы на услуги по передаче тепловой энергии. Тарифы  НДС не облагаются</t>
  </si>
  <si>
    <t>Тарифы на тепловую энергию на коллекторах источника, тарифы НДС не облагаются</t>
  </si>
  <si>
    <t>Тарифы на тепловую энергию из тепловой сети, тарифы НДС не облагаются</t>
  </si>
  <si>
    <t>Одноставочный тариф на тепловую энергию для оказания услуги по ГВС в жилых домах, оборудованных ИТП в зоне водоснабжения иных водоснабжающих орагинзаций</t>
  </si>
  <si>
    <t>МУП "ВТ сети"</t>
  </si>
  <si>
    <t>ООО "ЭЛСО-ЭГМ"</t>
  </si>
  <si>
    <t>Заневское городское поселение(Кудрово)</t>
  </si>
  <si>
    <t>Заневское городское поселение (Янино-1)</t>
  </si>
  <si>
    <t>МУП "Романовский Водоканал"</t>
  </si>
  <si>
    <t>не оказывают услуги горячего водоснабжения населению</t>
  </si>
  <si>
    <t>ООО "ГТМ - Теплосервис"(котельная №18)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</si>
  <si>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 ми стояками, с полотенцесушителями)</t>
  </si>
  <si>
    <t>Одноставочный тариф на тепловую энергию для оказания услуги по ГВС в жилых домах, оборудованных ИТП (с наружной сетью горячего водоснабжения, с неизолированными стояками, с полотенцесушителями),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</si>
  <si>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полотенцесушителями). Тарифы налогом на добавленную стоимость не облагаются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</si>
  <si>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без полотенцесушителей). Тарифы налогом на добавленную стоимость не облагаются</t>
  </si>
  <si>
    <t>ООО "Энергосеть"</t>
  </si>
  <si>
    <t>ООО "Тепловая компания"</t>
  </si>
  <si>
    <t>Одноставочный тариф на тепловую энергию для оказания услуги по отоплению и  для оказания услуги по ГВС в жилых домах, оборудованных ИТП</t>
  </si>
  <si>
    <t xml:space="preserve">Одноставочный тариф на тепловую энергию для оказания услуги по ГВС в жилых домах, оборудованных ИТП, руб./Гкал
</t>
  </si>
  <si>
    <t>ООО "Спецзастройщик ЛО 1"</t>
  </si>
  <si>
    <t xml:space="preserve">«Город Выборг», «Светогорское городское поселение», «Каменногорское городское поселение», «Селезневское сельское поселение» </t>
  </si>
  <si>
    <t>ПУ ФСБ РФ по СПб и ЛО</t>
  </si>
  <si>
    <t>ООО  "Сертоловские Энергетические Системы "</t>
  </si>
  <si>
    <t>ООО «Сертоловские Энергетические Системы»</t>
  </si>
  <si>
    <t>ООО "ВСЕВОЛОЖСКАЯ ТЕПЛОВАЯ КОМПАНИЯ"</t>
  </si>
  <si>
    <t>«Город Выборг»</t>
  </si>
  <si>
    <t>Город Гатчина, кроме потребителей ране получающих тепловую энрегию от котельной расположенной по адресу г. Гатчина, ул. Киргетова д. 21 а</t>
  </si>
  <si>
    <t>Город Гатчина, для потребителей ранее получающих тепловую энрегию от котельной расположенной по адресу г. Гатчина, ул. Киргетова д. 21 а</t>
  </si>
  <si>
    <t>Одноставочный тариф на тепловую энергию для оказания услуги по ГВС в жилых домах, оборудованных ИТП (ВСО-ООО "РесурсВодоСнаб")</t>
  </si>
  <si>
    <t>Тарифы на коллекторах ТЭЦ с инвест. составляющей</t>
  </si>
  <si>
    <t>АО «Концерн «Росэнергоатом» филиал «Ленинградская атомная станция»</t>
  </si>
  <si>
    <t>ООО«АТЭС» филиал 
в г. Сосновый Бор</t>
  </si>
  <si>
    <t>Тарифы на услуги по передаче тепловой энергии, производимой АО «Концерн «Росэнергоатом» филиал «Ленинградская атомная станция»</t>
  </si>
  <si>
    <t>В зоне теплоснабжения котельных по адресу: г. Луга, ул. Смоленская,д.1, г. Луга , ул. Свободы, д.23</t>
  </si>
  <si>
    <t>ООО "ТЕПЛОСЕРВИС"</t>
  </si>
  <si>
    <t>ООО "АСТРАСТРОЙИНВЕСТ"</t>
  </si>
  <si>
    <t>ООО "Сосновоборский машиностроительный завод"</t>
  </si>
  <si>
    <t>Для потребителей СМУП "ТСП", получающих тепловую энергию через тепловые сети ООО "Сосновоборский машиностроительный завод"</t>
  </si>
  <si>
    <t xml:space="preserve">Реквизиты приказа ЛенРТК об установлении тарифов </t>
  </si>
  <si>
    <t>ООО "ГАЗКОМПЛЕКТ"</t>
  </si>
  <si>
    <t>Ромашкинское сельское поселение (кроме поселка Саперное)</t>
  </si>
  <si>
    <t>Ромашкинское сельское поселение (поселок Саперное)</t>
  </si>
  <si>
    <t>Тарифы через тепловую сетьТариф с инвест. составляющей</t>
  </si>
  <si>
    <t>ООО "ЭнергоПолюс"</t>
  </si>
  <si>
    <t xml:space="preserve"> </t>
  </si>
  <si>
    <t>Тарифные решения ЛенРТК по отоплению на 2024 год</t>
  </si>
  <si>
    <t>239-п</t>
  </si>
  <si>
    <t>491-п</t>
  </si>
  <si>
    <t>540-п</t>
  </si>
  <si>
    <t xml:space="preserve">Одноставочный тариф на тепловую энергию для оказания услуги по ГВС в жилых домах, оборудованных ИТП
с наружной сетью горячего водоснабжения, с неизолированными стояками, с полотенцесушителями
</t>
  </si>
  <si>
    <t xml:space="preserve">Одноставочный тариф на тепловую энергию для оказания услуги по ГВС в жилых домах, оборудованных ИТП
Без наружной сети горячего водоснабжения, с неизолированными стояками, с полотенцесушителей
</t>
  </si>
  <si>
    <t>238-п</t>
  </si>
  <si>
    <t>237-п</t>
  </si>
  <si>
    <t>385-п</t>
  </si>
  <si>
    <t>541-п</t>
  </si>
  <si>
    <t>267-п</t>
  </si>
  <si>
    <t>368-п</t>
  </si>
  <si>
    <t>487-п</t>
  </si>
  <si>
    <t>455-п</t>
  </si>
  <si>
    <t>370-п</t>
  </si>
  <si>
    <t>479-п</t>
  </si>
  <si>
    <t>166-п</t>
  </si>
  <si>
    <t>168-п</t>
  </si>
  <si>
    <t>167-п</t>
  </si>
  <si>
    <t>335-п</t>
  </si>
  <si>
    <t>484-п</t>
  </si>
  <si>
    <t xml:space="preserve">ООО "Торговый дом Толмачевский завод ЖБ и МК" </t>
  </si>
  <si>
    <t>336-п</t>
  </si>
  <si>
    <t>486-п</t>
  </si>
  <si>
    <t xml:space="preserve">Тариф на тепловую энергию на коллекторах источника </t>
  </si>
  <si>
    <t>369-п</t>
  </si>
  <si>
    <t>542-п</t>
  </si>
  <si>
    <t>269-п</t>
  </si>
  <si>
    <t>268-п</t>
  </si>
  <si>
    <t>169-п</t>
  </si>
  <si>
    <t>240-п</t>
  </si>
  <si>
    <t>270-п</t>
  </si>
  <si>
    <t>18.12.2023</t>
  </si>
  <si>
    <t>В зоне единой теплонсабжающей организации</t>
  </si>
  <si>
    <t>271-п</t>
  </si>
  <si>
    <t>493-п</t>
  </si>
  <si>
    <t>326-п</t>
  </si>
  <si>
    <t>327-п</t>
  </si>
  <si>
    <t>329-п</t>
  </si>
  <si>
    <t>АО "Выборгтеплоэнерго"</t>
  </si>
  <si>
    <t>Заклинское сельское поселение, ул. Новая д.38</t>
  </si>
  <si>
    <t>Толмачевское городское поселение от источников, расположенных по адресу: д. Жельцы; п. Плоское, ул. Заводская, д. 16-б; гп. Толмачёво, мкр. Тосики, ул. Рабочая, д. 14</t>
  </si>
  <si>
    <t>328-п</t>
  </si>
  <si>
    <t>257-п</t>
  </si>
  <si>
    <t>395-п</t>
  </si>
  <si>
    <t>Бугровское сельское поселение от газовой котельной, расположенной по адресу: п.Мурино, Охтинская аллея, стр.13</t>
  </si>
  <si>
    <t>477-п</t>
  </si>
  <si>
    <t>200-п</t>
  </si>
  <si>
    <t>445-п</t>
  </si>
  <si>
    <t>482-п</t>
  </si>
  <si>
    <t>373-п</t>
  </si>
  <si>
    <t>210-п</t>
  </si>
  <si>
    <t>495-п</t>
  </si>
  <si>
    <t>АО "УЖКХ Тихвинского района"</t>
  </si>
  <si>
    <t>371-п</t>
  </si>
  <si>
    <t>496-п</t>
  </si>
  <si>
    <t>171-п</t>
  </si>
  <si>
    <t>256-п</t>
  </si>
  <si>
    <t>510-п</t>
  </si>
  <si>
    <t>483-п</t>
  </si>
  <si>
    <t>372-п</t>
  </si>
  <si>
    <t>175-п</t>
  </si>
  <si>
    <t>323-п</t>
  </si>
  <si>
    <t>174-п</t>
  </si>
  <si>
    <t>211-п</t>
  </si>
  <si>
    <t>Усть-Лужское сельское поселение (квартал Судоверфь, д. 47 и квартал Краколье)</t>
  </si>
  <si>
    <t>Усть-Лужское сельское поселение (квартал Судоверфь, д. 34Б)</t>
  </si>
  <si>
    <t>259-п</t>
  </si>
  <si>
    <t>258-п</t>
  </si>
  <si>
    <t>172-п</t>
  </si>
  <si>
    <t>173-п</t>
  </si>
  <si>
    <t>494-п</t>
  </si>
  <si>
    <t>241-п</t>
  </si>
  <si>
    <t>АО "АМ Групп"</t>
  </si>
  <si>
    <t>325-п</t>
  </si>
  <si>
    <t>489-п</t>
  </si>
  <si>
    <t>330-п</t>
  </si>
  <si>
    <t>538-п</t>
  </si>
  <si>
    <t>535-п</t>
  </si>
  <si>
    <t>533-п</t>
  </si>
  <si>
    <t>396-п</t>
  </si>
  <si>
    <t>398-п</t>
  </si>
  <si>
    <t>324-п</t>
  </si>
  <si>
    <t>ООО "Теплотехника"</t>
  </si>
  <si>
    <t>394-п</t>
  </si>
  <si>
    <t>397-п</t>
  </si>
  <si>
    <t>532-п</t>
  </si>
  <si>
    <t>НПАО "Светогорский ЦБК"</t>
  </si>
  <si>
    <t>537-п</t>
  </si>
  <si>
    <t>518-п</t>
  </si>
  <si>
    <t>539-п</t>
  </si>
  <si>
    <t>536-п</t>
  </si>
  <si>
    <t>492-п</t>
  </si>
  <si>
    <t>534-п</t>
  </si>
  <si>
    <t>517-п</t>
  </si>
  <si>
    <t>393-п</t>
  </si>
  <si>
    <t>490-п</t>
  </si>
  <si>
    <t>367-п</t>
  </si>
  <si>
    <t>374-п</t>
  </si>
  <si>
    <t>386-п</t>
  </si>
  <si>
    <t>160-п</t>
  </si>
  <si>
    <t>146-п</t>
  </si>
  <si>
    <t>ООО ПТК</t>
  </si>
  <si>
    <t>511-п</t>
  </si>
  <si>
    <t>245-п</t>
  </si>
  <si>
    <t>209-п</t>
  </si>
  <si>
    <t>27.112023</t>
  </si>
  <si>
    <t>144-п</t>
  </si>
  <si>
    <t>320-п</t>
  </si>
  <si>
    <t>429-п</t>
  </si>
  <si>
    <t>392-п</t>
  </si>
  <si>
    <t>507-п</t>
  </si>
  <si>
    <t>350-п</t>
  </si>
  <si>
    <t>157-п</t>
  </si>
  <si>
    <t>158-п</t>
  </si>
  <si>
    <t>159-п</t>
  </si>
  <si>
    <t>375-п</t>
  </si>
  <si>
    <t>143-п</t>
  </si>
  <si>
    <t>Одноставочный тариф на тепловую энергию для оказания услуги по отоплению и для оказания услуги по ГВС в жилых домах, оборудованных ИТП</t>
  </si>
  <si>
    <t>195-п</t>
  </si>
  <si>
    <t>113-п</t>
  </si>
  <si>
    <t>156-п</t>
  </si>
  <si>
    <t>203-п</t>
  </si>
  <si>
    <t>145-п</t>
  </si>
  <si>
    <t>ООО "РТК"</t>
  </si>
  <si>
    <t>Свердлвское городское поселение</t>
  </si>
  <si>
    <t>318-п</t>
  </si>
  <si>
    <t>317-п</t>
  </si>
  <si>
    <t>316-п</t>
  </si>
  <si>
    <t>554-п</t>
  </si>
  <si>
    <t>Заневское городское поседение</t>
  </si>
  <si>
    <t>ООО "ВТЭК"</t>
  </si>
  <si>
    <t>349-п</t>
  </si>
  <si>
    <t>Тариф на передачу тепловой энергии</t>
  </si>
  <si>
    <t>319-п</t>
  </si>
  <si>
    <t>321-п</t>
  </si>
  <si>
    <t>431-п</t>
  </si>
  <si>
    <t>454-п</t>
  </si>
  <si>
    <t>Всеволожское городское поселение (г. Всеволожск, пр. Первомайский д.6)</t>
  </si>
  <si>
    <t>Всеволожское городское поселение (г. Всеволожск, Пугоревский д. 1, лит. Б)</t>
  </si>
  <si>
    <t>2044.99</t>
  </si>
  <si>
    <t>430-п</t>
  </si>
  <si>
    <t>447-п</t>
  </si>
  <si>
    <t>352-п</t>
  </si>
  <si>
    <t>153-п</t>
  </si>
  <si>
    <t>457-п</t>
  </si>
  <si>
    <t>458-п</t>
  </si>
  <si>
    <t>378-п</t>
  </si>
  <si>
    <t>381-п</t>
  </si>
  <si>
    <t>354-п</t>
  </si>
  <si>
    <t>347-п</t>
  </si>
  <si>
    <t>377-п</t>
  </si>
  <si>
    <t>155-п</t>
  </si>
  <si>
    <t>355-п</t>
  </si>
  <si>
    <t>Заневское сельское поселение</t>
  </si>
  <si>
    <t>351-п</t>
  </si>
  <si>
    <t>Тарифы на тепловую энергию на коллекторах источника. Тариф с инвест. составляющей</t>
  </si>
  <si>
    <t>Тарифы на тепловую энергию на коллекторах источника  Тарифы налогом на добавленную стоимость не облагаются</t>
  </si>
  <si>
    <t>Тарифы на т/э на коллекторах источника. Тарифы налогом на добавленную стоимость не облагаются</t>
  </si>
  <si>
    <t>346-п</t>
  </si>
  <si>
    <t>345-п</t>
  </si>
  <si>
    <t>154-п</t>
  </si>
  <si>
    <t>272-п</t>
  </si>
  <si>
    <t>446-п</t>
  </si>
  <si>
    <t>152-п</t>
  </si>
  <si>
    <t>ООО "Петербургтеплоэнерго" (зона ГПТЭ СЗ)</t>
  </si>
  <si>
    <t>382-п</t>
  </si>
  <si>
    <t>344-п</t>
  </si>
  <si>
    <t xml:space="preserve">Тарифы на т/э на коллекторах источника. </t>
  </si>
  <si>
    <t>ООО "Энергопоток"</t>
  </si>
  <si>
    <t>379-п</t>
  </si>
  <si>
    <t>513-п</t>
  </si>
  <si>
    <t>514-п</t>
  </si>
  <si>
    <t>322-п</t>
  </si>
  <si>
    <t>353-п</t>
  </si>
  <si>
    <t>380-п</t>
  </si>
  <si>
    <t>522-п</t>
  </si>
  <si>
    <t>515-п</t>
  </si>
  <si>
    <t>451-п</t>
  </si>
  <si>
    <t>453-п</t>
  </si>
  <si>
    <t>450-п</t>
  </si>
  <si>
    <t>452-п</t>
  </si>
  <si>
    <t>151-п</t>
  </si>
  <si>
    <t>15.2023</t>
  </si>
  <si>
    <t> 2 730,83</t>
  </si>
  <si>
    <t>278-п</t>
  </si>
  <si>
    <t>260-п</t>
  </si>
  <si>
    <t>481-п</t>
  </si>
  <si>
    <t>198-п</t>
  </si>
  <si>
    <t>512-п</t>
  </si>
  <si>
    <t>197-п</t>
  </si>
  <si>
    <t>440-п</t>
  </si>
  <si>
    <t>348-п</t>
  </si>
  <si>
    <t>199-п</t>
  </si>
  <si>
    <t>342-п</t>
  </si>
  <si>
    <t>262-п</t>
  </si>
  <si>
    <t>261-п</t>
  </si>
  <si>
    <t>279-п</t>
  </si>
  <si>
    <t>478-п</t>
  </si>
  <si>
    <t>480-п</t>
  </si>
  <si>
    <t>485-п</t>
  </si>
  <si>
    <t>531-п</t>
  </si>
  <si>
    <t>530-п</t>
  </si>
  <si>
    <t>529-п</t>
  </si>
  <si>
    <t>528-п</t>
  </si>
  <si>
    <t>527-п</t>
  </si>
  <si>
    <t>526-п</t>
  </si>
  <si>
    <t>523-п</t>
  </si>
  <si>
    <t>521-п</t>
  </si>
  <si>
    <t>520-п</t>
  </si>
  <si>
    <t>519-п</t>
  </si>
  <si>
    <t>384-п</t>
  </si>
  <si>
    <t>383-п</t>
  </si>
  <si>
    <t>356-п</t>
  </si>
  <si>
    <t>334-п</t>
  </si>
  <si>
    <t>338-п</t>
  </si>
  <si>
    <t>Ефимовское городское поселение и Самойловское сельское поселение</t>
  </si>
  <si>
    <t>ООО "ЭнергоДевелопмент"</t>
  </si>
  <si>
    <t>тариф на коллекторах источника тепловой энергии</t>
  </si>
  <si>
    <t>15.12.20223</t>
  </si>
  <si>
    <t>332-п</t>
  </si>
  <si>
    <t>331-п</t>
  </si>
  <si>
    <t>242-п</t>
  </si>
  <si>
    <t>244-п</t>
  </si>
  <si>
    <t>ООО "Теплоснабжающее предприятие"</t>
  </si>
  <si>
    <t>264-п</t>
  </si>
  <si>
    <t>Ставка на содержание тепловой мощности, тыс. руб./Гкал/ч в мес.</t>
  </si>
  <si>
    <t>Ставка на теплвую энергию, руб./Гкал</t>
  </si>
  <si>
    <t>164-п</t>
  </si>
  <si>
    <t>163-п</t>
  </si>
  <si>
    <t>525-п</t>
  </si>
  <si>
    <t>488-п</t>
  </si>
  <si>
    <t>243-п</t>
  </si>
  <si>
    <t>266-п</t>
  </si>
  <si>
    <t>165-п</t>
  </si>
  <si>
    <t>265-п</t>
  </si>
  <si>
    <t>111-п</t>
  </si>
  <si>
    <t>112-п</t>
  </si>
  <si>
    <t>524-п</t>
  </si>
  <si>
    <t>333-п</t>
  </si>
  <si>
    <t>20.12.2023</t>
  </si>
  <si>
    <t>339-п</t>
  </si>
  <si>
    <t>341-п</t>
  </si>
  <si>
    <t>508-п</t>
  </si>
  <si>
    <t>204-п</t>
  </si>
  <si>
    <t>196-п</t>
  </si>
  <si>
    <t>275-п</t>
  </si>
  <si>
    <t>340-п</t>
  </si>
  <si>
    <t>390-п</t>
  </si>
  <si>
    <t>277-п</t>
  </si>
  <si>
    <t>391-п</t>
  </si>
  <si>
    <t>509-п</t>
  </si>
  <si>
    <t>389-п</t>
  </si>
  <si>
    <t>388-п</t>
  </si>
  <si>
    <t>387-п</t>
  </si>
  <si>
    <t>Тарифные решения ЛенРТК по ГВС на 2024 год</t>
  </si>
  <si>
    <t>тариф с инвестиционной составляющей</t>
  </si>
  <si>
    <t>АО "Тепловые сети" филиал Волосовские коммунальные системы</t>
  </si>
  <si>
    <t xml:space="preserve">филиал публичного акционерного общества «Россети Ленэнерго» «Кингисеппские электрические сети» </t>
  </si>
  <si>
    <t>АО "Тепловые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</si>
</sst>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3" formatCode="_-* #,##0.00\ _₽_-;\-* #,##0.00\ _₽_-;_-* &quot;-&quot;??\ _₽_-;_-@_-"/>
    <numFmt numFmtId="164" formatCode="_(* #,##0_);_(* \(#,##0\);_(* &quot;-&quot;_);_(@_)"/>
    <numFmt numFmtId="165" formatCode="&quot;$&quot;#,##0_);[Red]\(&quot;$&quot;#,##0\)"/>
    <numFmt numFmtId="166" formatCode="_-* #,##0.00[$€-1]_-;\-* #,##0.00[$€-1]_-;_-* &quot;-&quot;??[$€-1]_-"/>
    <numFmt numFmtId="167" formatCode="#,##0.0"/>
    <numFmt numFmtId="168" formatCode="#,##0.000"/>
    <numFmt numFmtId="169" formatCode="#,##0.0000"/>
    <numFmt numFmtId="170" formatCode="_-* #,##0\ _р_._-;\-* #,##0\ _р_._-;_-* &quot;-&quot;\ _р_.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;\-#,##0.00&quot;р.&quot;"/>
    <numFmt numFmtId="175" formatCode="_-* #,##0.00&quot;р.&quot;_-;\-* #,##0.00&quot;р.&quot;_-;_-* &quot;-&quot;??&quot;р.&quot;_-;_-@_-"/>
    <numFmt numFmtId="176" formatCode="0.0%"/>
    <numFmt numFmtId="177" formatCode="_(* #,##0.00_);_(* \(#,##0.00\);_(* &quot;-&quot;??_);_(@_)"/>
    <numFmt numFmtId="178" formatCode="#,##0.00_ ;\-#,##0.00\ "/>
    <numFmt numFmtId="179" formatCode="#,##0.000_ ;\-#,##0.000\ "/>
    <numFmt numFmtId="180" formatCode="0.0%_);\(0.0%\)"/>
    <numFmt numFmtId="181" formatCode="#,##0_);[Red]\(#,##0\)"/>
    <numFmt numFmtId="182" formatCode="#,##0;\(#,##0\)"/>
    <numFmt numFmtId="183" formatCode="_-* #,##0.00\ _$_-;\-* #,##0.00\ _$_-;_-* &quot;-&quot;??\ _$_-;_-@_-"/>
    <numFmt numFmtId="184" formatCode="#.##0\.00"/>
    <numFmt numFmtId="185" formatCode="#\.00"/>
    <numFmt numFmtId="186" formatCode="\$#\.00"/>
    <numFmt numFmtId="187" formatCode="#\."/>
    <numFmt numFmtId="188" formatCode="General_)"/>
    <numFmt numFmtId="189" formatCode="_-* #,##0&quot;đ.&quot;_-;\-* #,##0&quot;đ.&quot;_-;_-* &quot;-&quot;&quot;đ.&quot;_-;_-@_-"/>
    <numFmt numFmtId="190" formatCode="_-* #,##0.00&quot;đ.&quot;_-;\-* #,##0.00&quot;đ.&quot;_-;_-* &quot;-&quot;??&quot;đ.&quot;_-;_-@_-"/>
    <numFmt numFmtId="191" formatCode="\$#,##0\ ;\(\$#,##0\)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);[Blue]\(#,##0\)"/>
    <numFmt numFmtId="197" formatCode="_-* #,##0_-;\-* #,##0_-;_-* &quot;-&quot;_-;_-@_-"/>
    <numFmt numFmtId="198" formatCode="_-* #,##0.00_-;\-* #,##0.00_-;_-* &quot;-&quot;??_-;_-@_-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_-* #,##0_đ_._-;\-* #,##0_đ_._-;_-* &quot;-&quot;_đ_._-;_-@_-"/>
    <numFmt numFmtId="205" formatCode="_-* #,##0.00_đ_._-;\-* #,##0.00_đ_._-;_-* &quot;-&quot;??_đ_._-;_-@_-"/>
    <numFmt numFmtId="206" formatCode="\(#,##0.0\)"/>
    <numFmt numFmtId="207" formatCode="#,##0\ &quot;?.&quot;;\-#,##0\ &quot;?.&quot;"/>
    <numFmt numFmtId="208" formatCode="#,##0______;;&quot;------------      &quot;"/>
    <numFmt numFmtId="209" formatCode="#,##0.00_ ;[Red]\-#,##0.00\ "/>
    <numFmt numFmtId="210" formatCode="_-* #,##0.00\ _р_._-;\-* #,##0.00\ _р_._-;_-* &quot;-&quot;??\ _р_._-;_-@_-"/>
    <numFmt numFmtId="211" formatCode="_-* #,##0\ _$_-;\-* #,##0\ _$_-;_-* &quot;-&quot;\ _$_-;_-@_-"/>
    <numFmt numFmtId="212" formatCode="%#\.00"/>
    <numFmt numFmtId="213" formatCode="\$#,##0_);[Red]&quot;($&quot;#,##0\)"/>
  </numFmts>
  <fonts count="16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sz val="11"/>
      <name val="Tahoma"/>
      <family val="2"/>
      <charset val="204"/>
    </font>
    <font>
      <sz val="10"/>
      <name val="Helv"/>
      <charset val="204"/>
    </font>
    <font>
      <u/>
      <sz val="9"/>
      <name val="Tahoma"/>
      <family val="2"/>
      <charset val="204"/>
    </font>
    <font>
      <b/>
      <sz val="10"/>
      <color indexed="62"/>
      <name val="Tahoma"/>
      <family val="2"/>
      <charset val="204"/>
    </font>
    <font>
      <sz val="13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indexed="11"/>
      <name val="Tahoma"/>
      <family val="2"/>
      <charset val="204"/>
    </font>
    <font>
      <sz val="10"/>
      <color theme="1"/>
      <name val="Arial Cyr"/>
      <family val="2"/>
      <charset val="204"/>
    </font>
    <font>
      <b/>
      <u/>
      <sz val="9"/>
      <color rgb="FF0000FF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indexed="18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  <font>
      <u/>
      <sz val="10"/>
      <color indexed="36"/>
      <name val="Arial Cyr"/>
      <charset val="204"/>
    </font>
    <font>
      <u/>
      <sz val="10"/>
      <color indexed="12"/>
      <name val="Times New Roman Cyr"/>
      <charset val="204"/>
    </font>
    <font>
      <sz val="10"/>
      <name val="Arial Cyr"/>
    </font>
    <font>
      <b/>
      <u/>
      <sz val="11"/>
      <color indexed="12"/>
      <name val="Arial"/>
      <family val="2"/>
      <charset val="204"/>
    </font>
    <font>
      <sz val="10"/>
      <name val="Times New Roman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20"/>
      <name val="Impact"/>
      <family val="2"/>
    </font>
    <font>
      <u/>
      <sz val="9"/>
      <color theme="10"/>
      <name val="Tahoma"/>
      <family val="2"/>
      <charset val="204"/>
    </font>
    <font>
      <u/>
      <sz val="8.1"/>
      <color theme="10"/>
      <name val="Tahoma"/>
      <family val="2"/>
      <charset val="204"/>
    </font>
    <font>
      <sz val="12"/>
      <color theme="1"/>
      <name val="Times New Roman"/>
      <family val="2"/>
      <charset val="204"/>
    </font>
    <font>
      <u/>
      <sz val="9"/>
      <color indexed="32"/>
      <name val="Tahoma"/>
      <family val="2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22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24"/>
      </patternFill>
    </fill>
    <fill>
      <patternFill patternType="lightUp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82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5" fillId="0" borderId="0"/>
    <xf numFmtId="0" fontId="27" fillId="0" borderId="0" applyBorder="0">
      <alignment vertical="top"/>
    </xf>
    <xf numFmtId="0" fontId="28" fillId="0" borderId="0"/>
    <xf numFmtId="166" fontId="28" fillId="0" borderId="0"/>
    <xf numFmtId="0" fontId="39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39" fillId="0" borderId="0"/>
    <xf numFmtId="0" fontId="28" fillId="0" borderId="0"/>
    <xf numFmtId="0" fontId="41" fillId="37" borderId="20" applyNumberFormat="0" applyAlignment="0"/>
    <xf numFmtId="0" fontId="35" fillId="0" borderId="20" applyNumberFormat="0" applyAlignment="0">
      <protection locked="0"/>
    </xf>
    <xf numFmtId="164" fontId="31" fillId="0" borderId="0" applyFont="0" applyFill="0" applyBorder="0" applyAlignment="0" applyProtection="0"/>
    <xf numFmtId="165" fontId="29" fillId="0" borderId="0" applyFont="0" applyFill="0" applyBorder="0" applyAlignment="0" applyProtection="0"/>
    <xf numFmtId="167" fontId="27" fillId="38" borderId="0">
      <protection locked="0"/>
    </xf>
    <xf numFmtId="0" fontId="37" fillId="0" borderId="0" applyFill="0" applyBorder="0" applyProtection="0">
      <alignment vertical="center"/>
    </xf>
    <xf numFmtId="168" fontId="27" fillId="38" borderId="0">
      <protection locked="0"/>
    </xf>
    <xf numFmtId="169" fontId="27" fillId="38" borderId="0"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5" fillId="39" borderId="20" applyNumberFormat="0" applyAlignment="0"/>
    <xf numFmtId="0" fontId="35" fillId="39" borderId="20" applyNumberFormat="0" applyAlignment="0"/>
    <xf numFmtId="0" fontId="3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0" fillId="0" borderId="0"/>
    <xf numFmtId="0" fontId="37" fillId="0" borderId="0" applyFill="0" applyBorder="0" applyProtection="0">
      <alignment vertical="center"/>
    </xf>
    <xf numFmtId="0" fontId="37" fillId="0" borderId="0" applyFill="0" applyBorder="0" applyProtection="0">
      <alignment vertical="center"/>
    </xf>
    <xf numFmtId="0" fontId="42" fillId="40" borderId="21" applyNumberFormat="0">
      <alignment horizontal="center" vertical="center"/>
    </xf>
    <xf numFmtId="49" fontId="38" fillId="41" borderId="22" applyNumberFormat="0">
      <alignment horizontal="center" vertical="center"/>
    </xf>
    <xf numFmtId="0" fontId="33" fillId="42" borderId="20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32" fillId="0" borderId="23" applyBorder="0">
      <alignment horizontal="center" vertical="center" wrapText="1"/>
    </xf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4" fontId="27" fillId="38" borderId="1" applyBorder="0">
      <alignment horizontal="right"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171" fontId="25" fillId="0" borderId="0" applyFont="0" applyFill="0" applyBorder="0" applyAlignment="0" applyProtection="0"/>
    <xf numFmtId="0" fontId="7" fillId="0" borderId="0"/>
    <xf numFmtId="49" fontId="27" fillId="0" borderId="0" applyBorder="0">
      <alignment vertical="top"/>
    </xf>
    <xf numFmtId="170" fontId="31" fillId="0" borderId="0" applyFont="0" applyFill="0" applyBorder="0" applyAlignment="0" applyProtection="0"/>
    <xf numFmtId="0" fontId="42" fillId="40" borderId="21" applyNumberFormat="0">
      <alignment horizontal="center"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49" fontId="27" fillId="0" borderId="0" applyBorder="0">
      <alignment vertical="top"/>
    </xf>
    <xf numFmtId="0" fontId="46" fillId="0" borderId="0"/>
    <xf numFmtId="0" fontId="25" fillId="0" borderId="0"/>
    <xf numFmtId="0" fontId="48" fillId="0" borderId="0"/>
    <xf numFmtId="0" fontId="47" fillId="43" borderId="0" applyNumberFormat="0" applyBorder="0" applyAlignment="0">
      <alignment horizontal="left" vertical="center"/>
    </xf>
    <xf numFmtId="0" fontId="25" fillId="0" borderId="0"/>
    <xf numFmtId="0" fontId="25" fillId="0" borderId="0"/>
    <xf numFmtId="0" fontId="25" fillId="0" borderId="0"/>
    <xf numFmtId="49" fontId="27" fillId="43" borderId="0" applyBorder="0">
      <alignment vertical="top"/>
    </xf>
    <xf numFmtId="49" fontId="27" fillId="43" borderId="0" applyBorder="0">
      <alignment vertical="top"/>
    </xf>
    <xf numFmtId="9" fontId="25" fillId="0" borderId="0" applyFont="0" applyFill="0" applyBorder="0" applyAlignment="0" applyProtection="0"/>
    <xf numFmtId="49" fontId="49" fillId="46" borderId="25" applyBorder="0" applyProtection="0">
      <alignment horizontal="left" vertical="center"/>
    </xf>
    <xf numFmtId="171" fontId="25" fillId="0" borderId="0" applyFont="0" applyFill="0" applyBorder="0" applyAlignment="0" applyProtection="0"/>
    <xf numFmtId="0" fontId="46" fillId="47" borderId="0" applyNumberFormat="0" applyBorder="0" applyAlignment="0" applyProtection="0"/>
    <xf numFmtId="0" fontId="46" fillId="42" borderId="0" applyNumberFormat="0" applyBorder="0" applyAlignment="0" applyProtection="0"/>
    <xf numFmtId="0" fontId="46" fillId="48" borderId="0" applyNumberFormat="0" applyBorder="0" applyAlignment="0" applyProtection="0"/>
    <xf numFmtId="0" fontId="46" fillId="47" borderId="0" applyNumberFormat="0" applyBorder="0" applyAlignment="0" applyProtection="0"/>
    <xf numFmtId="0" fontId="46" fillId="49" borderId="0" applyNumberFormat="0" applyBorder="0" applyAlignment="0" applyProtection="0"/>
    <xf numFmtId="0" fontId="46" fillId="42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48" borderId="0" applyNumberFormat="0" applyBorder="0" applyAlignment="0" applyProtection="0"/>
    <xf numFmtId="0" fontId="46" fillId="51" borderId="0" applyNumberFormat="0" applyBorder="0" applyAlignment="0" applyProtection="0"/>
    <xf numFmtId="0" fontId="46" fillId="49" borderId="0" applyNumberFormat="0" applyBorder="0" applyAlignment="0" applyProtection="0"/>
    <xf numFmtId="0" fontId="46" fillId="42" borderId="0" applyNumberFormat="0" applyBorder="0" applyAlignment="0" applyProtection="0"/>
    <xf numFmtId="0" fontId="50" fillId="52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50" fillId="39" borderId="0" applyNumberFormat="0" applyBorder="0" applyAlignment="0" applyProtection="0"/>
    <xf numFmtId="0" fontId="50" fillId="52" borderId="0" applyNumberFormat="0" applyBorder="0" applyAlignment="0" applyProtection="0"/>
    <xf numFmtId="0" fontId="50" fillId="42" borderId="0" applyNumberFormat="0" applyBorder="0" applyAlignment="0" applyProtection="0"/>
    <xf numFmtId="0" fontId="35" fillId="0" borderId="20" applyNumberFormat="0" applyAlignment="0">
      <protection locked="0"/>
    </xf>
    <xf numFmtId="0" fontId="35" fillId="45" borderId="20" applyAlignment="0">
      <alignment horizontal="left" vertical="center"/>
    </xf>
    <xf numFmtId="0" fontId="35" fillId="48" borderId="20" applyNumberFormat="0" applyAlignment="0"/>
    <xf numFmtId="0" fontId="35" fillId="39" borderId="20" applyNumberFormat="0" applyAlignment="0"/>
    <xf numFmtId="0" fontId="42" fillId="40" borderId="21" applyNumberFormat="0">
      <alignment horizontal="center" vertical="center"/>
    </xf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1" fillId="47" borderId="27" applyNumberFormat="0" applyAlignment="0" applyProtection="0"/>
    <xf numFmtId="0" fontId="52" fillId="47" borderId="2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49" fontId="53" fillId="0" borderId="0" applyNumberFormat="0" applyFill="0" applyBorder="0" applyAlignment="0" applyProtection="0">
      <alignment vertical="top"/>
    </xf>
    <xf numFmtId="0" fontId="54" fillId="0" borderId="0" applyBorder="0">
      <alignment horizontal="center" vertical="center" wrapText="1"/>
    </xf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7" fillId="0" borderId="3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57" borderId="32" applyNumberFormat="0" applyAlignment="0" applyProtection="0"/>
    <xf numFmtId="0" fontId="60" fillId="0" borderId="0" applyNumberFormat="0" applyFill="0" applyBorder="0" applyAlignment="0" applyProtection="0"/>
    <xf numFmtId="0" fontId="61" fillId="42" borderId="0" applyNumberFormat="0" applyBorder="0" applyAlignment="0" applyProtection="0"/>
    <xf numFmtId="49" fontId="27" fillId="0" borderId="0" applyBorder="0">
      <alignment vertical="top"/>
    </xf>
    <xf numFmtId="0" fontId="46" fillId="0" borderId="0"/>
    <xf numFmtId="0" fontId="25" fillId="0" borderId="0"/>
    <xf numFmtId="0" fontId="25" fillId="0" borderId="0"/>
    <xf numFmtId="0" fontId="25" fillId="0" borderId="0"/>
    <xf numFmtId="0" fontId="47" fillId="43" borderId="0" applyNumberFormat="0" applyBorder="0" applyAlignment="0">
      <alignment horizontal="left" vertical="center"/>
    </xf>
    <xf numFmtId="0" fontId="45" fillId="0" borderId="0"/>
    <xf numFmtId="0" fontId="35" fillId="0" borderId="0">
      <alignment wrapText="1"/>
    </xf>
    <xf numFmtId="0" fontId="35" fillId="0" borderId="0">
      <alignment wrapText="1"/>
    </xf>
    <xf numFmtId="0" fontId="35" fillId="0" borderId="0">
      <alignment wrapText="1"/>
    </xf>
    <xf numFmtId="0" fontId="35" fillId="0" borderId="0">
      <alignment wrapText="1"/>
    </xf>
    <xf numFmtId="0" fontId="25" fillId="0" borderId="0"/>
    <xf numFmtId="49" fontId="27" fillId="43" borderId="0" applyBorder="0">
      <alignment vertical="top"/>
    </xf>
    <xf numFmtId="0" fontId="25" fillId="0" borderId="0"/>
    <xf numFmtId="0" fontId="25" fillId="0" borderId="0"/>
    <xf numFmtId="0" fontId="47" fillId="43" borderId="0" applyNumberFormat="0" applyBorder="0" applyAlignment="0">
      <alignment horizontal="left" vertical="center"/>
    </xf>
    <xf numFmtId="0" fontId="62" fillId="59" borderId="0" applyNumberFormat="0" applyBorder="0" applyAlignment="0" applyProtection="0"/>
    <xf numFmtId="0" fontId="63" fillId="0" borderId="0" applyNumberFormat="0" applyFill="0" applyBorder="0" applyAlignment="0" applyProtection="0"/>
    <xf numFmtId="0" fontId="25" fillId="60" borderId="24" applyNumberFormat="0" applyFont="0" applyAlignment="0" applyProtection="0"/>
    <xf numFmtId="0" fontId="64" fillId="0" borderId="33" applyNumberFormat="0" applyFill="0" applyAlignment="0" applyProtection="0"/>
    <xf numFmtId="0" fontId="28" fillId="0" borderId="0"/>
    <xf numFmtId="0" fontId="65" fillId="0" borderId="0" applyNumberFormat="0" applyFill="0" applyBorder="0" applyAlignment="0" applyProtection="0"/>
    <xf numFmtId="4" fontId="27" fillId="44" borderId="0" applyBorder="0">
      <alignment horizontal="right"/>
    </xf>
    <xf numFmtId="4" fontId="27" fillId="44" borderId="26" applyBorder="0">
      <alignment horizontal="right"/>
    </xf>
    <xf numFmtId="4" fontId="27" fillId="44" borderId="1" applyFont="0" applyBorder="0">
      <alignment horizontal="right"/>
    </xf>
    <xf numFmtId="0" fontId="66" fillId="48" borderId="0" applyNumberFormat="0" applyBorder="0" applyAlignment="0" applyProtection="0"/>
    <xf numFmtId="0" fontId="45" fillId="0" borderId="0"/>
    <xf numFmtId="0" fontId="27" fillId="12" borderId="18" applyNumberFormat="0" applyFont="0" applyAlignment="0" applyProtection="0"/>
    <xf numFmtId="0" fontId="7" fillId="0" borderId="0"/>
    <xf numFmtId="49" fontId="27" fillId="0" borderId="0" applyBorder="0">
      <alignment vertical="top"/>
    </xf>
    <xf numFmtId="0" fontId="27" fillId="12" borderId="1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0" borderId="0"/>
    <xf numFmtId="0" fontId="27" fillId="12" borderId="18" applyNumberFormat="0" applyFont="0" applyAlignment="0" applyProtection="0"/>
    <xf numFmtId="0" fontId="7" fillId="0" borderId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5" fillId="0" borderId="0"/>
    <xf numFmtId="0" fontId="48" fillId="0" borderId="0"/>
    <xf numFmtId="0" fontId="25" fillId="0" borderId="0"/>
    <xf numFmtId="0" fontId="45" fillId="0" borderId="0"/>
    <xf numFmtId="176" fontId="34" fillId="0" borderId="0">
      <alignment vertical="top"/>
    </xf>
    <xf numFmtId="176" fontId="74" fillId="0" borderId="0">
      <alignment vertical="top"/>
    </xf>
    <xf numFmtId="180" fontId="74" fillId="61" borderId="0">
      <alignment vertical="top"/>
    </xf>
    <xf numFmtId="176" fontId="74" fillId="44" borderId="0">
      <alignment vertical="top"/>
    </xf>
    <xf numFmtId="40" fontId="75" fillId="0" borderId="0" applyFont="0" applyFill="0" applyBorder="0" applyAlignment="0" applyProtection="0"/>
    <xf numFmtId="0" fontId="76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7" fillId="0" borderId="0"/>
    <xf numFmtId="0" fontId="97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181" fontId="34" fillId="0" borderId="0">
      <alignment vertical="top"/>
    </xf>
    <xf numFmtId="181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81" fontId="34" fillId="0" borderId="0">
      <alignment vertical="top"/>
    </xf>
    <xf numFmtId="181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82" fontId="45" fillId="38" borderId="5">
      <alignment wrapText="1"/>
      <protection locked="0"/>
    </xf>
    <xf numFmtId="0" fontId="28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9" fillId="0" borderId="0"/>
    <xf numFmtId="0" fontId="28" fillId="0" borderId="0"/>
    <xf numFmtId="0" fontId="97" fillId="0" borderId="0"/>
    <xf numFmtId="0" fontId="97" fillId="0" borderId="0"/>
    <xf numFmtId="0" fontId="28" fillId="0" borderId="0"/>
    <xf numFmtId="0" fontId="28" fillId="0" borderId="0"/>
    <xf numFmtId="0" fontId="28" fillId="0" borderId="0"/>
    <xf numFmtId="181" fontId="34" fillId="0" borderId="0">
      <alignment vertical="top"/>
    </xf>
    <xf numFmtId="181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28" fillId="0" borderId="0"/>
    <xf numFmtId="0" fontId="28" fillId="0" borderId="0"/>
    <xf numFmtId="0" fontId="39" fillId="0" borderId="0"/>
    <xf numFmtId="0" fontId="39" fillId="0" borderId="0"/>
    <xf numFmtId="181" fontId="34" fillId="0" borderId="0">
      <alignment vertical="top"/>
    </xf>
    <xf numFmtId="181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39" fillId="0" borderId="0"/>
    <xf numFmtId="0" fontId="28" fillId="0" borderId="0"/>
    <xf numFmtId="0" fontId="9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181" fontId="34" fillId="0" borderId="0">
      <alignment vertical="top"/>
    </xf>
    <xf numFmtId="181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81" fontId="34" fillId="0" borderId="0">
      <alignment vertical="top"/>
    </xf>
    <xf numFmtId="181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39" fillId="0" borderId="0"/>
    <xf numFmtId="0" fontId="28" fillId="0" borderId="0"/>
    <xf numFmtId="0" fontId="97" fillId="0" borderId="0"/>
    <xf numFmtId="0" fontId="97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39" fillId="0" borderId="0"/>
    <xf numFmtId="0" fontId="45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45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45" fillId="0" borderId="0"/>
    <xf numFmtId="0" fontId="45" fillId="0" borderId="0"/>
    <xf numFmtId="0" fontId="39" fillId="0" borderId="0"/>
    <xf numFmtId="183" fontId="25" fillId="0" borderId="0" applyFont="0" applyFill="0" applyBorder="0" applyAlignment="0" applyProtection="0"/>
    <xf numFmtId="184" fontId="77" fillId="0" borderId="0">
      <protection locked="0"/>
    </xf>
    <xf numFmtId="185" fontId="77" fillId="0" borderId="0">
      <protection locked="0"/>
    </xf>
    <xf numFmtId="184" fontId="77" fillId="0" borderId="0">
      <protection locked="0"/>
    </xf>
    <xf numFmtId="185" fontId="77" fillId="0" borderId="0">
      <protection locked="0"/>
    </xf>
    <xf numFmtId="186" fontId="77" fillId="0" borderId="0">
      <protection locked="0"/>
    </xf>
    <xf numFmtId="187" fontId="77" fillId="0" borderId="34">
      <protection locked="0"/>
    </xf>
    <xf numFmtId="187" fontId="78" fillId="0" borderId="0">
      <protection locked="0"/>
    </xf>
    <xf numFmtId="187" fontId="78" fillId="0" borderId="0">
      <protection locked="0"/>
    </xf>
    <xf numFmtId="187" fontId="77" fillId="0" borderId="34">
      <protection locked="0"/>
    </xf>
    <xf numFmtId="0" fontId="29" fillId="62" borderId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6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5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6" fillId="42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4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46" fillId="47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5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4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27" fillId="12" borderId="18" applyNumberFormat="0" applyFont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46" fillId="51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46" fillId="4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6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46" fillId="4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50" borderId="0" applyNumberFormat="0" applyBorder="0" applyAlignment="0" applyProtection="0"/>
    <xf numFmtId="0" fontId="50" fillId="58" borderId="0" applyNumberFormat="0" applyBorder="0" applyAlignment="0" applyProtection="0"/>
    <xf numFmtId="0" fontId="50" fillId="68" borderId="0" applyNumberFormat="0" applyBorder="0" applyAlignment="0" applyProtection="0"/>
    <xf numFmtId="0" fontId="50" fillId="52" borderId="0" applyNumberFormat="0" applyBorder="0" applyAlignment="0" applyProtection="0"/>
    <xf numFmtId="0" fontId="50" fillId="6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50" fillId="52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50" fillId="4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0" fillId="39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0" fillId="42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68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69" fillId="0" borderId="0"/>
    <xf numFmtId="188" fontId="80" fillId="0" borderId="35">
      <protection locked="0"/>
    </xf>
    <xf numFmtId="189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62" fillId="59" borderId="0" applyNumberFormat="0" applyBorder="0" applyAlignment="0" applyProtection="0"/>
    <xf numFmtId="10" fontId="81" fillId="0" borderId="0" applyNumberFormat="0" applyFill="0" applyBorder="0" applyAlignment="0"/>
    <xf numFmtId="0" fontId="82" fillId="0" borderId="0"/>
    <xf numFmtId="0" fontId="52" fillId="39" borderId="20" applyNumberFormat="0" applyAlignment="0" applyProtection="0"/>
    <xf numFmtId="0" fontId="59" fillId="51" borderId="32" applyNumberFormat="0" applyAlignment="0" applyProtection="0"/>
    <xf numFmtId="0" fontId="83" fillId="0" borderId="1">
      <alignment horizontal="left" vertical="center"/>
    </xf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/>
    <xf numFmtId="177" fontId="45" fillId="0" borderId="0" applyFont="0" applyFill="0" applyBorder="0" applyAlignment="0" applyProtection="0"/>
    <xf numFmtId="3" fontId="84" fillId="0" borderId="0" applyFont="0" applyFill="0" applyBorder="0" applyAlignment="0" applyProtection="0"/>
    <xf numFmtId="188" fontId="85" fillId="73" borderId="35"/>
    <xf numFmtId="165" fontId="29" fillId="0" borderId="0" applyFont="0" applyFill="0" applyBorder="0" applyAlignment="0" applyProtection="0"/>
    <xf numFmtId="213" fontId="80" fillId="0" borderId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>
      <alignment horizontal="right"/>
    </xf>
    <xf numFmtId="175" fontId="25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37" fillId="0" borderId="0" applyFont="0" applyFill="0" applyBorder="0" applyAlignment="0" applyProtection="0"/>
    <xf numFmtId="14" fontId="86" fillId="0" borderId="0">
      <alignment vertical="top"/>
    </xf>
    <xf numFmtId="192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0" fontId="37" fillId="0" borderId="36" applyNumberFormat="0" applyFont="0" applyFill="0" applyAlignment="0" applyProtection="0"/>
    <xf numFmtId="0" fontId="87" fillId="0" borderId="0" applyNumberFormat="0" applyFill="0" applyBorder="0" applyAlignment="0" applyProtection="0"/>
    <xf numFmtId="181" fontId="88" fillId="0" borderId="0">
      <alignment vertical="top"/>
    </xf>
    <xf numFmtId="181" fontId="88" fillId="0" borderId="0">
      <alignment vertical="top"/>
    </xf>
    <xf numFmtId="166" fontId="86" fillId="0" borderId="0" applyFont="0" applyFill="0" applyBorder="0" applyAlignment="0" applyProtection="0"/>
    <xf numFmtId="37" fontId="45" fillId="0" borderId="0"/>
    <xf numFmtId="0" fontId="63" fillId="0" borderId="0" applyNumberFormat="0" applyFill="0" applyBorder="0" applyAlignment="0" applyProtection="0"/>
    <xf numFmtId="172" fontId="89" fillId="0" borderId="0" applyFill="0" applyBorder="0" applyAlignment="0" applyProtection="0"/>
    <xf numFmtId="172" fontId="34" fillId="0" borderId="0" applyFill="0" applyBorder="0" applyAlignment="0" applyProtection="0"/>
    <xf numFmtId="172" fontId="90" fillId="0" borderId="0" applyFill="0" applyBorder="0" applyAlignment="0" applyProtection="0"/>
    <xf numFmtId="172" fontId="91" fillId="0" borderId="0" applyFill="0" applyBorder="0" applyAlignment="0" applyProtection="0"/>
    <xf numFmtId="172" fontId="92" fillId="0" borderId="0" applyFill="0" applyBorder="0" applyAlignment="0" applyProtection="0"/>
    <xf numFmtId="172" fontId="93" fillId="0" borderId="0" applyFill="0" applyBorder="0" applyAlignment="0" applyProtection="0"/>
    <xf numFmtId="172" fontId="94" fillId="0" borderId="0" applyFill="0" applyBorder="0" applyAlignment="0" applyProtection="0"/>
    <xf numFmtId="2" fontId="84" fillId="0" borderId="0" applyFont="0" applyFill="0" applyBorder="0" applyAlignment="0" applyProtection="0"/>
    <xf numFmtId="0" fontId="95" fillId="0" borderId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96" fillId="0" borderId="0" applyFill="0" applyBorder="0" applyProtection="0">
      <alignment horizontal="left"/>
    </xf>
    <xf numFmtId="0" fontId="72" fillId="48" borderId="0" applyNumberFormat="0" applyBorder="0" applyAlignment="0" applyProtection="0"/>
    <xf numFmtId="176" fontId="97" fillId="44" borderId="1" applyNumberFormat="0" applyFont="0" applyBorder="0" applyAlignment="0" applyProtection="0"/>
    <xf numFmtId="0" fontId="37" fillId="0" borderId="0" applyFont="0" applyFill="0" applyBorder="0" applyAlignment="0" applyProtection="0">
      <alignment horizontal="right"/>
    </xf>
    <xf numFmtId="194" fontId="98" fillId="44" borderId="0" applyNumberFormat="0" applyFont="0" applyAlignment="0"/>
    <xf numFmtId="0" fontId="99" fillId="0" borderId="0" applyProtection="0">
      <alignment horizontal="right"/>
    </xf>
    <xf numFmtId="0" fontId="100" fillId="0" borderId="0">
      <alignment vertical="top"/>
    </xf>
    <xf numFmtId="0" fontId="101" fillId="0" borderId="37" applyNumberFormat="0" applyFill="0" applyAlignment="0" applyProtection="0"/>
    <xf numFmtId="0" fontId="102" fillId="0" borderId="38" applyNumberFormat="0" applyFill="0" applyAlignment="0" applyProtection="0"/>
    <xf numFmtId="0" fontId="103" fillId="0" borderId="39" applyNumberFormat="0" applyFill="0" applyAlignment="0" applyProtection="0"/>
    <xf numFmtId="0" fontId="103" fillId="0" borderId="0" applyNumberFormat="0" applyFill="0" applyBorder="0" applyAlignment="0" applyProtection="0"/>
    <xf numFmtId="2" fontId="104" fillId="74" borderId="0" applyAlignment="0">
      <alignment horizontal="right"/>
      <protection locked="0"/>
    </xf>
    <xf numFmtId="181" fontId="105" fillId="0" borderId="0">
      <alignment vertical="top"/>
    </xf>
    <xf numFmtId="181" fontId="105" fillId="0" borderId="0">
      <alignment vertical="top"/>
    </xf>
    <xf numFmtId="188" fontId="106" fillId="0" borderId="0"/>
    <xf numFmtId="0" fontId="45" fillId="0" borderId="0"/>
    <xf numFmtId="0" fontId="107" fillId="0" borderId="0" applyNumberFormat="0" applyFill="0" applyBorder="0" applyAlignment="0" applyProtection="0">
      <alignment vertical="top"/>
      <protection locked="0"/>
    </xf>
    <xf numFmtId="195" fontId="108" fillId="0" borderId="1">
      <alignment horizontal="center" vertical="center" wrapText="1"/>
    </xf>
    <xf numFmtId="0" fontId="33" fillId="42" borderId="20" applyNumberFormat="0" applyAlignment="0" applyProtection="0"/>
    <xf numFmtId="0" fontId="109" fillId="0" borderId="0" applyFill="0" applyBorder="0" applyProtection="0">
      <alignment vertical="center"/>
    </xf>
    <xf numFmtId="0" fontId="109" fillId="0" borderId="0" applyFill="0" applyBorder="0" applyProtection="0">
      <alignment vertical="center"/>
    </xf>
    <xf numFmtId="0" fontId="109" fillId="0" borderId="0" applyFill="0" applyBorder="0" applyProtection="0">
      <alignment vertical="center"/>
    </xf>
    <xf numFmtId="0" fontId="109" fillId="0" borderId="0" applyFill="0" applyBorder="0" applyProtection="0">
      <alignment vertical="center"/>
    </xf>
    <xf numFmtId="181" fontId="74" fillId="0" borderId="0">
      <alignment vertical="top"/>
    </xf>
    <xf numFmtId="181" fontId="74" fillId="61" borderId="0">
      <alignment vertical="top"/>
    </xf>
    <xf numFmtId="181" fontId="74" fillId="61" borderId="0">
      <alignment vertical="top"/>
    </xf>
    <xf numFmtId="181" fontId="74" fillId="0" borderId="0">
      <alignment vertical="top"/>
    </xf>
    <xf numFmtId="196" fontId="74" fillId="44" borderId="0">
      <alignment vertical="top"/>
    </xf>
    <xf numFmtId="38" fontId="74" fillId="0" borderId="0">
      <alignment vertical="top"/>
    </xf>
    <xf numFmtId="0" fontId="64" fillId="0" borderId="33" applyNumberFormat="0" applyFill="0" applyAlignment="0" applyProtection="0"/>
    <xf numFmtId="197" fontId="110" fillId="0" borderId="0" applyFont="0" applyFill="0" applyBorder="0" applyAlignment="0" applyProtection="0"/>
    <xf numFmtId="198" fontId="110" fillId="0" borderId="0" applyFont="0" applyFill="0" applyBorder="0" applyAlignment="0" applyProtection="0"/>
    <xf numFmtId="197" fontId="110" fillId="0" borderId="0" applyFont="0" applyFill="0" applyBorder="0" applyAlignment="0" applyProtection="0"/>
    <xf numFmtId="198" fontId="110" fillId="0" borderId="0" applyFont="0" applyFill="0" applyBorder="0" applyAlignment="0" applyProtection="0"/>
    <xf numFmtId="199" fontId="111" fillId="0" borderId="1">
      <alignment horizontal="right"/>
      <protection locked="0"/>
    </xf>
    <xf numFmtId="200" fontId="110" fillId="0" borderId="0" applyFont="0" applyFill="0" applyBorder="0" applyAlignment="0" applyProtection="0"/>
    <xf numFmtId="201" fontId="110" fillId="0" borderId="0" applyFont="0" applyFill="0" applyBorder="0" applyAlignment="0" applyProtection="0"/>
    <xf numFmtId="200" fontId="110" fillId="0" borderId="0" applyFont="0" applyFill="0" applyBorder="0" applyAlignment="0" applyProtection="0"/>
    <xf numFmtId="201" fontId="110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ill="0" applyBorder="0" applyProtection="0">
      <alignment vertical="center"/>
    </xf>
    <xf numFmtId="0" fontId="37" fillId="0" borderId="0" applyFont="0" applyFill="0" applyBorder="0" applyAlignment="0" applyProtection="0">
      <alignment horizontal="right"/>
    </xf>
    <xf numFmtId="3" fontId="25" fillId="0" borderId="40" applyFont="0" applyBorder="0">
      <alignment horizontal="center" vertical="center"/>
    </xf>
    <xf numFmtId="0" fontId="61" fillId="75" borderId="0" applyNumberFormat="0" applyBorder="0" applyAlignment="0" applyProtection="0"/>
    <xf numFmtId="0" fontId="29" fillId="0" borderId="41"/>
    <xf numFmtId="202" fontId="25" fillId="0" borderId="0"/>
    <xf numFmtId="0" fontId="3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2" fillId="0" borderId="0">
      <alignment horizontal="right"/>
    </xf>
    <xf numFmtId="0" fontId="25" fillId="0" borderId="0"/>
    <xf numFmtId="0" fontId="34" fillId="0" borderId="0"/>
    <xf numFmtId="0" fontId="113" fillId="0" borderId="0"/>
    <xf numFmtId="0" fontId="45" fillId="0" borderId="0"/>
    <xf numFmtId="0" fontId="28" fillId="0" borderId="0"/>
    <xf numFmtId="0" fontId="27" fillId="60" borderId="24" applyNumberFormat="0" applyFont="0" applyAlignment="0" applyProtection="0"/>
    <xf numFmtId="203" fontId="25" fillId="0" borderId="0" applyFont="0" applyAlignment="0">
      <alignment horizontal="center"/>
    </xf>
    <xf numFmtId="204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0" fontId="97" fillId="0" borderId="0"/>
    <xf numFmtId="206" fontId="97" fillId="0" borderId="0" applyFont="0" applyFill="0" applyBorder="0" applyAlignment="0" applyProtection="0"/>
    <xf numFmtId="207" fontId="97" fillId="0" borderId="0" applyFont="0" applyFill="0" applyBorder="0" applyAlignment="0" applyProtection="0"/>
    <xf numFmtId="0" fontId="51" fillId="39" borderId="27" applyNumberFormat="0" applyAlignment="0" applyProtection="0"/>
    <xf numFmtId="1" fontId="114" fillId="0" borderId="0" applyProtection="0">
      <alignment horizontal="right" vertical="center"/>
    </xf>
    <xf numFmtId="49" fontId="115" fillId="0" borderId="8" applyFill="0" applyProtection="0">
      <alignment vertical="center"/>
    </xf>
    <xf numFmtId="9" fontId="45" fillId="0" borderId="0" applyFont="0" applyFill="0" applyBorder="0" applyAlignment="0" applyProtection="0"/>
    <xf numFmtId="37" fontId="116" fillId="38" borderId="10"/>
    <xf numFmtId="37" fontId="116" fillId="38" borderId="10"/>
    <xf numFmtId="0" fontId="117" fillId="0" borderId="0" applyNumberFormat="0">
      <alignment horizontal="left"/>
    </xf>
    <xf numFmtId="208" fontId="118" fillId="0" borderId="42" applyBorder="0">
      <alignment horizontal="right"/>
      <protection locked="0"/>
    </xf>
    <xf numFmtId="49" fontId="119" fillId="0" borderId="1" applyNumberFormat="0">
      <alignment horizontal="left" vertical="center"/>
    </xf>
    <xf numFmtId="0" fontId="120" fillId="0" borderId="43">
      <alignment vertical="center"/>
    </xf>
    <xf numFmtId="4" fontId="121" fillId="38" borderId="27" applyNumberFormat="0" applyProtection="0">
      <alignment vertical="center"/>
    </xf>
    <xf numFmtId="4" fontId="122" fillId="38" borderId="27" applyNumberFormat="0" applyProtection="0">
      <alignment vertical="center"/>
    </xf>
    <xf numFmtId="4" fontId="121" fillId="38" borderId="27" applyNumberFormat="0" applyProtection="0">
      <alignment horizontal="left" vertical="center" indent="1"/>
    </xf>
    <xf numFmtId="4" fontId="121" fillId="38" borderId="27" applyNumberFormat="0" applyProtection="0">
      <alignment horizontal="left" vertical="center" indent="1"/>
    </xf>
    <xf numFmtId="0" fontId="45" fillId="76" borderId="27" applyNumberFormat="0" applyProtection="0">
      <alignment horizontal="left" vertical="center" indent="1"/>
    </xf>
    <xf numFmtId="4" fontId="121" fillId="77" borderId="27" applyNumberFormat="0" applyProtection="0">
      <alignment horizontal="right" vertical="center"/>
    </xf>
    <xf numFmtId="4" fontId="121" fillId="78" borderId="27" applyNumberFormat="0" applyProtection="0">
      <alignment horizontal="right" vertical="center"/>
    </xf>
    <xf numFmtId="4" fontId="121" fillId="79" borderId="27" applyNumberFormat="0" applyProtection="0">
      <alignment horizontal="right" vertical="center"/>
    </xf>
    <xf numFmtId="4" fontId="121" fillId="80" borderId="27" applyNumberFormat="0" applyProtection="0">
      <alignment horizontal="right" vertical="center"/>
    </xf>
    <xf numFmtId="4" fontId="121" fillId="81" borderId="27" applyNumberFormat="0" applyProtection="0">
      <alignment horizontal="right" vertical="center"/>
    </xf>
    <xf numFmtId="4" fontId="121" fillId="82" borderId="27" applyNumberFormat="0" applyProtection="0">
      <alignment horizontal="right" vertical="center"/>
    </xf>
    <xf numFmtId="4" fontId="121" fillId="83" borderId="27" applyNumberFormat="0" applyProtection="0">
      <alignment horizontal="right" vertical="center"/>
    </xf>
    <xf numFmtId="4" fontId="121" fillId="84" borderId="27" applyNumberFormat="0" applyProtection="0">
      <alignment horizontal="right" vertical="center"/>
    </xf>
    <xf numFmtId="4" fontId="121" fillId="43" borderId="27" applyNumberFormat="0" applyProtection="0">
      <alignment horizontal="right" vertical="center"/>
    </xf>
    <xf numFmtId="4" fontId="123" fillId="85" borderId="27" applyNumberFormat="0" applyProtection="0">
      <alignment horizontal="left" vertical="center" indent="1"/>
    </xf>
    <xf numFmtId="4" fontId="121" fillId="86" borderId="44" applyNumberFormat="0" applyProtection="0">
      <alignment horizontal="left" vertical="center" indent="1"/>
    </xf>
    <xf numFmtId="4" fontId="124" fillId="87" borderId="0" applyNumberFormat="0" applyProtection="0">
      <alignment horizontal="left" vertical="center" indent="1"/>
    </xf>
    <xf numFmtId="0" fontId="45" fillId="76" borderId="27" applyNumberFormat="0" applyProtection="0">
      <alignment horizontal="left" vertical="center" indent="1"/>
    </xf>
    <xf numFmtId="4" fontId="125" fillId="86" borderId="27" applyNumberFormat="0" applyProtection="0">
      <alignment horizontal="left" vertical="center" indent="1"/>
    </xf>
    <xf numFmtId="4" fontId="125" fillId="88" borderId="27" applyNumberFormat="0" applyProtection="0">
      <alignment horizontal="left" vertical="center" indent="1"/>
    </xf>
    <xf numFmtId="0" fontId="45" fillId="88" borderId="27" applyNumberFormat="0" applyProtection="0">
      <alignment horizontal="left" vertical="center" indent="1"/>
    </xf>
    <xf numFmtId="0" fontId="45" fillId="88" borderId="27" applyNumberFormat="0" applyProtection="0">
      <alignment horizontal="left" vertical="center" indent="1"/>
    </xf>
    <xf numFmtId="0" fontId="45" fillId="41" borderId="27" applyNumberFormat="0" applyProtection="0">
      <alignment horizontal="left" vertical="center" indent="1"/>
    </xf>
    <xf numFmtId="0" fontId="45" fillId="41" borderId="27" applyNumberFormat="0" applyProtection="0">
      <alignment horizontal="left" vertical="center" indent="1"/>
    </xf>
    <xf numFmtId="0" fontId="45" fillId="61" borderId="27" applyNumberFormat="0" applyProtection="0">
      <alignment horizontal="left" vertical="center" indent="1"/>
    </xf>
    <xf numFmtId="0" fontId="45" fillId="61" borderId="27" applyNumberFormat="0" applyProtection="0">
      <alignment horizontal="left" vertical="center" indent="1"/>
    </xf>
    <xf numFmtId="0" fontId="45" fillId="76" borderId="27" applyNumberFormat="0" applyProtection="0">
      <alignment horizontal="left" vertical="center" indent="1"/>
    </xf>
    <xf numFmtId="0" fontId="45" fillId="76" borderId="27" applyNumberFormat="0" applyProtection="0">
      <alignment horizontal="left" vertical="center" indent="1"/>
    </xf>
    <xf numFmtId="0" fontId="25" fillId="0" borderId="0"/>
    <xf numFmtId="4" fontId="121" fillId="89" borderId="27" applyNumberFormat="0" applyProtection="0">
      <alignment vertical="center"/>
    </xf>
    <xf numFmtId="4" fontId="122" fillId="89" borderId="27" applyNumberFormat="0" applyProtection="0">
      <alignment vertical="center"/>
    </xf>
    <xf numFmtId="4" fontId="121" fillId="89" borderId="27" applyNumberFormat="0" applyProtection="0">
      <alignment horizontal="left" vertical="center" indent="1"/>
    </xf>
    <xf numFmtId="4" fontId="121" fillId="89" borderId="27" applyNumberFormat="0" applyProtection="0">
      <alignment horizontal="left" vertical="center" indent="1"/>
    </xf>
    <xf numFmtId="4" fontId="121" fillId="86" borderId="27" applyNumberFormat="0" applyProtection="0">
      <alignment horizontal="right" vertical="center"/>
    </xf>
    <xf numFmtId="4" fontId="122" fillId="86" borderId="27" applyNumberFormat="0" applyProtection="0">
      <alignment horizontal="right" vertical="center"/>
    </xf>
    <xf numFmtId="0" fontId="45" fillId="76" borderId="27" applyNumberFormat="0" applyProtection="0">
      <alignment horizontal="left" vertical="center" indent="1"/>
    </xf>
    <xf numFmtId="0" fontId="45" fillId="76" borderId="27" applyNumberFormat="0" applyProtection="0">
      <alignment horizontal="left" vertical="center" indent="1"/>
    </xf>
    <xf numFmtId="0" fontId="126" fillId="0" borderId="0"/>
    <xf numFmtId="4" fontId="127" fillId="86" borderId="27" applyNumberFormat="0" applyProtection="0">
      <alignment horizontal="right" vertical="center"/>
    </xf>
    <xf numFmtId="0" fontId="128" fillId="0" borderId="0">
      <alignment horizontal="left" vertical="center" wrapText="1"/>
    </xf>
    <xf numFmtId="0" fontId="45" fillId="0" borderId="0"/>
    <xf numFmtId="0" fontId="28" fillId="0" borderId="0"/>
    <xf numFmtId="0" fontId="129" fillId="0" borderId="0" applyBorder="0" applyProtection="0">
      <alignment vertical="center"/>
    </xf>
    <xf numFmtId="0" fontId="129" fillId="0" borderId="8" applyBorder="0" applyProtection="0">
      <alignment horizontal="right" vertical="center"/>
    </xf>
    <xf numFmtId="0" fontId="130" fillId="90" borderId="0" applyBorder="0" applyProtection="0">
      <alignment horizontal="centerContinuous" vertical="center"/>
    </xf>
    <xf numFmtId="0" fontId="130" fillId="91" borderId="8" applyBorder="0" applyProtection="0">
      <alignment horizontal="centerContinuous" vertical="center"/>
    </xf>
    <xf numFmtId="0" fontId="131" fillId="0" borderId="0"/>
    <xf numFmtId="181" fontId="132" fillId="92" borderId="0">
      <alignment horizontal="right" vertical="top"/>
    </xf>
    <xf numFmtId="181" fontId="132" fillId="92" borderId="0">
      <alignment horizontal="right" vertical="top"/>
    </xf>
    <xf numFmtId="0" fontId="113" fillId="0" borderId="0"/>
    <xf numFmtId="0" fontId="133" fillId="0" borderId="0" applyFill="0" applyBorder="0" applyProtection="0">
      <alignment horizontal="left"/>
    </xf>
    <xf numFmtId="0" fontId="96" fillId="0" borderId="9" applyFill="0" applyBorder="0" applyProtection="0">
      <alignment horizontal="left" vertical="top"/>
    </xf>
    <xf numFmtId="0" fontId="134" fillId="0" borderId="0">
      <alignment horizontal="centerContinuous"/>
    </xf>
    <xf numFmtId="0" fontId="135" fillId="0" borderId="9" applyFill="0" applyBorder="0" applyProtection="0"/>
    <xf numFmtId="0" fontId="135" fillId="0" borderId="0"/>
    <xf numFmtId="0" fontId="136" fillId="0" borderId="0" applyFill="0" applyBorder="0" applyProtection="0"/>
    <xf numFmtId="0" fontId="137" fillId="0" borderId="0"/>
    <xf numFmtId="0" fontId="138" fillId="0" borderId="0" applyNumberFormat="0" applyFill="0" applyBorder="0" applyAlignment="0" applyProtection="0"/>
    <xf numFmtId="0" fontId="58" fillId="0" borderId="45" applyNumberFormat="0" applyFill="0" applyAlignment="0" applyProtection="0"/>
    <xf numFmtId="0" fontId="139" fillId="0" borderId="36" applyFill="0" applyBorder="0" applyProtection="0">
      <alignment vertical="center"/>
    </xf>
    <xf numFmtId="0" fontId="140" fillId="0" borderId="0">
      <alignment horizontal="fill"/>
    </xf>
    <xf numFmtId="0" fontId="97" fillId="0" borderId="0"/>
    <xf numFmtId="0" fontId="73" fillId="0" borderId="0" applyNumberFormat="0" applyFill="0" applyBorder="0" applyAlignment="0" applyProtection="0"/>
    <xf numFmtId="0" fontId="141" fillId="0" borderId="8" applyBorder="0" applyProtection="0">
      <alignment horizontal="right"/>
    </xf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88" fontId="80" fillId="0" borderId="35">
      <protection locked="0"/>
    </xf>
    <xf numFmtId="188" fontId="80" fillId="0" borderId="46">
      <protection locked="0"/>
    </xf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0" fontId="33" fillId="42" borderId="20" applyNumberFormat="0" applyAlignment="0" applyProtection="0"/>
    <xf numFmtId="3" fontId="142" fillId="0" borderId="0">
      <alignment horizontal="center" vertical="center" textRotation="90" wrapText="1"/>
    </xf>
    <xf numFmtId="179" fontId="80" fillId="0" borderId="1">
      <alignment vertical="top" wrapText="1"/>
    </xf>
    <xf numFmtId="0" fontId="17" fillId="10" borderId="15" applyNumberFormat="0" applyAlignment="0" applyProtection="0"/>
    <xf numFmtId="0" fontId="17" fillId="10" borderId="15" applyNumberFormat="0" applyAlignment="0" applyProtection="0"/>
    <xf numFmtId="0" fontId="17" fillId="10" borderId="15" applyNumberFormat="0" applyAlignment="0" applyProtection="0"/>
    <xf numFmtId="0" fontId="17" fillId="10" borderId="15" applyNumberFormat="0" applyAlignment="0" applyProtection="0"/>
    <xf numFmtId="0" fontId="17" fillId="10" borderId="15" applyNumberFormat="0" applyAlignment="0" applyProtection="0"/>
    <xf numFmtId="0" fontId="17" fillId="10" borderId="15" applyNumberFormat="0" applyAlignment="0" applyProtection="0"/>
    <xf numFmtId="0" fontId="17" fillId="10" borderId="15" applyNumberFormat="0" applyAlignment="0" applyProtection="0"/>
    <xf numFmtId="0" fontId="17" fillId="10" borderId="15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51" fillId="39" borderId="27" applyNumberFormat="0" applyAlignment="0" applyProtection="0"/>
    <xf numFmtId="0" fontId="18" fillId="10" borderId="14" applyNumberFormat="0" applyAlignment="0" applyProtection="0"/>
    <xf numFmtId="0" fontId="18" fillId="10" borderId="14" applyNumberFormat="0" applyAlignment="0" applyProtection="0"/>
    <xf numFmtId="0" fontId="18" fillId="10" borderId="14" applyNumberFormat="0" applyAlignment="0" applyProtection="0"/>
    <xf numFmtId="0" fontId="18" fillId="10" borderId="14" applyNumberFormat="0" applyAlignment="0" applyProtection="0"/>
    <xf numFmtId="0" fontId="18" fillId="10" borderId="14" applyNumberFormat="0" applyAlignment="0" applyProtection="0"/>
    <xf numFmtId="0" fontId="18" fillId="10" borderId="14" applyNumberFormat="0" applyAlignment="0" applyProtection="0"/>
    <xf numFmtId="0" fontId="18" fillId="10" borderId="14" applyNumberFormat="0" applyAlignment="0" applyProtection="0"/>
    <xf numFmtId="0" fontId="18" fillId="10" borderId="14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49" fontId="53" fillId="0" borderId="0" applyNumberFormat="0" applyFill="0" applyBorder="0" applyAlignment="0" applyProtection="0">
      <alignment vertical="top"/>
    </xf>
    <xf numFmtId="0" fontId="70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209" fontId="143" fillId="0" borderId="1">
      <alignment vertical="top" wrapText="1"/>
    </xf>
    <xf numFmtId="4" fontId="144" fillId="0" borderId="1">
      <alignment horizontal="left" vertical="center"/>
    </xf>
    <xf numFmtId="4" fontId="144" fillId="0" borderId="1"/>
    <xf numFmtId="4" fontId="144" fillId="93" borderId="1"/>
    <xf numFmtId="4" fontId="144" fillId="94" borderId="1"/>
    <xf numFmtId="4" fontId="145" fillId="95" borderId="1"/>
    <xf numFmtId="4" fontId="146" fillId="61" borderId="1"/>
    <xf numFmtId="4" fontId="147" fillId="0" borderId="1">
      <alignment horizontal="center" wrapText="1"/>
    </xf>
    <xf numFmtId="209" fontId="144" fillId="0" borderId="1"/>
    <xf numFmtId="209" fontId="143" fillId="0" borderId="1">
      <alignment horizontal="center" vertical="center" wrapText="1"/>
    </xf>
    <xf numFmtId="209" fontId="143" fillId="0" borderId="1">
      <alignment vertical="top"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5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0" fontId="101" fillId="0" borderId="37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60" fillId="0" borderId="0">
      <alignment vertical="top"/>
    </xf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2" fillId="0" borderId="0" applyBorder="0">
      <alignment horizontal="center" vertical="center" wrapText="1"/>
    </xf>
    <xf numFmtId="188" fontId="85" fillId="73" borderId="35"/>
    <xf numFmtId="188" fontId="85" fillId="96" borderId="46"/>
    <xf numFmtId="4" fontId="27" fillId="97" borderId="0" applyBorder="0">
      <alignment horizontal="right"/>
    </xf>
    <xf numFmtId="49" fontId="150" fillId="0" borderId="0" applyBorder="0">
      <alignment vertical="center"/>
    </xf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3" fontId="85" fillId="0" borderId="1" applyBorder="0">
      <alignment vertical="center"/>
    </xf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20" fillId="11" borderId="17" applyNumberFormat="0" applyAlignment="0" applyProtection="0"/>
    <xf numFmtId="0" fontId="20" fillId="11" borderId="17" applyNumberFormat="0" applyAlignment="0" applyProtection="0"/>
    <xf numFmtId="0" fontId="20" fillId="11" borderId="17" applyNumberFormat="0" applyAlignment="0" applyProtection="0"/>
    <xf numFmtId="0" fontId="20" fillId="11" borderId="17" applyNumberFormat="0" applyAlignment="0" applyProtection="0"/>
    <xf numFmtId="0" fontId="20" fillId="11" borderId="17" applyNumberFormat="0" applyAlignment="0" applyProtection="0"/>
    <xf numFmtId="0" fontId="20" fillId="11" borderId="17" applyNumberFormat="0" applyAlignment="0" applyProtection="0"/>
    <xf numFmtId="0" fontId="20" fillId="11" borderId="17" applyNumberFormat="0" applyAlignment="0" applyProtection="0"/>
    <xf numFmtId="0" fontId="20" fillId="11" borderId="17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25" fillId="0" borderId="0">
      <alignment wrapText="1"/>
    </xf>
    <xf numFmtId="0" fontId="149" fillId="0" borderId="0">
      <alignment horizontal="center" vertical="top" wrapText="1"/>
    </xf>
    <xf numFmtId="0" fontId="151" fillId="0" borderId="0">
      <alignment horizontal="centerContinuous" vertical="center" wrapText="1"/>
    </xf>
    <xf numFmtId="0" fontId="151" fillId="0" borderId="0">
      <alignment horizontal="center" vertical="center"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44" borderId="0" applyFill="0">
      <alignment wrapText="1"/>
    </xf>
    <xf numFmtId="0" fontId="31" fillId="0" borderId="0" applyFill="0">
      <alignment wrapText="1"/>
    </xf>
    <xf numFmtId="0" fontId="31" fillId="44" borderId="0" applyFill="0">
      <alignment wrapText="1"/>
    </xf>
    <xf numFmtId="168" fontId="26" fillId="44" borderId="1">
      <alignment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4" fontId="152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49" fontId="142" fillId="0" borderId="1">
      <alignment horizontal="right" vertical="top" wrapText="1"/>
    </xf>
    <xf numFmtId="172" fontId="153" fillId="0" borderId="0">
      <alignment horizontal="right" vertical="top" wrapText="1"/>
    </xf>
    <xf numFmtId="0" fontId="7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71" fillId="0" borderId="0"/>
    <xf numFmtId="0" fontId="48" fillId="0" borderId="0"/>
    <xf numFmtId="0" fontId="163" fillId="0" borderId="0"/>
    <xf numFmtId="0" fontId="7" fillId="0" borderId="0"/>
    <xf numFmtId="0" fontId="46" fillId="0" borderId="0"/>
    <xf numFmtId="0" fontId="46" fillId="0" borderId="0"/>
    <xf numFmtId="0" fontId="46" fillId="0" borderId="0"/>
    <xf numFmtId="0" fontId="7" fillId="0" borderId="0"/>
    <xf numFmtId="0" fontId="46" fillId="0" borderId="0"/>
    <xf numFmtId="0" fontId="47" fillId="43" borderId="0" applyNumberFormat="0" applyBorder="0" applyAlignment="0">
      <alignment horizontal="left"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35" fillId="0" borderId="0">
      <alignment wrapText="1"/>
    </xf>
    <xf numFmtId="0" fontId="25" fillId="0" borderId="0"/>
    <xf numFmtId="0" fontId="25" fillId="0" borderId="0"/>
    <xf numFmtId="0" fontId="35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9" fontId="27" fillId="0" borderId="0" applyBorder="0">
      <alignment vertical="top"/>
    </xf>
    <xf numFmtId="0" fontId="46" fillId="0" borderId="0"/>
    <xf numFmtId="0" fontId="46" fillId="0" borderId="0"/>
    <xf numFmtId="0" fontId="46" fillId="0" borderId="0"/>
    <xf numFmtId="49" fontId="27" fillId="0" borderId="0" applyBorder="0">
      <alignment vertical="top"/>
    </xf>
    <xf numFmtId="49" fontId="27" fillId="0" borderId="0" applyBorder="0">
      <alignment vertical="top"/>
    </xf>
    <xf numFmtId="49" fontId="27" fillId="0" borderId="0" applyBorder="0">
      <alignment vertical="top"/>
    </xf>
    <xf numFmtId="49" fontId="27" fillId="0" borderId="0" applyBorder="0">
      <alignment vertical="top"/>
    </xf>
    <xf numFmtId="49" fontId="27" fillId="0" borderId="0" applyBorder="0">
      <alignment vertical="top"/>
    </xf>
    <xf numFmtId="49" fontId="27" fillId="0" borderId="0" applyBorder="0">
      <alignment vertical="top"/>
    </xf>
    <xf numFmtId="49" fontId="27" fillId="0" borderId="0" applyBorder="0">
      <alignment vertical="top"/>
    </xf>
    <xf numFmtId="0" fontId="25" fillId="0" borderId="0"/>
    <xf numFmtId="0" fontId="47" fillId="43" borderId="0" applyNumberFormat="0" applyBorder="0" applyAlignment="0">
      <alignment horizontal="left" vertical="center"/>
    </xf>
    <xf numFmtId="49" fontId="27" fillId="0" borderId="0" applyBorder="0">
      <alignment vertical="top"/>
    </xf>
    <xf numFmtId="0" fontId="7" fillId="0" borderId="0"/>
    <xf numFmtId="49" fontId="27" fillId="0" borderId="0" applyBorder="0">
      <alignment vertical="top"/>
    </xf>
    <xf numFmtId="0" fontId="7" fillId="0" borderId="0"/>
    <xf numFmtId="0" fontId="45" fillId="0" borderId="0"/>
    <xf numFmtId="0" fontId="7" fillId="0" borderId="0"/>
    <xf numFmtId="49" fontId="27" fillId="0" borderId="0" applyBorder="0">
      <alignment vertical="top"/>
    </xf>
    <xf numFmtId="0" fontId="45" fillId="0" borderId="0"/>
    <xf numFmtId="0" fontId="7" fillId="0" borderId="0"/>
    <xf numFmtId="49" fontId="27" fillId="0" borderId="0" applyBorder="0">
      <alignment vertical="top"/>
    </xf>
    <xf numFmtId="0" fontId="45" fillId="0" borderId="0"/>
    <xf numFmtId="0" fontId="7" fillId="0" borderId="0"/>
    <xf numFmtId="49" fontId="27" fillId="0" borderId="0" applyBorder="0">
      <alignment vertical="top"/>
    </xf>
    <xf numFmtId="1" fontId="154" fillId="0" borderId="1">
      <alignment horizontal="left" vertical="center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25" fillId="0" borderId="0" applyFont="0" applyFill="0" applyBorder="0" applyProtection="0">
      <alignment horizontal="center" vertical="center" wrapText="1"/>
    </xf>
    <xf numFmtId="0" fontId="25" fillId="0" borderId="0" applyNumberFormat="0" applyFont="0" applyFill="0" applyBorder="0" applyProtection="0">
      <alignment horizontal="justify" vertical="center" wrapText="1"/>
    </xf>
    <xf numFmtId="209" fontId="155" fillId="0" borderId="1">
      <alignment vertical="top"/>
    </xf>
    <xf numFmtId="172" fontId="156" fillId="38" borderId="10" applyNumberFormat="0" applyBorder="0" applyAlignment="0">
      <alignment vertical="center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5" fillId="60" borderId="24" applyNumberFormat="0" applyFont="0" applyAlignment="0" applyProtection="0"/>
    <xf numFmtId="0" fontId="25" fillId="60" borderId="24" applyNumberFormat="0" applyFont="0" applyAlignment="0" applyProtection="0"/>
    <xf numFmtId="0" fontId="25" fillId="60" borderId="24" applyNumberFormat="0" applyFont="0" applyAlignment="0" applyProtection="0"/>
    <xf numFmtId="0" fontId="25" fillId="60" borderId="24" applyNumberFormat="0" applyFont="0" applyAlignment="0" applyProtection="0"/>
    <xf numFmtId="0" fontId="25" fillId="60" borderId="24" applyNumberFormat="0" applyFont="0" applyAlignment="0" applyProtection="0"/>
    <xf numFmtId="0" fontId="25" fillId="60" borderId="24" applyNumberFormat="0" applyFont="0" applyAlignment="0" applyProtection="0"/>
    <xf numFmtId="0" fontId="25" fillId="60" borderId="24" applyNumberFormat="0" applyFont="0" applyAlignment="0" applyProtection="0"/>
    <xf numFmtId="0" fontId="25" fillId="60" borderId="24" applyNumberFormat="0" applyFont="0" applyAlignment="0" applyProtection="0"/>
    <xf numFmtId="0" fontId="25" fillId="60" borderId="24" applyNumberFormat="0" applyFont="0" applyAlignment="0" applyProtection="0"/>
    <xf numFmtId="0" fontId="25" fillId="60" borderId="24" applyNumberFormat="0" applyFont="0" applyAlignment="0" applyProtection="0"/>
    <xf numFmtId="0" fontId="25" fillId="60" borderId="24" applyNumberFormat="0" applyFont="0" applyAlignment="0" applyProtection="0"/>
    <xf numFmtId="0" fontId="25" fillId="60" borderId="24" applyNumberFormat="0" applyFont="0" applyAlignment="0" applyProtection="0"/>
    <xf numFmtId="0" fontId="25" fillId="60" borderId="24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27" fillId="12" borderId="18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0" fontId="45" fillId="60" borderId="24" applyNumberFormat="0" applyFont="0" applyAlignment="0" applyProtection="0"/>
    <xf numFmtId="49" fontId="145" fillId="0" borderId="5">
      <alignment horizontal="left" vertical="center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0" fillId="0" borderId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3" fontId="157" fillId="0" borderId="1"/>
    <xf numFmtId="0" fontId="25" fillId="0" borderId="1" applyNumberFormat="0" applyFont="0" applyFill="0" applyAlignment="0" applyProtection="0"/>
    <xf numFmtId="3" fontId="158" fillId="98" borderId="5">
      <alignment horizontal="justify" vertical="center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181" fontId="34" fillId="0" borderId="0">
      <alignment vertical="top"/>
    </xf>
    <xf numFmtId="181" fontId="34" fillId="0" borderId="0">
      <alignment vertical="top"/>
    </xf>
    <xf numFmtId="49" fontId="49" fillId="103" borderId="25" applyBorder="0" applyProtection="0">
      <alignment horizontal="left" vertical="center"/>
    </xf>
    <xf numFmtId="49" fontId="43" fillId="99" borderId="25" applyBorder="0" applyProtection="0">
      <alignment horizontal="left" vertical="center"/>
    </xf>
    <xf numFmtId="49" fontId="153" fillId="0" borderId="0"/>
    <xf numFmtId="49" fontId="159" fillId="0" borderId="0">
      <alignment vertical="top"/>
    </xf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9" fontId="31" fillId="0" borderId="0">
      <alignment horizontal="center"/>
    </xf>
    <xf numFmtId="49" fontId="31" fillId="0" borderId="0">
      <alignment horizontal="center"/>
    </xf>
    <xf numFmtId="49" fontId="31" fillId="0" borderId="0">
      <alignment horizontal="center"/>
    </xf>
    <xf numFmtId="49" fontId="31" fillId="0" borderId="0">
      <alignment horizontal="center"/>
    </xf>
    <xf numFmtId="49" fontId="31" fillId="0" borderId="0">
      <alignment horizontal="center"/>
    </xf>
    <xf numFmtId="49" fontId="31" fillId="0" borderId="0">
      <alignment horizontal="center"/>
    </xf>
    <xf numFmtId="49" fontId="31" fillId="0" borderId="0">
      <alignment horizontal="center"/>
    </xf>
    <xf numFmtId="49" fontId="31" fillId="0" borderId="0">
      <alignment horizontal="center"/>
    </xf>
    <xf numFmtId="49" fontId="31" fillId="0" borderId="0">
      <alignment horizontal="center"/>
    </xf>
    <xf numFmtId="49" fontId="31" fillId="0" borderId="0">
      <alignment horizontal="center"/>
    </xf>
    <xf numFmtId="170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7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210" fontId="45" fillId="0" borderId="0" applyFont="0" applyFill="0" applyBorder="0" applyAlignment="0" applyProtection="0"/>
    <xf numFmtId="171" fontId="2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177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86" fontId="45" fillId="0" borderId="0" applyFont="0" applyFill="0" applyBorder="0" applyAlignment="0" applyProtection="0"/>
    <xf numFmtId="177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4" fontId="27" fillId="44" borderId="0" applyBorder="0">
      <alignment horizontal="right"/>
    </xf>
    <xf numFmtId="4" fontId="27" fillId="100" borderId="0" applyBorder="0">
      <alignment horizontal="right"/>
    </xf>
    <xf numFmtId="4" fontId="27" fillId="44" borderId="0" applyBorder="0">
      <alignment horizontal="right"/>
    </xf>
    <xf numFmtId="4" fontId="27" fillId="101" borderId="26" applyBorder="0">
      <alignment horizontal="right"/>
    </xf>
    <xf numFmtId="4" fontId="27" fillId="102" borderId="0" applyBorder="0">
      <alignment horizontal="right"/>
    </xf>
    <xf numFmtId="4" fontId="80" fillId="100" borderId="0" applyBorder="0">
      <alignment horizontal="right"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178" fontId="80" fillId="0" borderId="5">
      <alignment vertical="top" wrapText="1"/>
    </xf>
    <xf numFmtId="167" fontId="25" fillId="0" borderId="1" applyFont="0" applyFill="0" applyBorder="0" applyProtection="0">
      <alignment horizontal="center" vertical="center"/>
    </xf>
    <xf numFmtId="3" fontId="25" fillId="0" borderId="0" applyFont="0" applyBorder="0">
      <alignment horizontal="center"/>
    </xf>
    <xf numFmtId="212" fontId="77" fillId="0" borderId="0">
      <protection locked="0"/>
    </xf>
    <xf numFmtId="49" fontId="143" fillId="0" borderId="1">
      <alignment horizontal="center" vertical="center" wrapText="1"/>
    </xf>
    <xf numFmtId="0" fontId="80" fillId="0" borderId="1" applyBorder="0">
      <alignment horizontal="center" vertical="center" wrapText="1"/>
    </xf>
    <xf numFmtId="49" fontId="128" fillId="0" borderId="1" applyNumberFormat="0" applyFill="0" applyAlignment="0" applyProtection="0"/>
    <xf numFmtId="168" fontId="25" fillId="0" borderId="0"/>
    <xf numFmtId="0" fontId="45" fillId="0" borderId="0"/>
    <xf numFmtId="0" fontId="164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7" fillId="0" borderId="0"/>
    <xf numFmtId="0" fontId="47" fillId="43" borderId="0" applyNumberFormat="0" applyBorder="0" applyAlignment="0">
      <alignment horizontal="left" vertical="center"/>
    </xf>
    <xf numFmtId="0" fontId="47" fillId="43" borderId="0" applyNumberFormat="0" applyBorder="0" applyAlignment="0">
      <alignment horizontal="left" vertical="center"/>
    </xf>
    <xf numFmtId="0" fontId="47" fillId="43" borderId="0" applyNumberFormat="0" applyBorder="0" applyAlignment="0">
      <alignment horizontal="left" vertical="center"/>
    </xf>
    <xf numFmtId="0" fontId="47" fillId="43" borderId="0" applyNumberFormat="0" applyBorder="0" applyAlignment="0">
      <alignment horizontal="left" vertical="center"/>
    </xf>
    <xf numFmtId="0" fontId="47" fillId="43" borderId="0" applyNumberFormat="0" applyBorder="0" applyAlignment="0">
      <alignment horizontal="left" vertical="center"/>
    </xf>
    <xf numFmtId="0" fontId="47" fillId="43" borderId="0" applyNumberFormat="0" applyBorder="0" applyAlignment="0">
      <alignment horizontal="left" vertical="center"/>
    </xf>
    <xf numFmtId="0" fontId="7" fillId="0" borderId="0"/>
    <xf numFmtId="0" fontId="25" fillId="0" borderId="0"/>
    <xf numFmtId="4" fontId="27" fillId="44" borderId="0" applyFont="0" applyBorder="0">
      <alignment horizontal="right"/>
    </xf>
    <xf numFmtId="0" fontId="48" fillId="0" borderId="0"/>
    <xf numFmtId="0" fontId="7" fillId="0" borderId="0"/>
    <xf numFmtId="0" fontId="25" fillId="0" borderId="0"/>
    <xf numFmtId="0" fontId="25" fillId="0" borderId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9" borderId="0" applyNumberFormat="0" applyBorder="0" applyAlignment="0" applyProtection="0"/>
    <xf numFmtId="0" fontId="24" fillId="3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26" borderId="0" applyNumberFormat="0" applyBorder="0" applyAlignment="0" applyProtection="0"/>
    <xf numFmtId="0" fontId="7" fillId="18" borderId="0" applyNumberFormat="0" applyBorder="0" applyAlignment="0" applyProtection="0"/>
    <xf numFmtId="0" fontId="24" fillId="32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2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8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2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9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9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35" borderId="0" applyNumberFormat="0" applyBorder="0" applyAlignment="0" applyProtection="0"/>
    <xf numFmtId="0" fontId="27" fillId="12" borderId="18" applyNumberFormat="0" applyFont="0" applyAlignment="0" applyProtection="0"/>
    <xf numFmtId="0" fontId="7" fillId="18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9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9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9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9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9" borderId="0" applyNumberFormat="0" applyBorder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9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1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34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23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5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30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26" borderId="0" applyNumberFormat="0" applyBorder="0" applyAlignment="0" applyProtection="0"/>
    <xf numFmtId="0" fontId="27" fillId="12" borderId="18" applyNumberFormat="0" applyFont="0" applyAlignment="0" applyProtection="0"/>
    <xf numFmtId="0" fontId="7" fillId="18" borderId="0" applyNumberFormat="0" applyBorder="0" applyAlignment="0" applyProtection="0"/>
    <xf numFmtId="0" fontId="27" fillId="12" borderId="18" applyNumberFormat="0" applyFont="0" applyAlignment="0" applyProtection="0"/>
    <xf numFmtId="0" fontId="24" fillId="32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2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8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2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24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1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31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9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2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8" borderId="0" applyNumberFormat="0" applyBorder="0" applyAlignment="0" applyProtection="0"/>
    <xf numFmtId="0" fontId="27" fillId="12" borderId="18" applyNumberFormat="0" applyFont="0" applyAlignment="0" applyProtection="0"/>
    <xf numFmtId="0" fontId="24" fillId="32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2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8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2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2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8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2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2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8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2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2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8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2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26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7" fillId="18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2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4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2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2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2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2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43" fontId="45" fillId="0" borderId="0" applyFont="0" applyFill="0" applyBorder="0" applyAlignment="0" applyProtection="0"/>
    <xf numFmtId="0" fontId="166" fillId="0" borderId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  <xf numFmtId="0" fontId="27" fillId="12" borderId="18" applyNumberFormat="0" applyFont="0" applyAlignment="0" applyProtection="0"/>
  </cellStyleXfs>
  <cellXfs count="296">
    <xf numFmtId="0" fontId="0" fillId="0" borderId="0" xfId="0"/>
    <xf numFmtId="0" fontId="1" fillId="0" borderId="0" xfId="0" applyFont="1" applyFill="1" applyAlignment="1">
      <alignment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104" borderId="1" xfId="0" applyNumberFormat="1" applyFont="1" applyFill="1" applyBorder="1" applyAlignment="1">
      <alignment horizontal="center" vertical="center" wrapText="1"/>
    </xf>
    <xf numFmtId="14" fontId="1" fillId="105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left" vertical="center" wrapText="1"/>
    </xf>
    <xf numFmtId="2" fontId="1" fillId="6" borderId="4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1" fillId="2" borderId="47" xfId="0" applyNumberFormat="1" applyFont="1" applyFill="1" applyBorder="1" applyAlignment="1">
      <alignment horizontal="center" vertical="center" wrapText="1"/>
    </xf>
    <xf numFmtId="14" fontId="1" fillId="2" borderId="48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top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center" vertical="top" wrapText="1"/>
    </xf>
    <xf numFmtId="2" fontId="1" fillId="6" borderId="4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left" vertical="center" wrapText="1"/>
    </xf>
    <xf numFmtId="2" fontId="1" fillId="6" borderId="5" xfId="0" applyNumberFormat="1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 wrapText="1"/>
    </xf>
    <xf numFmtId="2" fontId="1" fillId="6" borderId="3" xfId="0" applyNumberFormat="1" applyFont="1" applyFill="1" applyBorder="1" applyAlignment="1">
      <alignment horizontal="left" vertical="top" wrapText="1"/>
    </xf>
    <xf numFmtId="2" fontId="1" fillId="6" borderId="4" xfId="0" applyNumberFormat="1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6" borderId="3" xfId="0" applyNumberFormat="1" applyFont="1" applyFill="1" applyBorder="1" applyAlignment="1">
      <alignment horizontal="left" vertical="center" wrapText="1"/>
    </xf>
    <xf numFmtId="0" fontId="1" fillId="6" borderId="5" xfId="0" applyNumberFormat="1" applyFont="1" applyFill="1" applyBorder="1" applyAlignment="1">
      <alignment horizontal="left" vertical="center" wrapText="1"/>
    </xf>
    <xf numFmtId="0" fontId="1" fillId="6" borderId="4" xfId="0" applyNumberFormat="1" applyFont="1" applyFill="1" applyBorder="1" applyAlignment="1">
      <alignment horizontal="left" vertical="center" wrapText="1"/>
    </xf>
    <xf numFmtId="2" fontId="1" fillId="6" borderId="1" xfId="0" applyNumberFormat="1" applyFont="1" applyFill="1" applyBorder="1" applyAlignment="1">
      <alignment horizontal="left" vertical="center" wrapText="1"/>
    </xf>
    <xf numFmtId="2" fontId="1" fillId="6" borderId="5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</cellXfs>
  <cellStyles count="6829">
    <cellStyle name=" 1" xfId="13"/>
    <cellStyle name=" 1 2" xfId="14"/>
    <cellStyle name=" 1_Stage1" xfId="15"/>
    <cellStyle name="_x000a_bidires=100_x000d_" xfId="566"/>
    <cellStyle name="%" xfId="567"/>
    <cellStyle name="%_Inputs" xfId="568"/>
    <cellStyle name="%_Inputs (const)" xfId="569"/>
    <cellStyle name="%_Inputs Co" xfId="570"/>
    <cellStyle name="?…?ж?Ш?и [0.00]" xfId="571"/>
    <cellStyle name="?W??_‘O’с?р??" xfId="572"/>
    <cellStyle name="_4. Бюджетные формы ОАО ГПРГ" xfId="573"/>
    <cellStyle name="_4. Бюджетные формы ОАО ГПРГ_Бюджетные формы 2008 план 30.08.07" xfId="574"/>
    <cellStyle name="_4. Бюджетные формы ОАО ГПРГ_Бюджетные формы 2008 план 30.08.07_Книга1" xfId="575"/>
    <cellStyle name="_4. Бюджетные формы ОАО ГПРГ_Бюджетные формы 2008 план 30.08.07_Приложение 1_Бюджетные формы" xfId="576"/>
    <cellStyle name="_4. Бюджетные формы ОАО ГПРГ_Бюджетные формы 2008 план 30.08.07_ф.9.3 значения" xfId="577"/>
    <cellStyle name="_4. Бюджетные формы ОАО ГПРГ_Бюджетные формы 2008 план 30.08.07_ф.9.3.1" xfId="578"/>
    <cellStyle name="_4. Бюджетные формы ОАО ГПРГ_Бюджетные формы 2008 план 30.08.07_Форма 9 3 2009 г " xfId="579"/>
    <cellStyle name="_4. Бюджетные формы ОАО ГПРГ_Бюджетные формы 2008 план 30.08.07_Форма 9 3 2009 г  (2)" xfId="580"/>
    <cellStyle name="_4. Бюджетные формы ОАО ГПРГ_Бюджетные формы 2008 план 31.08.07" xfId="581"/>
    <cellStyle name="_4. Бюджетные формы ОАО ГПРГ_Бюджетные формы 2008 план 31.08.07_Книга1" xfId="582"/>
    <cellStyle name="_4. Бюджетные формы ОАО ГПРГ_Бюджетные формы 2008 план 31.08.07_Приложение 1_Бюджетные формы" xfId="583"/>
    <cellStyle name="_4. Бюджетные формы ОАО ГПРГ_Бюджетные формы 2008 план 31.08.07_ф.9.3 значения" xfId="584"/>
    <cellStyle name="_4. Бюджетные формы ОАО ГПРГ_Бюджетные формы 2008 план 31.08.07_ф.9.3.1" xfId="585"/>
    <cellStyle name="_4. Бюджетные формы ОАО ГПРГ_Бюджетные формы 2008 план 31.08.07_Форма 9 3 2009 г " xfId="586"/>
    <cellStyle name="_4. Бюджетные формы ОАО ГПРГ_Бюджетные формы 2008 план 31.08.07_Форма 9 3 2009 г  (2)" xfId="587"/>
    <cellStyle name="_4. Бюджетные формы ОАО ГПРГ_Форма 9 3 2009 г " xfId="588"/>
    <cellStyle name="_4. Бюджетные формы ОАО ГПРГ_Форма 9 3 2009 г  (2)" xfId="589"/>
    <cellStyle name="_9 4" xfId="590"/>
    <cellStyle name="_9 4_Книга1" xfId="591"/>
    <cellStyle name="_9 4_Приложение 1_Бюджетные формы" xfId="592"/>
    <cellStyle name="_9 4_ф.9.3 значения" xfId="593"/>
    <cellStyle name="_9 4_ф.9.3.1" xfId="594"/>
    <cellStyle name="_9 4_Форма 9 3 2009 г " xfId="595"/>
    <cellStyle name="_9 4_Форма 9 3 2009 г  (2)" xfId="596"/>
    <cellStyle name="_9.7 2009 ПЛАН" xfId="597"/>
    <cellStyle name="_CashFlow_2007_проект_02_02_final" xfId="598"/>
    <cellStyle name="_Model_RAB Мой" xfId="599"/>
    <cellStyle name="_Model_RAB Мой 2" xfId="600"/>
    <cellStyle name="_Model_RAB Мой 2_OREP.KU.2011.MONTHLY.02(v0.1)" xfId="601"/>
    <cellStyle name="_Model_RAB Мой 2_OREP.KU.2011.MONTHLY.02(v0.4)" xfId="602"/>
    <cellStyle name="_Model_RAB Мой_46EE.2011(v1.0)" xfId="603"/>
    <cellStyle name="_Model_RAB Мой_46EE.2011(v1.0)_46TE.2011(v1.0)" xfId="604"/>
    <cellStyle name="_Model_RAB Мой_46TE.2011(v1.0)" xfId="605"/>
    <cellStyle name="_Model_RAB Мой_ARMRAZR" xfId="606"/>
    <cellStyle name="_Model_RAB Мой_BALANCE.WARM.2011YEAR.NEW.UPDATE.SCHEME" xfId="607"/>
    <cellStyle name="_Model_RAB Мой_NADB.JNVLS.APTEKA.2011(v1.3.3)" xfId="608"/>
    <cellStyle name="_Model_RAB Мой_NADB.JNVLS.APTEKA.2011(v1.3.3)_46TE.2011(v1.0)" xfId="609"/>
    <cellStyle name="_Model_RAB Мой_NADB.JNVLS.APTEKA.2011(v1.3.4)" xfId="610"/>
    <cellStyle name="_Model_RAB Мой_NADB.JNVLS.APTEKA.2011(v1.3.4)_46TE.2011(v1.0)" xfId="611"/>
    <cellStyle name="_Model_RAB Мой_PR.PROG.WARM.NOTCOMBI.2012.2.16_v1.4(04.04.11) " xfId="16"/>
    <cellStyle name="_Model_RAB Мой_PREDEL.JKH.UTV.2011(v1.0.1)" xfId="612"/>
    <cellStyle name="_Model_RAB Мой_PREDEL.JKH.UTV.2011(v1.0.1)_46TE.2011(v1.0)" xfId="613"/>
    <cellStyle name="_Model_RAB Мой_UPDATE.46EE.2011.TO.1.1" xfId="614"/>
    <cellStyle name="_Model_RAB Мой_UPDATE.46TE.2011.TO.1.1" xfId="615"/>
    <cellStyle name="_Model_RAB Мой_UPDATE.46TE.2011.TO.1.2" xfId="616"/>
    <cellStyle name="_Model_RAB Мой_UPDATE.BALANCE.WARM.2011YEAR.TO.1.1" xfId="617"/>
    <cellStyle name="_Model_RAB Мой_UPDATE.BALANCE.WARM.2011YEAR.TO.1.1_46TE.2011(v1.0)" xfId="618"/>
    <cellStyle name="_Model_RAB Мой_Книга2_PR.PROG.WARM.NOTCOMBI.2012.2.16_v1.4(04.04.11) " xfId="17"/>
    <cellStyle name="_Model_RAB_MRSK_svod" xfId="619"/>
    <cellStyle name="_Model_RAB_MRSK_svod 2" xfId="620"/>
    <cellStyle name="_Model_RAB_MRSK_svod 2_OREP.KU.2011.MONTHLY.02(v0.1)" xfId="621"/>
    <cellStyle name="_Model_RAB_MRSK_svod 2_OREP.KU.2011.MONTHLY.02(v0.4)" xfId="622"/>
    <cellStyle name="_Model_RAB_MRSK_svod_46EE.2011(v1.0)" xfId="623"/>
    <cellStyle name="_Model_RAB_MRSK_svod_46EE.2011(v1.0)_46TE.2011(v1.0)" xfId="624"/>
    <cellStyle name="_Model_RAB_MRSK_svod_46TE.2011(v1.0)" xfId="625"/>
    <cellStyle name="_Model_RAB_MRSK_svod_ARMRAZR" xfId="626"/>
    <cellStyle name="_Model_RAB_MRSK_svod_BALANCE.WARM.2011YEAR.NEW.UPDATE.SCHEME" xfId="627"/>
    <cellStyle name="_Model_RAB_MRSK_svod_NADB.JNVLS.APTEKA.2011(v1.3.3)" xfId="628"/>
    <cellStyle name="_Model_RAB_MRSK_svod_NADB.JNVLS.APTEKA.2011(v1.3.3)_46TE.2011(v1.0)" xfId="629"/>
    <cellStyle name="_Model_RAB_MRSK_svod_NADB.JNVLS.APTEKA.2011(v1.3.4)" xfId="630"/>
    <cellStyle name="_Model_RAB_MRSK_svod_NADB.JNVLS.APTEKA.2011(v1.3.4)_46TE.2011(v1.0)" xfId="631"/>
    <cellStyle name="_Model_RAB_MRSK_svod_PR.PROG.WARM.NOTCOMBI.2012.2.16_v1.4(04.04.11) " xfId="18"/>
    <cellStyle name="_Model_RAB_MRSK_svod_PREDEL.JKH.UTV.2011(v1.0.1)" xfId="632"/>
    <cellStyle name="_Model_RAB_MRSK_svod_PREDEL.JKH.UTV.2011(v1.0.1)_46TE.2011(v1.0)" xfId="633"/>
    <cellStyle name="_Model_RAB_MRSK_svod_UPDATE.46EE.2011.TO.1.1" xfId="634"/>
    <cellStyle name="_Model_RAB_MRSK_svod_UPDATE.46TE.2011.TO.1.1" xfId="635"/>
    <cellStyle name="_Model_RAB_MRSK_svod_UPDATE.46TE.2011.TO.1.2" xfId="636"/>
    <cellStyle name="_Model_RAB_MRSK_svod_UPDATE.BALANCE.WARM.2011YEAR.TO.1.1" xfId="637"/>
    <cellStyle name="_Model_RAB_MRSK_svod_UPDATE.BALANCE.WARM.2011YEAR.TO.1.1_46TE.2011(v1.0)" xfId="638"/>
    <cellStyle name="_Model_RAB_MRSK_svod_Книга2_PR.PROG.WARM.NOTCOMBI.2012.2.16_v1.4(04.04.11) " xfId="19"/>
    <cellStyle name="_Plug" xfId="639"/>
    <cellStyle name="_Анализатор_регламент_vr3" xfId="640"/>
    <cellStyle name="_Анализатор_регламент_vr3_Бюджетные формы 2008 план 30.08.07" xfId="641"/>
    <cellStyle name="_Анализатор_регламент_vr3_Бюджетные формы 2008 план 30.08.07_Книга1" xfId="642"/>
    <cellStyle name="_Анализатор_регламент_vr3_Бюджетные формы 2008 план 30.08.07_Приложение 1_Бюджетные формы" xfId="643"/>
    <cellStyle name="_Анализатор_регламент_vr3_Бюджетные формы 2008 план 30.08.07_ф.9.3 значения" xfId="644"/>
    <cellStyle name="_Анализатор_регламент_vr3_Бюджетные формы 2008 план 30.08.07_ф.9.3.1" xfId="645"/>
    <cellStyle name="_Анализатор_регламент_vr3_Бюджетные формы 2008 план 30.08.07_Форма 9 3 2009 г " xfId="646"/>
    <cellStyle name="_Анализатор_регламент_vr3_Бюджетные формы 2008 план 30.08.07_Форма 9 3 2009 г  (2)" xfId="647"/>
    <cellStyle name="_Анализатор_регламент_vr3_Бюджетные формы 2008 план 31.08.07" xfId="648"/>
    <cellStyle name="_Анализатор_регламент_vr3_Бюджетные формы 2008 план 31.08.07_Книга1" xfId="649"/>
    <cellStyle name="_Анализатор_регламент_vr3_Бюджетные формы 2008 план 31.08.07_Приложение 1_Бюджетные формы" xfId="650"/>
    <cellStyle name="_Анализатор_регламент_vr3_Бюджетные формы 2008 план 31.08.07_ф.9.3 значения" xfId="651"/>
    <cellStyle name="_Анализатор_регламент_vr3_Бюджетные формы 2008 план 31.08.07_ф.9.3.1" xfId="652"/>
    <cellStyle name="_Анализатор_регламент_vr3_Бюджетные формы 2008 план 31.08.07_Форма 9 3 2009 г " xfId="653"/>
    <cellStyle name="_Анализатор_регламент_vr3_Бюджетные формы 2008 план 31.08.07_Форма 9 3 2009 г  (2)" xfId="654"/>
    <cellStyle name="_Анализатор_регламент_vr3_Книга1" xfId="655"/>
    <cellStyle name="_Анализатор_регламент_vr3_Приложение 1_Бюджетные формы" xfId="656"/>
    <cellStyle name="_Анализатор_регламент_vr3_ф.9.3 значения" xfId="657"/>
    <cellStyle name="_Анализатор_регламент_vr3_ф.9.3.1" xfId="658"/>
    <cellStyle name="_Анализатор_регламент_vr3_Форма 9 3 2009 г " xfId="659"/>
    <cellStyle name="_Анализатор_регламент_vr3_Форма 9 3 2009 г  (2)" xfId="660"/>
    <cellStyle name="_Бюджет2006_ПОКАЗАТЕЛИ СВОДНЫЕ" xfId="661"/>
    <cellStyle name="_Бюджетные формы 2008 ГПРГ(ГРО) план год" xfId="662"/>
    <cellStyle name="_Бюджетные формы 2008 ГПРГ(ГРО) план год_Книга1" xfId="663"/>
    <cellStyle name="_Бюджетные формы 2008 ГПРГ(ГРО) план год_Приложение 1_Бюджетные формы" xfId="664"/>
    <cellStyle name="_Бюджетные формы 2008 ГПРГ(ГРО) план год_ф.9.3 значения" xfId="665"/>
    <cellStyle name="_Бюджетные формы 2008 ГПРГ(ГРО) план год_ф.9.3.1" xfId="666"/>
    <cellStyle name="_Бюджетные формы 2008 ГПРГ(ГРО) план год_Форма 9 3 2009 г " xfId="667"/>
    <cellStyle name="_Бюджетные формы 2008 ГПРГ(ГРО) план год_Форма 9 3 2009 г  (2)" xfId="668"/>
    <cellStyle name="_Бюджетные формы 2008 с кооректировкой" xfId="669"/>
    <cellStyle name="_Бюджетные формы 2008 с кооректировкой_Книга1" xfId="670"/>
    <cellStyle name="_Бюджетные формы 2008 с кооректировкой_Приложение 1_Бюджетные формы" xfId="671"/>
    <cellStyle name="_Бюджетные формы 2008 с кооректировкой_ф.9.3 значения" xfId="672"/>
    <cellStyle name="_Бюджетные формы 2008 с кооректировкой_ф.9.3.1" xfId="673"/>
    <cellStyle name="_Бюджетные формы 2008 с кооректировкой_Форма 9 3 2009 г " xfId="674"/>
    <cellStyle name="_Бюджетные формы 2008 с кооректировкой_Форма 9 3 2009 г  (2)" xfId="675"/>
    <cellStyle name="_ВДГО" xfId="676"/>
    <cellStyle name="_ВО ОП ТЭС-ОТ- 2007" xfId="677"/>
    <cellStyle name="_ВФ ОАО ТЭС-ОТ- 2009" xfId="678"/>
    <cellStyle name="_выручка по присоединениям2" xfId="679"/>
    <cellStyle name="_Договор аренды ЯЭ с разбивкой" xfId="680"/>
    <cellStyle name="_Защита ФЗП" xfId="681"/>
    <cellStyle name="_измененные формы для беляева" xfId="682"/>
    <cellStyle name="_измененные формы для беляева_Форма 9 3 2009 г " xfId="683"/>
    <cellStyle name="_измененные формы для беляева_Форма 9 3 2009 г  (2)" xfId="684"/>
    <cellStyle name="_Исходные данные для модели" xfId="685"/>
    <cellStyle name="_Книга1" xfId="686"/>
    <cellStyle name="_Консолидация-2008-проект-new" xfId="687"/>
    <cellStyle name="_МОДЕЛЬ_1 (2)" xfId="688"/>
    <cellStyle name="_МОДЕЛЬ_1 (2) 2" xfId="689"/>
    <cellStyle name="_МОДЕЛЬ_1 (2) 2_OREP.KU.2011.MONTHLY.02(v0.1)" xfId="690"/>
    <cellStyle name="_МОДЕЛЬ_1 (2) 2_OREP.KU.2011.MONTHLY.02(v0.4)" xfId="691"/>
    <cellStyle name="_МОДЕЛЬ_1 (2)_46EE.2011(v1.0)" xfId="692"/>
    <cellStyle name="_МОДЕЛЬ_1 (2)_46EE.2011(v1.0)_46TE.2011(v1.0)" xfId="693"/>
    <cellStyle name="_МОДЕЛЬ_1 (2)_46TE.2011(v1.0)" xfId="694"/>
    <cellStyle name="_МОДЕЛЬ_1 (2)_ARMRAZR" xfId="695"/>
    <cellStyle name="_МОДЕЛЬ_1 (2)_BALANCE.WARM.2011YEAR.NEW.UPDATE.SCHEME" xfId="696"/>
    <cellStyle name="_МОДЕЛЬ_1 (2)_NADB.JNVLS.APTEKA.2011(v1.3.3)" xfId="697"/>
    <cellStyle name="_МОДЕЛЬ_1 (2)_NADB.JNVLS.APTEKA.2011(v1.3.3)_46TE.2011(v1.0)" xfId="698"/>
    <cellStyle name="_МОДЕЛЬ_1 (2)_NADB.JNVLS.APTEKA.2011(v1.3.4)" xfId="699"/>
    <cellStyle name="_МОДЕЛЬ_1 (2)_NADB.JNVLS.APTEKA.2011(v1.3.4)_46TE.2011(v1.0)" xfId="700"/>
    <cellStyle name="_МОДЕЛЬ_1 (2)_PR.PROG.WARM.NOTCOMBI.2012.2.16_v1.4(04.04.11) " xfId="20"/>
    <cellStyle name="_МОДЕЛЬ_1 (2)_PREDEL.JKH.UTV.2011(v1.0.1)" xfId="701"/>
    <cellStyle name="_МОДЕЛЬ_1 (2)_PREDEL.JKH.UTV.2011(v1.0.1)_46TE.2011(v1.0)" xfId="702"/>
    <cellStyle name="_МОДЕЛЬ_1 (2)_UPDATE.46EE.2011.TO.1.1" xfId="703"/>
    <cellStyle name="_МОДЕЛЬ_1 (2)_UPDATE.46TE.2011.TO.1.1" xfId="704"/>
    <cellStyle name="_МОДЕЛЬ_1 (2)_UPDATE.46TE.2011.TO.1.2" xfId="705"/>
    <cellStyle name="_МОДЕЛЬ_1 (2)_UPDATE.BALANCE.WARM.2011YEAR.TO.1.1" xfId="706"/>
    <cellStyle name="_МОДЕЛЬ_1 (2)_UPDATE.BALANCE.WARM.2011YEAR.TO.1.1_46TE.2011(v1.0)" xfId="707"/>
    <cellStyle name="_МОДЕЛЬ_1 (2)_Книга2_PR.PROG.WARM.NOTCOMBI.2012.2.16_v1.4(04.04.11) " xfId="21"/>
    <cellStyle name="_НВВ 2009 постатейно свод по филиалам_09_02_09" xfId="708"/>
    <cellStyle name="_НВВ 2009 постатейно свод по филиалам_для Валентина" xfId="709"/>
    <cellStyle name="_Омск" xfId="710"/>
    <cellStyle name="_ОТ ИД 2009" xfId="711"/>
    <cellStyle name="_пр 5 тариф RAB" xfId="712"/>
    <cellStyle name="_пр 5 тариф RAB 2" xfId="713"/>
    <cellStyle name="_пр 5 тариф RAB 2_OREP.KU.2011.MONTHLY.02(v0.1)" xfId="714"/>
    <cellStyle name="_пр 5 тариф RAB 2_OREP.KU.2011.MONTHLY.02(v0.4)" xfId="715"/>
    <cellStyle name="_пр 5 тариф RAB_46EE.2011(v1.0)" xfId="716"/>
    <cellStyle name="_пр 5 тариф RAB_46EE.2011(v1.0)_46TE.2011(v1.0)" xfId="717"/>
    <cellStyle name="_пр 5 тариф RAB_46TE.2011(v1.0)" xfId="718"/>
    <cellStyle name="_пр 5 тариф RAB_ARMRAZR" xfId="719"/>
    <cellStyle name="_пр 5 тариф RAB_BALANCE.WARM.2011YEAR.NEW.UPDATE.SCHEME" xfId="720"/>
    <cellStyle name="_пр 5 тариф RAB_NADB.JNVLS.APTEKA.2011(v1.3.3)" xfId="721"/>
    <cellStyle name="_пр 5 тариф RAB_NADB.JNVLS.APTEKA.2011(v1.3.3)_46TE.2011(v1.0)" xfId="722"/>
    <cellStyle name="_пр 5 тариф RAB_NADB.JNVLS.APTEKA.2011(v1.3.4)" xfId="723"/>
    <cellStyle name="_пр 5 тариф RAB_NADB.JNVLS.APTEKA.2011(v1.3.4)_46TE.2011(v1.0)" xfId="724"/>
    <cellStyle name="_пр 5 тариф RAB_PR.PROG.WARM.NOTCOMBI.2012.2.16_v1.4(04.04.11) " xfId="22"/>
    <cellStyle name="_пр 5 тариф RAB_PREDEL.JKH.UTV.2011(v1.0.1)" xfId="725"/>
    <cellStyle name="_пр 5 тариф RAB_PREDEL.JKH.UTV.2011(v1.0.1)_46TE.2011(v1.0)" xfId="726"/>
    <cellStyle name="_пр 5 тариф RAB_UPDATE.46EE.2011.TO.1.1" xfId="727"/>
    <cellStyle name="_пр 5 тариф RAB_UPDATE.46TE.2011.TO.1.1" xfId="728"/>
    <cellStyle name="_пр 5 тариф RAB_UPDATE.46TE.2011.TO.1.2" xfId="729"/>
    <cellStyle name="_пр 5 тариф RAB_UPDATE.BALANCE.WARM.2011YEAR.TO.1.1" xfId="730"/>
    <cellStyle name="_пр 5 тариф RAB_UPDATE.BALANCE.WARM.2011YEAR.TO.1.1_46TE.2011(v1.0)" xfId="731"/>
    <cellStyle name="_пр 5 тариф RAB_Книга2_PR.PROG.WARM.NOTCOMBI.2012.2.16_v1.4(04.04.11) " xfId="23"/>
    <cellStyle name="_Предожение _ДБП_2009 г ( согласованные БП)  (2)" xfId="732"/>
    <cellStyle name="_Приложение 1_Бюджетные формы" xfId="733"/>
    <cellStyle name="_Приложение 1_Бюджетные формы 2008 ГПРГ(ГРО) план год" xfId="734"/>
    <cellStyle name="_Приложение 2 0806 факт" xfId="735"/>
    <cellStyle name="_Приложение 4_Расшифровки" xfId="736"/>
    <cellStyle name="_Приложение 4_Расшифровки_Книга1" xfId="737"/>
    <cellStyle name="_Приложение 4_Расшифровки_Приложение 1_Бюджетные формы" xfId="738"/>
    <cellStyle name="_Приложение 4_Расшифровки_ф.9.3 значения" xfId="739"/>
    <cellStyle name="_Приложение 4_Расшифровки_ф.9.3.1" xfId="740"/>
    <cellStyle name="_Приложение 4_Расшифровки_Форма 9 3 2009 г " xfId="741"/>
    <cellStyle name="_Приложение 4_Расшифровки_Форма 9 3 2009 г  (2)" xfId="742"/>
    <cellStyle name="_Приложение МТС-3-КС" xfId="743"/>
    <cellStyle name="_Приложение-МТС--2-1" xfId="744"/>
    <cellStyle name="_Расчет RAB_22072008" xfId="745"/>
    <cellStyle name="_Расчет RAB_22072008 2" xfId="746"/>
    <cellStyle name="_Расчет RAB_22072008 2_OREP.KU.2011.MONTHLY.02(v0.1)" xfId="747"/>
    <cellStyle name="_Расчет RAB_22072008 2_OREP.KU.2011.MONTHLY.02(v0.4)" xfId="748"/>
    <cellStyle name="_Расчет RAB_22072008_46EE.2011(v1.0)" xfId="749"/>
    <cellStyle name="_Расчет RAB_22072008_46EE.2011(v1.0)_46TE.2011(v1.0)" xfId="750"/>
    <cellStyle name="_Расчет RAB_22072008_46TE.2011(v1.0)" xfId="751"/>
    <cellStyle name="_Расчет RAB_22072008_ARMRAZR" xfId="752"/>
    <cellStyle name="_Расчет RAB_22072008_BALANCE.WARM.2011YEAR.NEW.UPDATE.SCHEME" xfId="753"/>
    <cellStyle name="_Расчет RAB_22072008_NADB.JNVLS.APTEKA.2011(v1.3.3)" xfId="754"/>
    <cellStyle name="_Расчет RAB_22072008_NADB.JNVLS.APTEKA.2011(v1.3.3)_46TE.2011(v1.0)" xfId="755"/>
    <cellStyle name="_Расчет RAB_22072008_NADB.JNVLS.APTEKA.2011(v1.3.4)" xfId="756"/>
    <cellStyle name="_Расчет RAB_22072008_NADB.JNVLS.APTEKA.2011(v1.3.4)_46TE.2011(v1.0)" xfId="757"/>
    <cellStyle name="_Расчет RAB_22072008_PR.PROG.WARM.NOTCOMBI.2012.2.16_v1.4(04.04.11) " xfId="24"/>
    <cellStyle name="_Расчет RAB_22072008_PREDEL.JKH.UTV.2011(v1.0.1)" xfId="758"/>
    <cellStyle name="_Расчет RAB_22072008_PREDEL.JKH.UTV.2011(v1.0.1)_46TE.2011(v1.0)" xfId="759"/>
    <cellStyle name="_Расчет RAB_22072008_UPDATE.46EE.2011.TO.1.1" xfId="760"/>
    <cellStyle name="_Расчет RAB_22072008_UPDATE.46TE.2011.TO.1.1" xfId="761"/>
    <cellStyle name="_Расчет RAB_22072008_UPDATE.46TE.2011.TO.1.2" xfId="762"/>
    <cellStyle name="_Расчет RAB_22072008_UPDATE.BALANCE.WARM.2011YEAR.TO.1.1" xfId="763"/>
    <cellStyle name="_Расчет RAB_22072008_UPDATE.BALANCE.WARM.2011YEAR.TO.1.1_46TE.2011(v1.0)" xfId="764"/>
    <cellStyle name="_Расчет RAB_22072008_Книга2_PR.PROG.WARM.NOTCOMBI.2012.2.16_v1.4(04.04.11) " xfId="25"/>
    <cellStyle name="_Расчет RAB_Лен и МОЭСК_с 2010 года_14.04.2009_со сглаж_version 3.0_без ФСК" xfId="765"/>
    <cellStyle name="_Расчет RAB_Лен и МОЭСК_с 2010 года_14.04.2009_со сглаж_version 3.0_без ФСК 2" xfId="766"/>
    <cellStyle name="_Расчет RAB_Лен и МОЭСК_с 2010 года_14.04.2009_со сглаж_version 3.0_без ФСК 2_OREP.KU.2011.MONTHLY.02(v0.1)" xfId="767"/>
    <cellStyle name="_Расчет RAB_Лен и МОЭСК_с 2010 года_14.04.2009_со сглаж_version 3.0_без ФСК 2_OREP.KU.2011.MONTHLY.02(v0.4)" xfId="768"/>
    <cellStyle name="_Расчет RAB_Лен и МОЭСК_с 2010 года_14.04.2009_со сглаж_version 3.0_без ФСК_46EE.2011(v1.0)" xfId="769"/>
    <cellStyle name="_Расчет RAB_Лен и МОЭСК_с 2010 года_14.04.2009_со сглаж_version 3.0_без ФСК_46EE.2011(v1.0)_46TE.2011(v1.0)" xfId="770"/>
    <cellStyle name="_Расчет RAB_Лен и МОЭСК_с 2010 года_14.04.2009_со сглаж_version 3.0_без ФСК_46TE.2011(v1.0)" xfId="771"/>
    <cellStyle name="_Расчет RAB_Лен и МОЭСК_с 2010 года_14.04.2009_со сглаж_version 3.0_без ФСК_ARMRAZR" xfId="772"/>
    <cellStyle name="_Расчет RAB_Лен и МОЭСК_с 2010 года_14.04.2009_со сглаж_version 3.0_без ФСК_BALANCE.WARM.2011YEAR.NEW.UPDATE.SCHEME" xfId="773"/>
    <cellStyle name="_Расчет RAB_Лен и МОЭСК_с 2010 года_14.04.2009_со сглаж_version 3.0_без ФСК_NADB.JNVLS.APTEKA.2011(v1.3.3)" xfId="774"/>
    <cellStyle name="_Расчет RAB_Лен и МОЭСК_с 2010 года_14.04.2009_со сглаж_version 3.0_без ФСК_NADB.JNVLS.APTEKA.2011(v1.3.3)_46TE.2011(v1.0)" xfId="775"/>
    <cellStyle name="_Расчет RAB_Лен и МОЭСК_с 2010 года_14.04.2009_со сглаж_version 3.0_без ФСК_NADB.JNVLS.APTEKA.2011(v1.3.4)" xfId="776"/>
    <cellStyle name="_Расчет RAB_Лен и МОЭСК_с 2010 года_14.04.2009_со сглаж_version 3.0_без ФСК_NADB.JNVLS.APTEKA.2011(v1.3.4)_46TE.2011(v1.0)" xfId="777"/>
    <cellStyle name="_Расчет RAB_Лен и МОЭСК_с 2010 года_14.04.2009_со сглаж_version 3.0_без ФСК_PR.PROG.WARM.NOTCOMBI.2012.2.16_v1.4(04.04.11) " xfId="26"/>
    <cellStyle name="_Расчет RAB_Лен и МОЭСК_с 2010 года_14.04.2009_со сглаж_version 3.0_без ФСК_PREDEL.JKH.UTV.2011(v1.0.1)" xfId="778"/>
    <cellStyle name="_Расчет RAB_Лен и МОЭСК_с 2010 года_14.04.2009_со сглаж_version 3.0_без ФСК_PREDEL.JKH.UTV.2011(v1.0.1)_46TE.2011(v1.0)" xfId="779"/>
    <cellStyle name="_Расчет RAB_Лен и МОЭСК_с 2010 года_14.04.2009_со сглаж_version 3.0_без ФСК_UPDATE.46EE.2011.TO.1.1" xfId="780"/>
    <cellStyle name="_Расчет RAB_Лен и МОЭСК_с 2010 года_14.04.2009_со сглаж_version 3.0_без ФСК_UPDATE.46TE.2011.TO.1.1" xfId="781"/>
    <cellStyle name="_Расчет RAB_Лен и МОЭСК_с 2010 года_14.04.2009_со сглаж_version 3.0_без ФСК_UPDATE.46TE.2011.TO.1.2" xfId="782"/>
    <cellStyle name="_Расчет RAB_Лен и МОЭСК_с 2010 года_14.04.2009_со сглаж_version 3.0_без ФСК_UPDATE.BALANCE.WARM.2011YEAR.TO.1.1" xfId="783"/>
    <cellStyle name="_Расчет RAB_Лен и МОЭСК_с 2010 года_14.04.2009_со сглаж_version 3.0_без ФСК_UPDATE.BALANCE.WARM.2011YEAR.TO.1.1_46TE.2011(v1.0)" xfId="784"/>
    <cellStyle name="_Расчет RAB_Лен и МОЭСК_с 2010 года_14.04.2009_со сглаж_version 3.0_без ФСК_Книга2_PR.PROG.WARM.NOTCOMBI.2012.2.16_v1.4(04.04.11) " xfId="27"/>
    <cellStyle name="_РИТ КЭС " xfId="28"/>
    <cellStyle name="_Свод по ИПР (2)" xfId="785"/>
    <cellStyle name="_Свод табл доходов на 2005 год" xfId="786"/>
    <cellStyle name="_Свод табл доходов на 2005 год_Форма 9 3 2009 г " xfId="787"/>
    <cellStyle name="_Свод табл доходов на 2005 год_Форма 9 3 2009 г  (2)" xfId="788"/>
    <cellStyle name="_Сводный отчет о ДДС" xfId="789"/>
    <cellStyle name="_Сводный отчет о ДДС_Бюджетные формы 2008 план 30.08.07" xfId="790"/>
    <cellStyle name="_Сводный отчет о ДДС_Бюджетные формы 2008 план 30.08.07_Книга1" xfId="791"/>
    <cellStyle name="_Сводный отчет о ДДС_Бюджетные формы 2008 план 30.08.07_Приложение 1_Бюджетные формы" xfId="792"/>
    <cellStyle name="_Сводный отчет о ДДС_Бюджетные формы 2008 план 30.08.07_ф.9.3 значения" xfId="793"/>
    <cellStyle name="_Сводный отчет о ДДС_Бюджетные формы 2008 план 30.08.07_ф.9.3.1" xfId="794"/>
    <cellStyle name="_Сводный отчет о ДДС_Бюджетные формы 2008 план 30.08.07_Форма 9 3 2009 г " xfId="795"/>
    <cellStyle name="_Сводный отчет о ДДС_Бюджетные формы 2008 план 30.08.07_Форма 9 3 2009 г  (2)" xfId="796"/>
    <cellStyle name="_Сводный отчет о ДДС_Бюджетные формы 2008 план 31.08.07" xfId="797"/>
    <cellStyle name="_Сводный отчет о ДДС_Бюджетные формы 2008 план 31.08.07_Книга1" xfId="798"/>
    <cellStyle name="_Сводный отчет о ДДС_Бюджетные формы 2008 план 31.08.07_Приложение 1_Бюджетные формы" xfId="799"/>
    <cellStyle name="_Сводный отчет о ДДС_Бюджетные формы 2008 план 31.08.07_ф.9.3 значения" xfId="800"/>
    <cellStyle name="_Сводный отчет о ДДС_Бюджетные формы 2008 план 31.08.07_ф.9.3.1" xfId="801"/>
    <cellStyle name="_Сводный отчет о ДДС_Бюджетные формы 2008 план 31.08.07_Форма 9 3 2009 г " xfId="802"/>
    <cellStyle name="_Сводный отчет о ДДС_Бюджетные формы 2008 план 31.08.07_Форма 9 3 2009 г  (2)" xfId="803"/>
    <cellStyle name="_Сводный отчет о ДДС_Книга1" xfId="804"/>
    <cellStyle name="_Сводный отчет о ДДС_Приложение 1_Бюджетные формы" xfId="805"/>
    <cellStyle name="_Сводный отчет о ДДС_ф.9.3 значения" xfId="806"/>
    <cellStyle name="_Сводный отчет о ДДС_ф.9.3.1" xfId="807"/>
    <cellStyle name="_Сводный отчет о ДДС_Форма 9 3 2009 г " xfId="808"/>
    <cellStyle name="_Сводный отчет о ДДС_Форма 9 3 2009 г  (2)" xfId="809"/>
    <cellStyle name="_Справочник затрат_ЛХ_20.10.05" xfId="810"/>
    <cellStyle name="_таблицы для расчетов28-04-08_2006-2009_прибыль корр_по ИА" xfId="811"/>
    <cellStyle name="_таблицы для расчетов28-04-08_2006-2009с ИА" xfId="812"/>
    <cellStyle name="_ф.9.3 значения" xfId="813"/>
    <cellStyle name="_ф.9.3.1" xfId="814"/>
    <cellStyle name="_Факт  годовая 2007 " xfId="29"/>
    <cellStyle name="_Форма 10 ГРО" xfId="815"/>
    <cellStyle name="_Форма 10 ГРО_Форма 9 3 2009 г " xfId="816"/>
    <cellStyle name="_Форма 10 ГРО_Форма 9 3 2009 г  (2)" xfId="817"/>
    <cellStyle name="_Форма 6  РТК.xls(отчет по Адр пр. ЛО)" xfId="818"/>
    <cellStyle name="_Форма 9 3 2008 год (2)" xfId="819"/>
    <cellStyle name="_Форма 9 3 2009 г " xfId="820"/>
    <cellStyle name="_Форма 9.3 2008 год" xfId="821"/>
    <cellStyle name="_Форма 9.7 на 2008 год (коррект.30.01.08)" xfId="822"/>
    <cellStyle name="_Формат разбивки по МРСК_РСК" xfId="823"/>
    <cellStyle name="_Формат_для Согласования" xfId="824"/>
    <cellStyle name="_ХХХ Прил 2 Формы бюджетных документов 2007" xfId="825"/>
    <cellStyle name="_Шаблон 9_3 ГПРГ" xfId="826"/>
    <cellStyle name="_Шаблон формы 9 3 ГПРГ план" xfId="827"/>
    <cellStyle name="_Шаблон формы 9 3 ГПРГ план (2)" xfId="828"/>
    <cellStyle name="_Шаблон формы 9 3 ГПРГ план (2)_Форма 9 3 2009 г " xfId="829"/>
    <cellStyle name="_Шаблон формы 9 3 ГПРГ план (2)_Форма 9 3 2009 г  (2)" xfId="830"/>
    <cellStyle name="_Шаблон формы 9 3 ГПРГ план_Форма 9 3 2009 г " xfId="831"/>
    <cellStyle name="_Шаблон формы 9 3 ГПРГ план_Форма 9 3 2009 г  (2)" xfId="832"/>
    <cellStyle name="_Шаблон формы 9 3 ГПРГ факт" xfId="833"/>
    <cellStyle name="_Шаблон формы 9 3 ГПРГ факт_Форма 9 3 2009 г " xfId="834"/>
    <cellStyle name="_Шаблон формы 9 3 ГПРГ факт_Форма 9 3 2009 г  (2)" xfId="835"/>
    <cellStyle name="_экон.форм-т ВО 1 с разбивкой" xfId="836"/>
    <cellStyle name="’К‰Э [0.00]" xfId="837"/>
    <cellStyle name="”€ќђќ‘ћ‚›‰" xfId="838"/>
    <cellStyle name="”€љ‘€ђћ‚ђќќ›‰" xfId="839"/>
    <cellStyle name="”ќђќ‘ћ‚›‰" xfId="840"/>
    <cellStyle name="”љ‘ђћ‚ђќќ›‰" xfId="841"/>
    <cellStyle name="„…ќ…†ќ›‰" xfId="842"/>
    <cellStyle name="€’ћѓћ‚›‰" xfId="843"/>
    <cellStyle name="‡ђѓћ‹ћ‚ћљ1" xfId="844"/>
    <cellStyle name="‡ђѓћ‹ћ‚ћљ2" xfId="845"/>
    <cellStyle name="’ћѓћ‚›‰" xfId="846"/>
    <cellStyle name="1Normal" xfId="847"/>
    <cellStyle name="20% - Accent1" xfId="848"/>
    <cellStyle name="20% - Accent1 2" xfId="849"/>
    <cellStyle name="20% - Accent1 3" xfId="850"/>
    <cellStyle name="20% - Accent1_46EE.2011(v1.0)" xfId="851"/>
    <cellStyle name="20% - Accent2" xfId="852"/>
    <cellStyle name="20% - Accent2 2" xfId="853"/>
    <cellStyle name="20% - Accent2 3" xfId="854"/>
    <cellStyle name="20% - Accent2_46EE.2011(v1.0)" xfId="855"/>
    <cellStyle name="20% - Accent3" xfId="856"/>
    <cellStyle name="20% - Accent3 2" xfId="857"/>
    <cellStyle name="20% - Accent3 3" xfId="858"/>
    <cellStyle name="20% - Accent3_46EE.2011(v1.0)" xfId="859"/>
    <cellStyle name="20% - Accent4" xfId="860"/>
    <cellStyle name="20% - Accent4 2" xfId="861"/>
    <cellStyle name="20% - Accent4 3" xfId="862"/>
    <cellStyle name="20% - Accent4_46EE.2011(v1.0)" xfId="863"/>
    <cellStyle name="20% - Accent5" xfId="864"/>
    <cellStyle name="20% - Accent5 2" xfId="865"/>
    <cellStyle name="20% - Accent5 3" xfId="866"/>
    <cellStyle name="20% - Accent5_46EE.2011(v1.0)" xfId="867"/>
    <cellStyle name="20% - Accent6" xfId="868"/>
    <cellStyle name="20% - Accent6 2" xfId="869"/>
    <cellStyle name="20% - Accent6 3" xfId="870"/>
    <cellStyle name="20% - Accent6_46EE.2011(v1.0)" xfId="871"/>
    <cellStyle name="20% - Акцент1 10" xfId="872"/>
    <cellStyle name="20% - Акцент1 11" xfId="873"/>
    <cellStyle name="20% - Акцент1 12" xfId="874"/>
    <cellStyle name="20% - Акцент1 13" xfId="875"/>
    <cellStyle name="20% - Акцент1 14" xfId="876"/>
    <cellStyle name="20% - Акцент1 15" xfId="877"/>
    <cellStyle name="20% - Акцент1 16" xfId="878"/>
    <cellStyle name="20% - Акцент1 17" xfId="879"/>
    <cellStyle name="20% - Акцент1 18" xfId="880"/>
    <cellStyle name="20% - Акцент1 2" xfId="51" hidden="1"/>
    <cellStyle name="20% - Акцент1 2" xfId="71" hidden="1"/>
    <cellStyle name="20% - Акцент1 2" xfId="70" hidden="1"/>
    <cellStyle name="20% - Акцент1 2" xfId="89" hidden="1"/>
    <cellStyle name="20% - Акцент1 2" xfId="107" hidden="1"/>
    <cellStyle name="20% - Акцент1 2" xfId="125" hidden="1"/>
    <cellStyle name="20% - Акцент1 2" xfId="143" hidden="1"/>
    <cellStyle name="20% - Акцент1 2" xfId="161" hidden="1"/>
    <cellStyle name="20% - Акцент1 2" xfId="196" hidden="1"/>
    <cellStyle name="20% - Акцент1 2" xfId="2777" hidden="1"/>
    <cellStyle name="20% - Акцент1 2" xfId="2776" hidden="1"/>
    <cellStyle name="20% - Акцент1 2" xfId="2795" hidden="1"/>
    <cellStyle name="20% - Акцент1 2" xfId="2813" hidden="1"/>
    <cellStyle name="20% - Акцент1 2" xfId="2831" hidden="1"/>
    <cellStyle name="20% - Акцент1 2" xfId="2849" hidden="1"/>
    <cellStyle name="20% - Акцент1 2" xfId="2867" hidden="1"/>
    <cellStyle name="20% - Акцент1 2" xfId="2902" hidden="1"/>
    <cellStyle name="20% - Акцент1 2" xfId="4159" hidden="1"/>
    <cellStyle name="20% - Акцент1 2" xfId="4160" hidden="1"/>
    <cellStyle name="20% - Акцент1 2" xfId="4141" hidden="1"/>
    <cellStyle name="20% - Акцент1 2" xfId="4124" hidden="1"/>
    <cellStyle name="20% - Акцент1 2" xfId="4107" hidden="1"/>
    <cellStyle name="20% - Акцент1 2" xfId="4090" hidden="1"/>
    <cellStyle name="20% - Акцент1 2" xfId="4073" hidden="1"/>
    <cellStyle name="20% - Акцент1 2" xfId="4039" hidden="1"/>
    <cellStyle name="20% - Акцент1 2" xfId="4414" hidden="1"/>
    <cellStyle name="20% - Акцент1 2" xfId="4415" hidden="1"/>
    <cellStyle name="20% - Акцент1 2" xfId="4396" hidden="1"/>
    <cellStyle name="20% - Акцент1 2" xfId="4379" hidden="1"/>
    <cellStyle name="20% - Акцент1 2" xfId="4362" hidden="1"/>
    <cellStyle name="20% - Акцент1 2" xfId="4345" hidden="1"/>
    <cellStyle name="20% - Акцент1 2" xfId="4328" hidden="1"/>
    <cellStyle name="20% - Акцент1 2" xfId="4294" hidden="1"/>
    <cellStyle name="20% - Акцент1 2" xfId="4663" hidden="1"/>
    <cellStyle name="20% - Акцент1 2" xfId="4664" hidden="1"/>
    <cellStyle name="20% - Акцент1 2" xfId="4645" hidden="1"/>
    <cellStyle name="20% - Акцент1 2" xfId="4628" hidden="1"/>
    <cellStyle name="20% - Акцент1 2" xfId="4611" hidden="1"/>
    <cellStyle name="20% - Акцент1 2" xfId="4594" hidden="1"/>
    <cellStyle name="20% - Акцент1 2" xfId="4577" hidden="1"/>
    <cellStyle name="20% - Акцент1 2" xfId="4543" hidden="1"/>
    <cellStyle name="20% - Акцент1 2" xfId="4916" hidden="1"/>
    <cellStyle name="20% - Акцент1 2" xfId="4917" hidden="1"/>
    <cellStyle name="20% - Акцент1 2" xfId="4898" hidden="1"/>
    <cellStyle name="20% - Акцент1 2" xfId="4881" hidden="1"/>
    <cellStyle name="20% - Акцент1 2" xfId="4864" hidden="1"/>
    <cellStyle name="20% - Акцент1 2" xfId="4847" hidden="1"/>
    <cellStyle name="20% - Акцент1 2" xfId="4830" hidden="1"/>
    <cellStyle name="20% - Акцент1 2" xfId="4796" hidden="1"/>
    <cellStyle name="20% - Акцент1 2" xfId="5165" hidden="1"/>
    <cellStyle name="20% - Акцент1 2" xfId="5166" hidden="1"/>
    <cellStyle name="20% - Акцент1 2" xfId="5147" hidden="1"/>
    <cellStyle name="20% - Акцент1 2" xfId="5130" hidden="1"/>
    <cellStyle name="20% - Акцент1 2" xfId="5113" hidden="1"/>
    <cellStyle name="20% - Акцент1 2" xfId="5096" hidden="1"/>
    <cellStyle name="20% - Акцент1 2" xfId="5079" hidden="1"/>
    <cellStyle name="20% - Акцент1 2" xfId="5045" hidden="1"/>
    <cellStyle name="20% - Акцент1 2" xfId="5407" hidden="1"/>
    <cellStyle name="20% - Акцент1 2" xfId="5408" hidden="1"/>
    <cellStyle name="20% - Акцент1 2" xfId="5389" hidden="1"/>
    <cellStyle name="20% - Акцент1 2" xfId="5372" hidden="1"/>
    <cellStyle name="20% - Акцент1 2" xfId="5355" hidden="1"/>
    <cellStyle name="20% - Акцент1 2" xfId="5338" hidden="1"/>
    <cellStyle name="20% - Акцент1 2" xfId="5321" hidden="1"/>
    <cellStyle name="20% - Акцент1 2" xfId="5287" hidden="1"/>
    <cellStyle name="20% - Акцент1 2" xfId="5656" hidden="1"/>
    <cellStyle name="20% - Акцент1 2" xfId="5657" hidden="1"/>
    <cellStyle name="20% - Акцент1 2" xfId="5638" hidden="1"/>
    <cellStyle name="20% - Акцент1 2" xfId="5621" hidden="1"/>
    <cellStyle name="20% - Акцент1 2" xfId="5604" hidden="1"/>
    <cellStyle name="20% - Акцент1 2" xfId="5587" hidden="1"/>
    <cellStyle name="20% - Акцент1 2" xfId="5570" hidden="1"/>
    <cellStyle name="20% - Акцент1 2" xfId="5536" hidden="1"/>
    <cellStyle name="20% - Акцент1 2" xfId="5899" hidden="1"/>
    <cellStyle name="20% - Акцент1 2" xfId="5900" hidden="1"/>
    <cellStyle name="20% - Акцент1 2" xfId="5881" hidden="1"/>
    <cellStyle name="20% - Акцент1 2" xfId="5864" hidden="1"/>
    <cellStyle name="20% - Акцент1 2" xfId="5847" hidden="1"/>
    <cellStyle name="20% - Акцент1 2" xfId="5830" hidden="1"/>
    <cellStyle name="20% - Акцент1 2" xfId="5813" hidden="1"/>
    <cellStyle name="20% - Акцент1 2" xfId="5779" hidden="1"/>
    <cellStyle name="20% - Акцент1 2" xfId="6140" hidden="1"/>
    <cellStyle name="20% - Акцент1 2" xfId="6141" hidden="1"/>
    <cellStyle name="20% - Акцент1 2" xfId="6122" hidden="1"/>
    <cellStyle name="20% - Акцент1 2" xfId="6105" hidden="1"/>
    <cellStyle name="20% - Акцент1 2" xfId="6088" hidden="1"/>
    <cellStyle name="20% - Акцент1 2" xfId="6071" hidden="1"/>
    <cellStyle name="20% - Акцент1 2" xfId="6054" hidden="1"/>
    <cellStyle name="20% - Акцент1 2" xfId="6020" hidden="1"/>
    <cellStyle name="20% - Акцент1 2" xfId="6376" hidden="1"/>
    <cellStyle name="20% - Акцент1 2" xfId="6377" hidden="1"/>
    <cellStyle name="20% - Акцент1 2" xfId="6358" hidden="1"/>
    <cellStyle name="20% - Акцент1 2" xfId="6341" hidden="1"/>
    <cellStyle name="20% - Акцент1 2" xfId="6324" hidden="1"/>
    <cellStyle name="20% - Акцент1 2" xfId="6307" hidden="1"/>
    <cellStyle name="20% - Акцент1 2" xfId="6290" hidden="1"/>
    <cellStyle name="20% - Акцент1 2" xfId="6256" hidden="1"/>
    <cellStyle name="20% - Акцент1 2" xfId="6599" hidden="1"/>
    <cellStyle name="20% - Акцент1 2" xfId="6600" hidden="1"/>
    <cellStyle name="20% - Акцент1 2" xfId="6581" hidden="1"/>
    <cellStyle name="20% - Акцент1 2" xfId="6564" hidden="1"/>
    <cellStyle name="20% - Акцент1 2" xfId="6547" hidden="1"/>
    <cellStyle name="20% - Акцент1 2" xfId="6530" hidden="1"/>
    <cellStyle name="20% - Акцент1 2" xfId="6513" hidden="1"/>
    <cellStyle name="20% - Акцент1 2" xfId="6479" hidden="1"/>
    <cellStyle name="20% - Акцент1 2" xfId="6810" hidden="1"/>
    <cellStyle name="20% - Акцент1 2" xfId="6811" hidden="1"/>
    <cellStyle name="20% - Акцент1 2" xfId="6792" hidden="1"/>
    <cellStyle name="20% - Акцент1 2" xfId="6775" hidden="1"/>
    <cellStyle name="20% - Акцент1 2" xfId="6758" hidden="1"/>
    <cellStyle name="20% - Акцент1 2" xfId="6741" hidden="1"/>
    <cellStyle name="20% - Акцент1 2" xfId="6724" hidden="1"/>
    <cellStyle name="20% - Акцент1 2" xfId="6690"/>
    <cellStyle name="20% - Акцент1 2 2" xfId="882"/>
    <cellStyle name="20% - Акцент1 2 3" xfId="883"/>
    <cellStyle name="20% - Акцент1 2 4" xfId="884"/>
    <cellStyle name="20% - Акцент1 2 5" xfId="881"/>
    <cellStyle name="20% - Акцент1 2_46EE.2011(v1.0)" xfId="885"/>
    <cellStyle name="20% - Акцент1 3" xfId="236"/>
    <cellStyle name="20% - Акцент1 3 2" xfId="887"/>
    <cellStyle name="20% - Акцент1 3 3" xfId="888"/>
    <cellStyle name="20% - Акцент1 3 4" xfId="886"/>
    <cellStyle name="20% - Акцент1 3_46EE.2011(v1.0)" xfId="889"/>
    <cellStyle name="20% - Акцент1 4" xfId="890"/>
    <cellStyle name="20% - Акцент1 4 2" xfId="891"/>
    <cellStyle name="20% - Акцент1 4 3" xfId="892"/>
    <cellStyle name="20% - Акцент1 4_46EE.2011(v1.0)" xfId="893"/>
    <cellStyle name="20% - Акцент1 5" xfId="894"/>
    <cellStyle name="20% - Акцент1 5 2" xfId="895"/>
    <cellStyle name="20% - Акцент1 5 3" xfId="896"/>
    <cellStyle name="20% - Акцент1 5_46EE.2011(v1.0)" xfId="897"/>
    <cellStyle name="20% - Акцент1 6" xfId="898"/>
    <cellStyle name="20% - Акцент1 6 2" xfId="899"/>
    <cellStyle name="20% - Акцент1 6 3" xfId="900"/>
    <cellStyle name="20% - Акцент1 6_46EE.2011(v1.0)" xfId="901"/>
    <cellStyle name="20% - Акцент1 7" xfId="902"/>
    <cellStyle name="20% - Акцент1 7 2" xfId="903"/>
    <cellStyle name="20% - Акцент1 7 3" xfId="904"/>
    <cellStyle name="20% - Акцент1 7_46EE.2011(v1.0)" xfId="905"/>
    <cellStyle name="20% - Акцент1 8" xfId="906"/>
    <cellStyle name="20% - Акцент1 8 2" xfId="907"/>
    <cellStyle name="20% - Акцент1 8 3" xfId="908"/>
    <cellStyle name="20% - Акцент1 8_46EE.2011(v1.0)" xfId="909"/>
    <cellStyle name="20% - Акцент1 9" xfId="910"/>
    <cellStyle name="20% - Акцент1 9 2" xfId="911"/>
    <cellStyle name="20% - Акцент1 9 3" xfId="912"/>
    <cellStyle name="20% - Акцент1 9_46EE.2011(v1.0)" xfId="913"/>
    <cellStyle name="20% - Акцент2 10" xfId="914"/>
    <cellStyle name="20% - Акцент2 11" xfId="915"/>
    <cellStyle name="20% - Акцент2 12" xfId="916"/>
    <cellStyle name="20% - Акцент2 13" xfId="917"/>
    <cellStyle name="20% - Акцент2 14" xfId="918"/>
    <cellStyle name="20% - Акцент2 15" xfId="919"/>
    <cellStyle name="20% - Акцент2 16" xfId="920"/>
    <cellStyle name="20% - Акцент2 17" xfId="921"/>
    <cellStyle name="20% - Акцент2 18" xfId="922"/>
    <cellStyle name="20% - Акцент2 2" xfId="54" hidden="1"/>
    <cellStyle name="20% - Акцент2 2" xfId="74" hidden="1"/>
    <cellStyle name="20% - Акцент2 2" xfId="92" hidden="1"/>
    <cellStyle name="20% - Акцент2 2" xfId="110" hidden="1"/>
    <cellStyle name="20% - Акцент2 2" xfId="128" hidden="1"/>
    <cellStyle name="20% - Акцент2 2" xfId="146" hidden="1"/>
    <cellStyle name="20% - Акцент2 2" xfId="164" hidden="1"/>
    <cellStyle name="20% - Акцент2 2" xfId="181" hidden="1"/>
    <cellStyle name="20% - Акцент2 2" xfId="199" hidden="1"/>
    <cellStyle name="20% - Акцент2 2" xfId="2780" hidden="1"/>
    <cellStyle name="20% - Акцент2 2" xfId="2798" hidden="1"/>
    <cellStyle name="20% - Акцент2 2" xfId="2816" hidden="1"/>
    <cellStyle name="20% - Акцент2 2" xfId="2834" hidden="1"/>
    <cellStyle name="20% - Акцент2 2" xfId="2852" hidden="1"/>
    <cellStyle name="20% - Акцент2 2" xfId="2870" hidden="1"/>
    <cellStyle name="20% - Акцент2 2" xfId="2887" hidden="1"/>
    <cellStyle name="20% - Акцент2 2" xfId="2905" hidden="1"/>
    <cellStyle name="20% - Акцент2 2" xfId="4156" hidden="1"/>
    <cellStyle name="20% - Акцент2 2" xfId="4138" hidden="1"/>
    <cellStyle name="20% - Акцент2 2" xfId="4121" hidden="1"/>
    <cellStyle name="20% - Акцент2 2" xfId="2964" hidden="1"/>
    <cellStyle name="20% - Акцент2 2" xfId="4087" hidden="1"/>
    <cellStyle name="20% - Акцент2 2" xfId="4070" hidden="1"/>
    <cellStyle name="20% - Акцент2 2" xfId="4054" hidden="1"/>
    <cellStyle name="20% - Акцент2 2" xfId="4036" hidden="1"/>
    <cellStyle name="20% - Акцент2 2" xfId="4411" hidden="1"/>
    <cellStyle name="20% - Акцент2 2" xfId="4393" hidden="1"/>
    <cellStyle name="20% - Акцент2 2" xfId="4376" hidden="1"/>
    <cellStyle name="20% - Акцент2 2" xfId="3012" hidden="1"/>
    <cellStyle name="20% - Акцент2 2" xfId="4342" hidden="1"/>
    <cellStyle name="20% - Акцент2 2" xfId="4325" hidden="1"/>
    <cellStyle name="20% - Акцент2 2" xfId="4309" hidden="1"/>
    <cellStyle name="20% - Акцент2 2" xfId="4291" hidden="1"/>
    <cellStyle name="20% - Акцент2 2" xfId="4660" hidden="1"/>
    <cellStyle name="20% - Акцент2 2" xfId="4642" hidden="1"/>
    <cellStyle name="20% - Акцент2 2" xfId="4625" hidden="1"/>
    <cellStyle name="20% - Акцент2 2" xfId="4609" hidden="1"/>
    <cellStyle name="20% - Акцент2 2" xfId="4591" hidden="1"/>
    <cellStyle name="20% - Акцент2 2" xfId="4575" hidden="1"/>
    <cellStyle name="20% - Акцент2 2" xfId="4558" hidden="1"/>
    <cellStyle name="20% - Акцент2 2" xfId="4540" hidden="1"/>
    <cellStyle name="20% - Акцент2 2" xfId="4913" hidden="1"/>
    <cellStyle name="20% - Акцент2 2" xfId="4895" hidden="1"/>
    <cellStyle name="20% - Акцент2 2" xfId="4878" hidden="1"/>
    <cellStyle name="20% - Акцент2 2" xfId="4243" hidden="1"/>
    <cellStyle name="20% - Акцент2 2" xfId="4844" hidden="1"/>
    <cellStyle name="20% - Акцент2 2" xfId="4827" hidden="1"/>
    <cellStyle name="20% - Акцент2 2" xfId="4811" hidden="1"/>
    <cellStyle name="20% - Акцент2 2" xfId="4793" hidden="1"/>
    <cellStyle name="20% - Акцент2 2" xfId="5162" hidden="1"/>
    <cellStyle name="20% - Акцент2 2" xfId="5144" hidden="1"/>
    <cellStyle name="20% - Акцент2 2" xfId="5127" hidden="1"/>
    <cellStyle name="20% - Акцент2 2" xfId="4482" hidden="1"/>
    <cellStyle name="20% - Акцент2 2" xfId="5093" hidden="1"/>
    <cellStyle name="20% - Акцент2 2" xfId="5076" hidden="1"/>
    <cellStyle name="20% - Акцент2 2" xfId="5060" hidden="1"/>
    <cellStyle name="20% - Акцент2 2" xfId="5042" hidden="1"/>
    <cellStyle name="20% - Акцент2 2" xfId="5404" hidden="1"/>
    <cellStyle name="20% - Акцент2 2" xfId="5386" hidden="1"/>
    <cellStyle name="20% - Акцент2 2" xfId="5369" hidden="1"/>
    <cellStyle name="20% - Акцент2 2" xfId="5353" hidden="1"/>
    <cellStyle name="20% - Акцент2 2" xfId="5335" hidden="1"/>
    <cellStyle name="20% - Акцент2 2" xfId="3307" hidden="1"/>
    <cellStyle name="20% - Акцент2 2" xfId="5302" hidden="1"/>
    <cellStyle name="20% - Акцент2 2" xfId="5284" hidden="1"/>
    <cellStyle name="20% - Акцент2 2" xfId="5653" hidden="1"/>
    <cellStyle name="20% - Акцент2 2" xfId="5635" hidden="1"/>
    <cellStyle name="20% - Акцент2 2" xfId="5618" hidden="1"/>
    <cellStyle name="20% - Акцент2 2" xfId="4993" hidden="1"/>
    <cellStyle name="20% - Акцент2 2" xfId="5584" hidden="1"/>
    <cellStyle name="20% - Акцент2 2" xfId="5567" hidden="1"/>
    <cellStyle name="20% - Акцент2 2" xfId="5551" hidden="1"/>
    <cellStyle name="20% - Акцент2 2" xfId="5533" hidden="1"/>
    <cellStyle name="20% - Акцент2 2" xfId="5896" hidden="1"/>
    <cellStyle name="20% - Акцент2 2" xfId="5878" hidden="1"/>
    <cellStyle name="20% - Акцент2 2" xfId="5861" hidden="1"/>
    <cellStyle name="20% - Акцент2 2" xfId="5232" hidden="1"/>
    <cellStyle name="20% - Акцент2 2" xfId="5827" hidden="1"/>
    <cellStyle name="20% - Акцент2 2" xfId="5810" hidden="1"/>
    <cellStyle name="20% - Акцент2 2" xfId="5794" hidden="1"/>
    <cellStyle name="20% - Акцент2 2" xfId="5776" hidden="1"/>
    <cellStyle name="20% - Акцент2 2" xfId="6137" hidden="1"/>
    <cellStyle name="20% - Акцент2 2" xfId="6119" hidden="1"/>
    <cellStyle name="20% - Акцент2 2" xfId="6102" hidden="1"/>
    <cellStyle name="20% - Акцент2 2" xfId="5481" hidden="1"/>
    <cellStyle name="20% - Акцент2 2" xfId="6068" hidden="1"/>
    <cellStyle name="20% - Акцент2 2" xfId="6051" hidden="1"/>
    <cellStyle name="20% - Акцент2 2" xfId="6035" hidden="1"/>
    <cellStyle name="20% - Акцент2 2" xfId="6017" hidden="1"/>
    <cellStyle name="20% - Акцент2 2" xfId="6373" hidden="1"/>
    <cellStyle name="20% - Акцент2 2" xfId="6355" hidden="1"/>
    <cellStyle name="20% - Акцент2 2" xfId="6338" hidden="1"/>
    <cellStyle name="20% - Акцент2 2" xfId="5724" hidden="1"/>
    <cellStyle name="20% - Акцент2 2" xfId="6304" hidden="1"/>
    <cellStyle name="20% - Акцент2 2" xfId="6287" hidden="1"/>
    <cellStyle name="20% - Акцент2 2" xfId="6271" hidden="1"/>
    <cellStyle name="20% - Акцент2 2" xfId="6253" hidden="1"/>
    <cellStyle name="20% - Акцент2 2" xfId="6596" hidden="1"/>
    <cellStyle name="20% - Акцент2 2" xfId="6578" hidden="1"/>
    <cellStyle name="20% - Акцент2 2" xfId="6561" hidden="1"/>
    <cellStyle name="20% - Акцент2 2" xfId="5965" hidden="1"/>
    <cellStyle name="20% - Акцент2 2" xfId="6527" hidden="1"/>
    <cellStyle name="20% - Акцент2 2" xfId="6510" hidden="1"/>
    <cellStyle name="20% - Акцент2 2" xfId="6494" hidden="1"/>
    <cellStyle name="20% - Акцент2 2" xfId="6476" hidden="1"/>
    <cellStyle name="20% - Акцент2 2" xfId="6807" hidden="1"/>
    <cellStyle name="20% - Акцент2 2" xfId="6789" hidden="1"/>
    <cellStyle name="20% - Акцент2 2" xfId="6772" hidden="1"/>
    <cellStyle name="20% - Акцент2 2" xfId="6202" hidden="1"/>
    <cellStyle name="20% - Акцент2 2" xfId="6738" hidden="1"/>
    <cellStyle name="20% - Акцент2 2" xfId="6721" hidden="1"/>
    <cellStyle name="20% - Акцент2 2" xfId="6705" hidden="1"/>
    <cellStyle name="20% - Акцент2 2" xfId="6687"/>
    <cellStyle name="20% - Акцент2 2 2" xfId="924"/>
    <cellStyle name="20% - Акцент2 2 3" xfId="925"/>
    <cellStyle name="20% - Акцент2 2 4" xfId="926"/>
    <cellStyle name="20% - Акцент2 2 5" xfId="923"/>
    <cellStyle name="20% - Акцент2 2_46EE.2011(v1.0)" xfId="927"/>
    <cellStyle name="20% - Акцент2 3" xfId="237"/>
    <cellStyle name="20% - Акцент2 3 2" xfId="929"/>
    <cellStyle name="20% - Акцент2 3 3" xfId="930"/>
    <cellStyle name="20% - Акцент2 3 4" xfId="928"/>
    <cellStyle name="20% - Акцент2 3_46EE.2011(v1.0)" xfId="931"/>
    <cellStyle name="20% - Акцент2 4" xfId="932"/>
    <cellStyle name="20% - Акцент2 4 2" xfId="933"/>
    <cellStyle name="20% - Акцент2 4 3" xfId="934"/>
    <cellStyle name="20% - Акцент2 4_46EE.2011(v1.0)" xfId="935"/>
    <cellStyle name="20% - Акцент2 5" xfId="936"/>
    <cellStyle name="20% - Акцент2 5 2" xfId="937"/>
    <cellStyle name="20% - Акцент2 5 3" xfId="938"/>
    <cellStyle name="20% - Акцент2 5_46EE.2011(v1.0)" xfId="939"/>
    <cellStyle name="20% - Акцент2 6" xfId="940"/>
    <cellStyle name="20% - Акцент2 6 2" xfId="941"/>
    <cellStyle name="20% - Акцент2 6 3" xfId="942"/>
    <cellStyle name="20% - Акцент2 6_46EE.2011(v1.0)" xfId="943"/>
    <cellStyle name="20% - Акцент2 7" xfId="944"/>
    <cellStyle name="20% - Акцент2 7 2" xfId="945"/>
    <cellStyle name="20% - Акцент2 7 3" xfId="946"/>
    <cellStyle name="20% - Акцент2 7_46EE.2011(v1.0)" xfId="947"/>
    <cellStyle name="20% - Акцент2 8" xfId="948"/>
    <cellStyle name="20% - Акцент2 8 2" xfId="949"/>
    <cellStyle name="20% - Акцент2 8 3" xfId="950"/>
    <cellStyle name="20% - Акцент2 8_46EE.2011(v1.0)" xfId="951"/>
    <cellStyle name="20% - Акцент2 9" xfId="952"/>
    <cellStyle name="20% - Акцент2 9 2" xfId="953"/>
    <cellStyle name="20% - Акцент2 9 3" xfId="954"/>
    <cellStyle name="20% - Акцент2 9_46EE.2011(v1.0)" xfId="955"/>
    <cellStyle name="20% - Акцент3 10" xfId="956"/>
    <cellStyle name="20% - Акцент3 11" xfId="957"/>
    <cellStyle name="20% - Акцент3 12" xfId="958"/>
    <cellStyle name="20% - Акцент3 13" xfId="959"/>
    <cellStyle name="20% - Акцент3 14" xfId="960"/>
    <cellStyle name="20% - Акцент3 15" xfId="961"/>
    <cellStyle name="20% - Акцент3 16" xfId="962"/>
    <cellStyle name="20% - Акцент3 17" xfId="963"/>
    <cellStyle name="20% - Акцент3 18" xfId="964"/>
    <cellStyle name="20% - Акцент3 2" xfId="57" hidden="1"/>
    <cellStyle name="20% - Акцент3 2" xfId="77" hidden="1"/>
    <cellStyle name="20% - Акцент3 2" xfId="95" hidden="1"/>
    <cellStyle name="20% - Акцент3 2" xfId="113" hidden="1"/>
    <cellStyle name="20% - Акцент3 2" xfId="131" hidden="1"/>
    <cellStyle name="20% - Акцент3 2" xfId="149" hidden="1"/>
    <cellStyle name="20% - Акцент3 2" xfId="167" hidden="1"/>
    <cellStyle name="20% - Акцент3 2" xfId="184" hidden="1"/>
    <cellStyle name="20% - Акцент3 2" xfId="202" hidden="1"/>
    <cellStyle name="20% - Акцент3 2" xfId="2783" hidden="1"/>
    <cellStyle name="20% - Акцент3 2" xfId="2801" hidden="1"/>
    <cellStyle name="20% - Акцент3 2" xfId="2819" hidden="1"/>
    <cellStyle name="20% - Акцент3 2" xfId="2837" hidden="1"/>
    <cellStyle name="20% - Акцент3 2" xfId="2855" hidden="1"/>
    <cellStyle name="20% - Акцент3 2" xfId="2873" hidden="1"/>
    <cellStyle name="20% - Акцент3 2" xfId="2890" hidden="1"/>
    <cellStyle name="20% - Акцент3 2" xfId="2908" hidden="1"/>
    <cellStyle name="20% - Акцент3 2" xfId="4153" hidden="1"/>
    <cellStyle name="20% - Акцент3 2" xfId="4135" hidden="1"/>
    <cellStyle name="20% - Акцент3 2" xfId="4118" hidden="1"/>
    <cellStyle name="20% - Акцент3 2" xfId="4102" hidden="1"/>
    <cellStyle name="20% - Акцент3 2" xfId="4084" hidden="1"/>
    <cellStyle name="20% - Акцент3 2" xfId="4068" hidden="1"/>
    <cellStyle name="20% - Акцент3 2" xfId="4051" hidden="1"/>
    <cellStyle name="20% - Акцент3 2" xfId="4033" hidden="1"/>
    <cellStyle name="20% - Акцент3 2" xfId="4408" hidden="1"/>
    <cellStyle name="20% - Акцент3 2" xfId="4390" hidden="1"/>
    <cellStyle name="20% - Акцент3 2" xfId="4373" hidden="1"/>
    <cellStyle name="20% - Акцент3 2" xfId="4357" hidden="1"/>
    <cellStyle name="20% - Акцент3 2" xfId="4339" hidden="1"/>
    <cellStyle name="20% - Акцент3 2" xfId="4323" hidden="1"/>
    <cellStyle name="20% - Акцент3 2" xfId="4306" hidden="1"/>
    <cellStyle name="20% - Акцент3 2" xfId="4288" hidden="1"/>
    <cellStyle name="20% - Акцент3 2" xfId="4657" hidden="1"/>
    <cellStyle name="20% - Акцент3 2" xfId="4639" hidden="1"/>
    <cellStyle name="20% - Акцент3 2" xfId="4622" hidden="1"/>
    <cellStyle name="20% - Акцент3 2" xfId="4606" hidden="1"/>
    <cellStyle name="20% - Акцент3 2" xfId="4588" hidden="1"/>
    <cellStyle name="20% - Акцент3 2" xfId="4572" hidden="1"/>
    <cellStyle name="20% - Акцент3 2" xfId="4555" hidden="1"/>
    <cellStyle name="20% - Акцент3 2" xfId="4537" hidden="1"/>
    <cellStyle name="20% - Акцент3 2" xfId="4910" hidden="1"/>
    <cellStyle name="20% - Акцент3 2" xfId="4892" hidden="1"/>
    <cellStyle name="20% - Акцент3 2" xfId="4875" hidden="1"/>
    <cellStyle name="20% - Акцент3 2" xfId="4859" hidden="1"/>
    <cellStyle name="20% - Акцент3 2" xfId="4841" hidden="1"/>
    <cellStyle name="20% - Акцент3 2" xfId="4825" hidden="1"/>
    <cellStyle name="20% - Акцент3 2" xfId="4808" hidden="1"/>
    <cellStyle name="20% - Акцент3 2" xfId="4790" hidden="1"/>
    <cellStyle name="20% - Акцент3 2" xfId="5159" hidden="1"/>
    <cellStyle name="20% - Акцент3 2" xfId="5141" hidden="1"/>
    <cellStyle name="20% - Акцент3 2" xfId="5124" hidden="1"/>
    <cellStyle name="20% - Акцент3 2" xfId="5108" hidden="1"/>
    <cellStyle name="20% - Акцент3 2" xfId="5090" hidden="1"/>
    <cellStyle name="20% - Акцент3 2" xfId="5074" hidden="1"/>
    <cellStyle name="20% - Акцент3 2" xfId="5057" hidden="1"/>
    <cellStyle name="20% - Акцент3 2" xfId="5039" hidden="1"/>
    <cellStyle name="20% - Акцент3 2" xfId="5401" hidden="1"/>
    <cellStyle name="20% - Акцент3 2" xfId="5383" hidden="1"/>
    <cellStyle name="20% - Акцент3 2" xfId="5366" hidden="1"/>
    <cellStyle name="20% - Акцент3 2" xfId="5350" hidden="1"/>
    <cellStyle name="20% - Акцент3 2" xfId="5332" hidden="1"/>
    <cellStyle name="20% - Акцент3 2" xfId="5316" hidden="1"/>
    <cellStyle name="20% - Акцент3 2" xfId="5299" hidden="1"/>
    <cellStyle name="20% - Акцент3 2" xfId="5281" hidden="1"/>
    <cellStyle name="20% - Акцент3 2" xfId="5650" hidden="1"/>
    <cellStyle name="20% - Акцент3 2" xfId="5632" hidden="1"/>
    <cellStyle name="20% - Акцент3 2" xfId="5615" hidden="1"/>
    <cellStyle name="20% - Акцент3 2" xfId="5599" hidden="1"/>
    <cellStyle name="20% - Акцент3 2" xfId="5581" hidden="1"/>
    <cellStyle name="20% - Акцент3 2" xfId="5565" hidden="1"/>
    <cellStyle name="20% - Акцент3 2" xfId="5548" hidden="1"/>
    <cellStyle name="20% - Акцент3 2" xfId="5530" hidden="1"/>
    <cellStyle name="20% - Акцент3 2" xfId="5893" hidden="1"/>
    <cellStyle name="20% - Акцент3 2" xfId="5875" hidden="1"/>
    <cellStyle name="20% - Акцент3 2" xfId="5858" hidden="1"/>
    <cellStyle name="20% - Акцент3 2" xfId="5842" hidden="1"/>
    <cellStyle name="20% - Акцент3 2" xfId="5824" hidden="1"/>
    <cellStyle name="20% - Акцент3 2" xfId="5808" hidden="1"/>
    <cellStyle name="20% - Акцент3 2" xfId="5791" hidden="1"/>
    <cellStyle name="20% - Акцент3 2" xfId="5773" hidden="1"/>
    <cellStyle name="20% - Акцент3 2" xfId="6134" hidden="1"/>
    <cellStyle name="20% - Акцент3 2" xfId="6116" hidden="1"/>
    <cellStyle name="20% - Акцент3 2" xfId="6099" hidden="1"/>
    <cellStyle name="20% - Акцент3 2" xfId="6083" hidden="1"/>
    <cellStyle name="20% - Акцент3 2" xfId="6065" hidden="1"/>
    <cellStyle name="20% - Акцент3 2" xfId="6049" hidden="1"/>
    <cellStyle name="20% - Акцент3 2" xfId="6032" hidden="1"/>
    <cellStyle name="20% - Акцент3 2" xfId="6014" hidden="1"/>
    <cellStyle name="20% - Акцент3 2" xfId="6370" hidden="1"/>
    <cellStyle name="20% - Акцент3 2" xfId="6352" hidden="1"/>
    <cellStyle name="20% - Акцент3 2" xfId="6335" hidden="1"/>
    <cellStyle name="20% - Акцент3 2" xfId="6319" hidden="1"/>
    <cellStyle name="20% - Акцент3 2" xfId="6301" hidden="1"/>
    <cellStyle name="20% - Акцент3 2" xfId="6285" hidden="1"/>
    <cellStyle name="20% - Акцент3 2" xfId="6268" hidden="1"/>
    <cellStyle name="20% - Акцент3 2" xfId="6250" hidden="1"/>
    <cellStyle name="20% - Акцент3 2" xfId="6593" hidden="1"/>
    <cellStyle name="20% - Акцент3 2" xfId="6575" hidden="1"/>
    <cellStyle name="20% - Акцент3 2" xfId="6558" hidden="1"/>
    <cellStyle name="20% - Акцент3 2" xfId="6542" hidden="1"/>
    <cellStyle name="20% - Акцент3 2" xfId="6524" hidden="1"/>
    <cellStyle name="20% - Акцент3 2" xfId="6508" hidden="1"/>
    <cellStyle name="20% - Акцент3 2" xfId="6491" hidden="1"/>
    <cellStyle name="20% - Акцент3 2" xfId="6473" hidden="1"/>
    <cellStyle name="20% - Акцент3 2" xfId="6804" hidden="1"/>
    <cellStyle name="20% - Акцент3 2" xfId="6786" hidden="1"/>
    <cellStyle name="20% - Акцент3 2" xfId="6769" hidden="1"/>
    <cellStyle name="20% - Акцент3 2" xfId="6753" hidden="1"/>
    <cellStyle name="20% - Акцент3 2" xfId="6735" hidden="1"/>
    <cellStyle name="20% - Акцент3 2" xfId="6719" hidden="1"/>
    <cellStyle name="20% - Акцент3 2" xfId="6702" hidden="1"/>
    <cellStyle name="20% - Акцент3 2" xfId="6684"/>
    <cellStyle name="20% - Акцент3 2 2" xfId="966"/>
    <cellStyle name="20% - Акцент3 2 3" xfId="967"/>
    <cellStyle name="20% - Акцент3 2 4" xfId="965"/>
    <cellStyle name="20% - Акцент3 2_46EE.2011(v1.0)" xfId="968"/>
    <cellStyle name="20% - Акцент3 3" xfId="238"/>
    <cellStyle name="20% - Акцент3 3 2" xfId="969"/>
    <cellStyle name="20% - Акцент3 3 3" xfId="970"/>
    <cellStyle name="20% - Акцент3 3_46EE.2011(v1.0)" xfId="971"/>
    <cellStyle name="20% - Акцент3 4" xfId="972"/>
    <cellStyle name="20% - Акцент3 4 2" xfId="973"/>
    <cellStyle name="20% - Акцент3 4 3" xfId="974"/>
    <cellStyle name="20% - Акцент3 4_46EE.2011(v1.0)" xfId="975"/>
    <cellStyle name="20% - Акцент3 5" xfId="976"/>
    <cellStyle name="20% - Акцент3 5 2" xfId="977"/>
    <cellStyle name="20% - Акцент3 5 3" xfId="978"/>
    <cellStyle name="20% - Акцент3 5_46EE.2011(v1.0)" xfId="979"/>
    <cellStyle name="20% - Акцент3 6" xfId="980"/>
    <cellStyle name="20% - Акцент3 6 2" xfId="981"/>
    <cellStyle name="20% - Акцент3 6 3" xfId="982"/>
    <cellStyle name="20% - Акцент3 6_46EE.2011(v1.0)" xfId="983"/>
    <cellStyle name="20% - Акцент3 7" xfId="984"/>
    <cellStyle name="20% - Акцент3 7 2" xfId="985"/>
    <cellStyle name="20% - Акцент3 7 3" xfId="986"/>
    <cellStyle name="20% - Акцент3 7_46EE.2011(v1.0)" xfId="987"/>
    <cellStyle name="20% - Акцент3 8" xfId="988"/>
    <cellStyle name="20% - Акцент3 8 2" xfId="989"/>
    <cellStyle name="20% - Акцент3 8 3" xfId="990"/>
    <cellStyle name="20% - Акцент3 8_46EE.2011(v1.0)" xfId="991"/>
    <cellStyle name="20% - Акцент3 9" xfId="992"/>
    <cellStyle name="20% - Акцент3 9 2" xfId="993"/>
    <cellStyle name="20% - Акцент3 9 3" xfId="994"/>
    <cellStyle name="20% - Акцент3 9_46EE.2011(v1.0)" xfId="995"/>
    <cellStyle name="20% - Акцент4 10" xfId="996"/>
    <cellStyle name="20% - Акцент4 11" xfId="997"/>
    <cellStyle name="20% - Акцент4 12" xfId="998"/>
    <cellStyle name="20% - Акцент4 13" xfId="999"/>
    <cellStyle name="20% - Акцент4 14" xfId="1000"/>
    <cellStyle name="20% - Акцент4 15" xfId="1001"/>
    <cellStyle name="20% - Акцент4 16" xfId="1002"/>
    <cellStyle name="20% - Акцент4 17" xfId="1003"/>
    <cellStyle name="20% - Акцент4 18" xfId="1004"/>
    <cellStyle name="20% - Акцент4 2" xfId="60" hidden="1"/>
    <cellStyle name="20% - Акцент4 2" xfId="80" hidden="1"/>
    <cellStyle name="20% - Акцент4 2" xfId="98" hidden="1"/>
    <cellStyle name="20% - Акцент4 2" xfId="116" hidden="1"/>
    <cellStyle name="20% - Акцент4 2" xfId="134" hidden="1"/>
    <cellStyle name="20% - Акцент4 2" xfId="152" hidden="1"/>
    <cellStyle name="20% - Акцент4 2" xfId="170" hidden="1"/>
    <cellStyle name="20% - Акцент4 2" xfId="187" hidden="1"/>
    <cellStyle name="20% - Акцент4 2" xfId="205" hidden="1"/>
    <cellStyle name="20% - Акцент4 2" xfId="2786" hidden="1"/>
    <cellStyle name="20% - Акцент4 2" xfId="2804" hidden="1"/>
    <cellStyle name="20% - Акцент4 2" xfId="2822" hidden="1"/>
    <cellStyle name="20% - Акцент4 2" xfId="2840" hidden="1"/>
    <cellStyle name="20% - Акцент4 2" xfId="2858" hidden="1"/>
    <cellStyle name="20% - Акцент4 2" xfId="2876" hidden="1"/>
    <cellStyle name="20% - Акцент4 2" xfId="2893" hidden="1"/>
    <cellStyle name="20% - Акцент4 2" xfId="2911" hidden="1"/>
    <cellStyle name="20% - Акцент4 2" xfId="4150" hidden="1"/>
    <cellStyle name="20% - Акцент4 2" xfId="4132" hidden="1"/>
    <cellStyle name="20% - Акцент4 2" xfId="4115" hidden="1"/>
    <cellStyle name="20% - Акцент4 2" xfId="4099" hidden="1"/>
    <cellStyle name="20% - Акцент4 2" xfId="2963" hidden="1"/>
    <cellStyle name="20% - Акцент4 2" xfId="4065" hidden="1"/>
    <cellStyle name="20% - Акцент4 2" xfId="4048" hidden="1"/>
    <cellStyle name="20% - Акцент4 2" xfId="4030" hidden="1"/>
    <cellStyle name="20% - Акцент4 2" xfId="4405" hidden="1"/>
    <cellStyle name="20% - Акцент4 2" xfId="4387" hidden="1"/>
    <cellStyle name="20% - Акцент4 2" xfId="4370" hidden="1"/>
    <cellStyle name="20% - Акцент4 2" xfId="4354" hidden="1"/>
    <cellStyle name="20% - Акцент4 2" xfId="3015" hidden="1"/>
    <cellStyle name="20% - Акцент4 2" xfId="4320" hidden="1"/>
    <cellStyle name="20% - Акцент4 2" xfId="4303" hidden="1"/>
    <cellStyle name="20% - Акцент4 2" xfId="4285" hidden="1"/>
    <cellStyle name="20% - Акцент4 2" xfId="4654" hidden="1"/>
    <cellStyle name="20% - Акцент4 2" xfId="4636" hidden="1"/>
    <cellStyle name="20% - Акцент4 2" xfId="4619" hidden="1"/>
    <cellStyle name="20% - Акцент4 2" xfId="4603" hidden="1"/>
    <cellStyle name="20% - Акцент4 2" xfId="4586" hidden="1"/>
    <cellStyle name="20% - Акцент4 2" xfId="4569" hidden="1"/>
    <cellStyle name="20% - Акцент4 2" xfId="4552" hidden="1"/>
    <cellStyle name="20% - Акцент4 2" xfId="4534" hidden="1"/>
    <cellStyle name="20% - Акцент4 2" xfId="4907" hidden="1"/>
    <cellStyle name="20% - Акцент4 2" xfId="4889" hidden="1"/>
    <cellStyle name="20% - Акцент4 2" xfId="4872" hidden="1"/>
    <cellStyle name="20% - Акцент4 2" xfId="4856" hidden="1"/>
    <cellStyle name="20% - Акцент4 2" xfId="4241" hidden="1"/>
    <cellStyle name="20% - Акцент4 2" xfId="4822" hidden="1"/>
    <cellStyle name="20% - Акцент4 2" xfId="4805" hidden="1"/>
    <cellStyle name="20% - Акцент4 2" xfId="4787" hidden="1"/>
    <cellStyle name="20% - Акцент4 2" xfId="5156" hidden="1"/>
    <cellStyle name="20% - Акцент4 2" xfId="5138" hidden="1"/>
    <cellStyle name="20% - Акцент4 2" xfId="5121" hidden="1"/>
    <cellStyle name="20% - Акцент4 2" xfId="5105" hidden="1"/>
    <cellStyle name="20% - Акцент4 2" xfId="4479" hidden="1"/>
    <cellStyle name="20% - Акцент4 2" xfId="5071" hidden="1"/>
    <cellStyle name="20% - Акцент4 2" xfId="5054" hidden="1"/>
    <cellStyle name="20% - Акцент4 2" xfId="5036" hidden="1"/>
    <cellStyle name="20% - Акцент4 2" xfId="5398" hidden="1"/>
    <cellStyle name="20% - Акцент4 2" xfId="5380" hidden="1"/>
    <cellStyle name="20% - Акцент4 2" xfId="5363" hidden="1"/>
    <cellStyle name="20% - Акцент4 2" xfId="5347" hidden="1"/>
    <cellStyle name="20% - Акцент4 2" xfId="5330" hidden="1"/>
    <cellStyle name="20% - Акцент4 2" xfId="5313" hidden="1"/>
    <cellStyle name="20% - Акцент4 2" xfId="5296" hidden="1"/>
    <cellStyle name="20% - Акцент4 2" xfId="5278" hidden="1"/>
    <cellStyle name="20% - Акцент4 2" xfId="5647" hidden="1"/>
    <cellStyle name="20% - Акцент4 2" xfId="5629" hidden="1"/>
    <cellStyle name="20% - Акцент4 2" xfId="5612" hidden="1"/>
    <cellStyle name="20% - Акцент4 2" xfId="5596" hidden="1"/>
    <cellStyle name="20% - Акцент4 2" xfId="4989" hidden="1"/>
    <cellStyle name="20% - Акцент4 2" xfId="5562" hidden="1"/>
    <cellStyle name="20% - Акцент4 2" xfId="5545" hidden="1"/>
    <cellStyle name="20% - Акцент4 2" xfId="5527" hidden="1"/>
    <cellStyle name="20% - Акцент4 2" xfId="5890" hidden="1"/>
    <cellStyle name="20% - Акцент4 2" xfId="5872" hidden="1"/>
    <cellStyle name="20% - Акцент4 2" xfId="5855" hidden="1"/>
    <cellStyle name="20% - Акцент4 2" xfId="5839" hidden="1"/>
    <cellStyle name="20% - Акцент4 2" xfId="5229" hidden="1"/>
    <cellStyle name="20% - Акцент4 2" xfId="5805" hidden="1"/>
    <cellStyle name="20% - Акцент4 2" xfId="5788" hidden="1"/>
    <cellStyle name="20% - Акцент4 2" xfId="5770" hidden="1"/>
    <cellStyle name="20% - Акцент4 2" xfId="6131" hidden="1"/>
    <cellStyle name="20% - Акцент4 2" xfId="6113" hidden="1"/>
    <cellStyle name="20% - Акцент4 2" xfId="6096" hidden="1"/>
    <cellStyle name="20% - Акцент4 2" xfId="6080" hidden="1"/>
    <cellStyle name="20% - Акцент4 2" xfId="5478" hidden="1"/>
    <cellStyle name="20% - Акцент4 2" xfId="6046" hidden="1"/>
    <cellStyle name="20% - Акцент4 2" xfId="6029" hidden="1"/>
    <cellStyle name="20% - Акцент4 2" xfId="6011" hidden="1"/>
    <cellStyle name="20% - Акцент4 2" xfId="6367" hidden="1"/>
    <cellStyle name="20% - Акцент4 2" xfId="6349" hidden="1"/>
    <cellStyle name="20% - Акцент4 2" xfId="6332" hidden="1"/>
    <cellStyle name="20% - Акцент4 2" xfId="6316" hidden="1"/>
    <cellStyle name="20% - Акцент4 2" xfId="5721" hidden="1"/>
    <cellStyle name="20% - Акцент4 2" xfId="6282" hidden="1"/>
    <cellStyle name="20% - Акцент4 2" xfId="6265" hidden="1"/>
    <cellStyle name="20% - Акцент4 2" xfId="6247" hidden="1"/>
    <cellStyle name="20% - Акцент4 2" xfId="6590" hidden="1"/>
    <cellStyle name="20% - Акцент4 2" xfId="6572" hidden="1"/>
    <cellStyle name="20% - Акцент4 2" xfId="6555" hidden="1"/>
    <cellStyle name="20% - Акцент4 2" xfId="6539" hidden="1"/>
    <cellStyle name="20% - Акцент4 2" xfId="5962" hidden="1"/>
    <cellStyle name="20% - Акцент4 2" xfId="6505" hidden="1"/>
    <cellStyle name="20% - Акцент4 2" xfId="6488" hidden="1"/>
    <cellStyle name="20% - Акцент4 2" xfId="6470" hidden="1"/>
    <cellStyle name="20% - Акцент4 2" xfId="6801" hidden="1"/>
    <cellStyle name="20% - Акцент4 2" xfId="6783" hidden="1"/>
    <cellStyle name="20% - Акцент4 2" xfId="6766" hidden="1"/>
    <cellStyle name="20% - Акцент4 2" xfId="6750" hidden="1"/>
    <cellStyle name="20% - Акцент4 2" xfId="6199" hidden="1"/>
    <cellStyle name="20% - Акцент4 2" xfId="6716" hidden="1"/>
    <cellStyle name="20% - Акцент4 2" xfId="6699" hidden="1"/>
    <cellStyle name="20% - Акцент4 2" xfId="6681"/>
    <cellStyle name="20% - Акцент4 2 2" xfId="1006"/>
    <cellStyle name="20% - Акцент4 2 3" xfId="1007"/>
    <cellStyle name="20% - Акцент4 2 4" xfId="1008"/>
    <cellStyle name="20% - Акцент4 2 5" xfId="1005"/>
    <cellStyle name="20% - Акцент4 2_46EE.2011(v1.0)" xfId="1009"/>
    <cellStyle name="20% - Акцент4 3" xfId="239"/>
    <cellStyle name="20% - Акцент4 3 2" xfId="1011"/>
    <cellStyle name="20% - Акцент4 3 3" xfId="1012"/>
    <cellStyle name="20% - Акцент4 3 4" xfId="1010"/>
    <cellStyle name="20% - Акцент4 3_46EE.2011(v1.0)" xfId="1013"/>
    <cellStyle name="20% - Акцент4 4" xfId="1014"/>
    <cellStyle name="20% - Акцент4 4 2" xfId="1015"/>
    <cellStyle name="20% - Акцент4 4 3" xfId="1016"/>
    <cellStyle name="20% - Акцент4 4_46EE.2011(v1.0)" xfId="1017"/>
    <cellStyle name="20% - Акцент4 5" xfId="1018"/>
    <cellStyle name="20% - Акцент4 5 2" xfId="1019"/>
    <cellStyle name="20% - Акцент4 5 3" xfId="1020"/>
    <cellStyle name="20% - Акцент4 5_46EE.2011(v1.0)" xfId="1021"/>
    <cellStyle name="20% - Акцент4 6" xfId="1022"/>
    <cellStyle name="20% - Акцент4 6 2" xfId="1023"/>
    <cellStyle name="20% - Акцент4 6 3" xfId="1024"/>
    <cellStyle name="20% - Акцент4 6_46EE.2011(v1.0)" xfId="1025"/>
    <cellStyle name="20% - Акцент4 7" xfId="1026"/>
    <cellStyle name="20% - Акцент4 7 2" xfId="1027"/>
    <cellStyle name="20% - Акцент4 7 3" xfId="1028"/>
    <cellStyle name="20% - Акцент4 7_46EE.2011(v1.0)" xfId="1029"/>
    <cellStyle name="20% - Акцент4 8" xfId="1030"/>
    <cellStyle name="20% - Акцент4 8 2" xfId="1031"/>
    <cellStyle name="20% - Акцент4 8 3" xfId="1032"/>
    <cellStyle name="20% - Акцент4 8_46EE.2011(v1.0)" xfId="1033"/>
    <cellStyle name="20% - Акцент4 9" xfId="1034"/>
    <cellStyle name="20% - Акцент4 9 2" xfId="1035"/>
    <cellStyle name="20% - Акцент4 9 3" xfId="1036"/>
    <cellStyle name="20% - Акцент4 9_46EE.2011(v1.0)" xfId="1037"/>
    <cellStyle name="20% - Акцент5 10" xfId="1038"/>
    <cellStyle name="20% - Акцент5 11" xfId="1039"/>
    <cellStyle name="20% - Акцент5 12" xfId="1040"/>
    <cellStyle name="20% - Акцент5 13" xfId="1041"/>
    <cellStyle name="20% - Акцент5 14" xfId="1042"/>
    <cellStyle name="20% - Акцент5 15" xfId="1043"/>
    <cellStyle name="20% - Акцент5 16" xfId="1044"/>
    <cellStyle name="20% - Акцент5 17" xfId="1045"/>
    <cellStyle name="20% - Акцент5 18" xfId="1046"/>
    <cellStyle name="20% - Акцент5 2" xfId="63" hidden="1"/>
    <cellStyle name="20% - Акцент5 2" xfId="83" hidden="1"/>
    <cellStyle name="20% - Акцент5 2" xfId="101" hidden="1"/>
    <cellStyle name="20% - Акцент5 2" xfId="119" hidden="1"/>
    <cellStyle name="20% - Акцент5 2" xfId="137" hidden="1"/>
    <cellStyle name="20% - Акцент5 2" xfId="155" hidden="1"/>
    <cellStyle name="20% - Акцент5 2" xfId="173" hidden="1"/>
    <cellStyle name="20% - Акцент5 2" xfId="190" hidden="1"/>
    <cellStyle name="20% - Акцент5 2" xfId="208" hidden="1"/>
    <cellStyle name="20% - Акцент5 2" xfId="2789" hidden="1"/>
    <cellStyle name="20% - Акцент5 2" xfId="2807" hidden="1"/>
    <cellStyle name="20% - Акцент5 2" xfId="2825" hidden="1"/>
    <cellStyle name="20% - Акцент5 2" xfId="2843" hidden="1"/>
    <cellStyle name="20% - Акцент5 2" xfId="2861" hidden="1"/>
    <cellStyle name="20% - Акцент5 2" xfId="2879" hidden="1"/>
    <cellStyle name="20% - Акцент5 2" xfId="2896" hidden="1"/>
    <cellStyle name="20% - Акцент5 2" xfId="2914" hidden="1"/>
    <cellStyle name="20% - Акцент5 2" xfId="4147" hidden="1"/>
    <cellStyle name="20% - Акцент5 2" xfId="4129" hidden="1"/>
    <cellStyle name="20% - Акцент5 2" xfId="4112" hidden="1"/>
    <cellStyle name="20% - Акцент5 2" xfId="4096" hidden="1"/>
    <cellStyle name="20% - Акцент5 2" xfId="4079" hidden="1"/>
    <cellStyle name="20% - Акцент5 2" xfId="4062" hidden="1"/>
    <cellStyle name="20% - Акцент5 2" xfId="4045" hidden="1"/>
    <cellStyle name="20% - Акцент5 2" xfId="4027" hidden="1"/>
    <cellStyle name="20% - Акцент5 2" xfId="4402" hidden="1"/>
    <cellStyle name="20% - Акцент5 2" xfId="4384" hidden="1"/>
    <cellStyle name="20% - Акцент5 2" xfId="4367" hidden="1"/>
    <cellStyle name="20% - Акцент5 2" xfId="4351" hidden="1"/>
    <cellStyle name="20% - Акцент5 2" xfId="4334" hidden="1"/>
    <cellStyle name="20% - Акцент5 2" xfId="4317" hidden="1"/>
    <cellStyle name="20% - Акцент5 2" xfId="4300" hidden="1"/>
    <cellStyle name="20% - Акцент5 2" xfId="4282" hidden="1"/>
    <cellStyle name="20% - Акцент5 2" xfId="4651" hidden="1"/>
    <cellStyle name="20% - Акцент5 2" xfId="3985" hidden="1"/>
    <cellStyle name="20% - Акцент5 2" xfId="4616" hidden="1"/>
    <cellStyle name="20% - Акцент5 2" xfId="4600" hidden="1"/>
    <cellStyle name="20% - Акцент5 2" xfId="4583" hidden="1"/>
    <cellStyle name="20% - Акцент5 2" xfId="4566" hidden="1"/>
    <cellStyle name="20% - Акцент5 2" xfId="4549" hidden="1"/>
    <cellStyle name="20% - Акцент5 2" xfId="4531" hidden="1"/>
    <cellStyle name="20% - Акцент5 2" xfId="4904" hidden="1"/>
    <cellStyle name="20% - Акцент5 2" xfId="4886" hidden="1"/>
    <cellStyle name="20% - Акцент5 2" xfId="4869" hidden="1"/>
    <cellStyle name="20% - Акцент5 2" xfId="4853" hidden="1"/>
    <cellStyle name="20% - Акцент5 2" xfId="4836" hidden="1"/>
    <cellStyle name="20% - Акцент5 2" xfId="4819" hidden="1"/>
    <cellStyle name="20% - Акцент5 2" xfId="4802" hidden="1"/>
    <cellStyle name="20% - Акцент5 2" xfId="4784" hidden="1"/>
    <cellStyle name="20% - Акцент5 2" xfId="5153" hidden="1"/>
    <cellStyle name="20% - Акцент5 2" xfId="5135" hidden="1"/>
    <cellStyle name="20% - Акцент5 2" xfId="5118" hidden="1"/>
    <cellStyle name="20% - Акцент5 2" xfId="5102" hidden="1"/>
    <cellStyle name="20% - Акцент5 2" xfId="5085" hidden="1"/>
    <cellStyle name="20% - Акцент5 2" xfId="5068" hidden="1"/>
    <cellStyle name="20% - Акцент5 2" xfId="5051" hidden="1"/>
    <cellStyle name="20% - Акцент5 2" xfId="5033" hidden="1"/>
    <cellStyle name="20% - Акцент5 2" xfId="5395" hidden="1"/>
    <cellStyle name="20% - Акцент5 2" xfId="5377" hidden="1"/>
    <cellStyle name="20% - Акцент5 2" xfId="5360" hidden="1"/>
    <cellStyle name="20% - Акцент5 2" xfId="5344" hidden="1"/>
    <cellStyle name="20% - Акцент5 2" xfId="5327" hidden="1"/>
    <cellStyle name="20% - Акцент5 2" xfId="5310" hidden="1"/>
    <cellStyle name="20% - Акцент5 2" xfId="5293" hidden="1"/>
    <cellStyle name="20% - Акцент5 2" xfId="5275" hidden="1"/>
    <cellStyle name="20% - Акцент5 2" xfId="5644" hidden="1"/>
    <cellStyle name="20% - Акцент5 2" xfId="5626" hidden="1"/>
    <cellStyle name="20% - Акцент5 2" xfId="5609" hidden="1"/>
    <cellStyle name="20% - Акцент5 2" xfId="5593" hidden="1"/>
    <cellStyle name="20% - Акцент5 2" xfId="5576" hidden="1"/>
    <cellStyle name="20% - Акцент5 2" xfId="5559" hidden="1"/>
    <cellStyle name="20% - Акцент5 2" xfId="5542" hidden="1"/>
    <cellStyle name="20% - Акцент5 2" xfId="5524" hidden="1"/>
    <cellStyle name="20% - Акцент5 2" xfId="5887" hidden="1"/>
    <cellStyle name="20% - Акцент5 2" xfId="5869" hidden="1"/>
    <cellStyle name="20% - Акцент5 2" xfId="5852" hidden="1"/>
    <cellStyle name="20% - Акцент5 2" xfId="5836" hidden="1"/>
    <cellStyle name="20% - Акцент5 2" xfId="5819" hidden="1"/>
    <cellStyle name="20% - Акцент5 2" xfId="5802" hidden="1"/>
    <cellStyle name="20% - Акцент5 2" xfId="5785" hidden="1"/>
    <cellStyle name="20% - Акцент5 2" xfId="5767" hidden="1"/>
    <cellStyle name="20% - Акцент5 2" xfId="6128" hidden="1"/>
    <cellStyle name="20% - Акцент5 2" xfId="6110" hidden="1"/>
    <cellStyle name="20% - Акцент5 2" xfId="6093" hidden="1"/>
    <cellStyle name="20% - Акцент5 2" xfId="6077" hidden="1"/>
    <cellStyle name="20% - Акцент5 2" xfId="6060" hidden="1"/>
    <cellStyle name="20% - Акцент5 2" xfId="6043" hidden="1"/>
    <cellStyle name="20% - Акцент5 2" xfId="6026" hidden="1"/>
    <cellStyle name="20% - Акцент5 2" xfId="6008" hidden="1"/>
    <cellStyle name="20% - Акцент5 2" xfId="6364" hidden="1"/>
    <cellStyle name="20% - Акцент5 2" xfId="6346" hidden="1"/>
    <cellStyle name="20% - Акцент5 2" xfId="6329" hidden="1"/>
    <cellStyle name="20% - Акцент5 2" xfId="6313" hidden="1"/>
    <cellStyle name="20% - Акцент5 2" xfId="6296" hidden="1"/>
    <cellStyle name="20% - Акцент5 2" xfId="6279" hidden="1"/>
    <cellStyle name="20% - Акцент5 2" xfId="6262" hidden="1"/>
    <cellStyle name="20% - Акцент5 2" xfId="6244" hidden="1"/>
    <cellStyle name="20% - Акцент5 2" xfId="6587" hidden="1"/>
    <cellStyle name="20% - Акцент5 2" xfId="6569" hidden="1"/>
    <cellStyle name="20% - Акцент5 2" xfId="6552" hidden="1"/>
    <cellStyle name="20% - Акцент5 2" xfId="6536" hidden="1"/>
    <cellStyle name="20% - Акцент5 2" xfId="6519" hidden="1"/>
    <cellStyle name="20% - Акцент5 2" xfId="6502" hidden="1"/>
    <cellStyle name="20% - Акцент5 2" xfId="6485" hidden="1"/>
    <cellStyle name="20% - Акцент5 2" xfId="6467" hidden="1"/>
    <cellStyle name="20% - Акцент5 2" xfId="6798" hidden="1"/>
    <cellStyle name="20% - Акцент5 2" xfId="6780" hidden="1"/>
    <cellStyle name="20% - Акцент5 2" xfId="6763" hidden="1"/>
    <cellStyle name="20% - Акцент5 2" xfId="6747" hidden="1"/>
    <cellStyle name="20% - Акцент5 2" xfId="6730" hidden="1"/>
    <cellStyle name="20% - Акцент5 2" xfId="6713" hidden="1"/>
    <cellStyle name="20% - Акцент5 2" xfId="6696" hidden="1"/>
    <cellStyle name="20% - Акцент5 2" xfId="6678"/>
    <cellStyle name="20% - Акцент5 2 2" xfId="1048"/>
    <cellStyle name="20% - Акцент5 2 3" xfId="1049"/>
    <cellStyle name="20% - Акцент5 2 4" xfId="1050"/>
    <cellStyle name="20% - Акцент5 2 5" xfId="1047"/>
    <cellStyle name="20% - Акцент5 2_46EE.2011(v1.0)" xfId="1051"/>
    <cellStyle name="20% - Акцент5 3" xfId="240"/>
    <cellStyle name="20% - Акцент5 3 2" xfId="1053"/>
    <cellStyle name="20% - Акцент5 3 3" xfId="1054"/>
    <cellStyle name="20% - Акцент5 3 4" xfId="1052"/>
    <cellStyle name="20% - Акцент5 3_46EE.2011(v1.0)" xfId="1055"/>
    <cellStyle name="20% - Акцент5 4" xfId="1056"/>
    <cellStyle name="20% - Акцент5 4 2" xfId="1057"/>
    <cellStyle name="20% - Акцент5 4 3" xfId="1058"/>
    <cellStyle name="20% - Акцент5 4_46EE.2011(v1.0)" xfId="1059"/>
    <cellStyle name="20% - Акцент5 5" xfId="1060"/>
    <cellStyle name="20% - Акцент5 5 2" xfId="1061"/>
    <cellStyle name="20% - Акцент5 5 3" xfId="1062"/>
    <cellStyle name="20% - Акцент5 5_46EE.2011(v1.0)" xfId="1063"/>
    <cellStyle name="20% - Акцент5 6" xfId="1064"/>
    <cellStyle name="20% - Акцент5 6 2" xfId="1065"/>
    <cellStyle name="20% - Акцент5 6 3" xfId="1066"/>
    <cellStyle name="20% - Акцент5 6_46EE.2011(v1.0)" xfId="1067"/>
    <cellStyle name="20% - Акцент5 7" xfId="1068"/>
    <cellStyle name="20% - Акцент5 7 2" xfId="1069"/>
    <cellStyle name="20% - Акцент5 7 3" xfId="1070"/>
    <cellStyle name="20% - Акцент5 7_46EE.2011(v1.0)" xfId="1071"/>
    <cellStyle name="20% - Акцент5 8" xfId="1072"/>
    <cellStyle name="20% - Акцент5 8 2" xfId="1073"/>
    <cellStyle name="20% - Акцент5 8 3" xfId="1074"/>
    <cellStyle name="20% - Акцент5 8_46EE.2011(v1.0)" xfId="1075"/>
    <cellStyle name="20% - Акцент5 9" xfId="1076"/>
    <cellStyle name="20% - Акцент5 9 2" xfId="1077"/>
    <cellStyle name="20% - Акцент5 9 3" xfId="1078"/>
    <cellStyle name="20% - Акцент5 9_46EE.2011(v1.0)" xfId="1079"/>
    <cellStyle name="20% - Акцент6 10" xfId="1080"/>
    <cellStyle name="20% - Акцент6 11" xfId="1081"/>
    <cellStyle name="20% - Акцент6 12" xfId="1082"/>
    <cellStyle name="20% - Акцент6 13" xfId="1083"/>
    <cellStyle name="20% - Акцент6 14" xfId="1084"/>
    <cellStyle name="20% - Акцент6 15" xfId="1085"/>
    <cellStyle name="20% - Акцент6 16" xfId="1086"/>
    <cellStyle name="20% - Акцент6 17" xfId="1087"/>
    <cellStyle name="20% - Акцент6 18" xfId="1088"/>
    <cellStyle name="20% - Акцент6 2" xfId="66" hidden="1"/>
    <cellStyle name="20% - Акцент6 2" xfId="86" hidden="1"/>
    <cellStyle name="20% - Акцент6 2" xfId="104" hidden="1"/>
    <cellStyle name="20% - Акцент6 2" xfId="122" hidden="1"/>
    <cellStyle name="20% - Акцент6 2" xfId="140" hidden="1"/>
    <cellStyle name="20% - Акцент6 2" xfId="158" hidden="1"/>
    <cellStyle name="20% - Акцент6 2" xfId="176" hidden="1"/>
    <cellStyle name="20% - Акцент6 2" xfId="193" hidden="1"/>
    <cellStyle name="20% - Акцент6 2" xfId="211" hidden="1"/>
    <cellStyle name="20% - Акцент6 2" xfId="2792" hidden="1"/>
    <cellStyle name="20% - Акцент6 2" xfId="2810" hidden="1"/>
    <cellStyle name="20% - Акцент6 2" xfId="2828" hidden="1"/>
    <cellStyle name="20% - Акцент6 2" xfId="2846" hidden="1"/>
    <cellStyle name="20% - Акцент6 2" xfId="2864" hidden="1"/>
    <cellStyle name="20% - Акцент6 2" xfId="2882" hidden="1"/>
    <cellStyle name="20% - Акцент6 2" xfId="2899" hidden="1"/>
    <cellStyle name="20% - Акцент6 2" xfId="2917" hidden="1"/>
    <cellStyle name="20% - Акцент6 2" xfId="4144" hidden="1"/>
    <cellStyle name="20% - Акцент6 2" xfId="4127" hidden="1"/>
    <cellStyle name="20% - Акцент6 2" xfId="4109" hidden="1"/>
    <cellStyle name="20% - Акцент6 2" xfId="4093" hidden="1"/>
    <cellStyle name="20% - Акцент6 2" xfId="4076" hidden="1"/>
    <cellStyle name="20% - Акцент6 2" xfId="4059" hidden="1"/>
    <cellStyle name="20% - Акцент6 2" xfId="4042" hidden="1"/>
    <cellStyle name="20% - Акцент6 2" xfId="4024" hidden="1"/>
    <cellStyle name="20% - Акцент6 2" xfId="4399" hidden="1"/>
    <cellStyle name="20% - Акцент6 2" xfId="4382" hidden="1"/>
    <cellStyle name="20% - Акцент6 2" xfId="4364" hidden="1"/>
    <cellStyle name="20% - Акцент6 2" xfId="4348" hidden="1"/>
    <cellStyle name="20% - Акцент6 2" xfId="4331" hidden="1"/>
    <cellStyle name="20% - Акцент6 2" xfId="4314" hidden="1"/>
    <cellStyle name="20% - Акцент6 2" xfId="4297" hidden="1"/>
    <cellStyle name="20% - Акцент6 2" xfId="4279" hidden="1"/>
    <cellStyle name="20% - Акцент6 2" xfId="4648" hidden="1"/>
    <cellStyle name="20% - Акцент6 2" xfId="4631" hidden="1"/>
    <cellStyle name="20% - Акцент6 2" xfId="3892" hidden="1"/>
    <cellStyle name="20% - Акцент6 2" xfId="4597" hidden="1"/>
    <cellStyle name="20% - Акцент6 2" xfId="4580" hidden="1"/>
    <cellStyle name="20% - Акцент6 2" xfId="4563" hidden="1"/>
    <cellStyle name="20% - Акцент6 2" xfId="4546" hidden="1"/>
    <cellStyle name="20% - Акцент6 2" xfId="4528" hidden="1"/>
    <cellStyle name="20% - Акцент6 2" xfId="4901" hidden="1"/>
    <cellStyle name="20% - Акцент6 2" xfId="4884" hidden="1"/>
    <cellStyle name="20% - Акцент6 2" xfId="4866" hidden="1"/>
    <cellStyle name="20% - Акцент6 2" xfId="4850" hidden="1"/>
    <cellStyle name="20% - Акцент6 2" xfId="4833" hidden="1"/>
    <cellStyle name="20% - Акцент6 2" xfId="4816" hidden="1"/>
    <cellStyle name="20% - Акцент6 2" xfId="4799" hidden="1"/>
    <cellStyle name="20% - Акцент6 2" xfId="4781" hidden="1"/>
    <cellStyle name="20% - Акцент6 2" xfId="5150" hidden="1"/>
    <cellStyle name="20% - Акцент6 2" xfId="5133" hidden="1"/>
    <cellStyle name="20% - Акцент6 2" xfId="5115" hidden="1"/>
    <cellStyle name="20% - Акцент6 2" xfId="5099" hidden="1"/>
    <cellStyle name="20% - Акцент6 2" xfId="5082" hidden="1"/>
    <cellStyle name="20% - Акцент6 2" xfId="5065" hidden="1"/>
    <cellStyle name="20% - Акцент6 2" xfId="5048" hidden="1"/>
    <cellStyle name="20% - Акцент6 2" xfId="5030" hidden="1"/>
    <cellStyle name="20% - Акцент6 2" xfId="5392" hidden="1"/>
    <cellStyle name="20% - Акцент6 2" xfId="5375" hidden="1"/>
    <cellStyle name="20% - Акцент6 2" xfId="5357" hidden="1"/>
    <cellStyle name="20% - Акцент6 2" xfId="5341" hidden="1"/>
    <cellStyle name="20% - Акцент6 2" xfId="5324" hidden="1"/>
    <cellStyle name="20% - Акцент6 2" xfId="5307" hidden="1"/>
    <cellStyle name="20% - Акцент6 2" xfId="5290" hidden="1"/>
    <cellStyle name="20% - Акцент6 2" xfId="5272" hidden="1"/>
    <cellStyle name="20% - Акцент6 2" xfId="5641" hidden="1"/>
    <cellStyle name="20% - Акцент6 2" xfId="5624" hidden="1"/>
    <cellStyle name="20% - Акцент6 2" xfId="5606" hidden="1"/>
    <cellStyle name="20% - Акцент6 2" xfId="5590" hidden="1"/>
    <cellStyle name="20% - Акцент6 2" xfId="5573" hidden="1"/>
    <cellStyle name="20% - Акцент6 2" xfId="5556" hidden="1"/>
    <cellStyle name="20% - Акцент6 2" xfId="5539" hidden="1"/>
    <cellStyle name="20% - Акцент6 2" xfId="5521" hidden="1"/>
    <cellStyle name="20% - Акцент6 2" xfId="5884" hidden="1"/>
    <cellStyle name="20% - Акцент6 2" xfId="5867" hidden="1"/>
    <cellStyle name="20% - Акцент6 2" xfId="5849" hidden="1"/>
    <cellStyle name="20% - Акцент6 2" xfId="5833" hidden="1"/>
    <cellStyle name="20% - Акцент6 2" xfId="5816" hidden="1"/>
    <cellStyle name="20% - Акцент6 2" xfId="5799" hidden="1"/>
    <cellStyle name="20% - Акцент6 2" xfId="5782" hidden="1"/>
    <cellStyle name="20% - Акцент6 2" xfId="5764" hidden="1"/>
    <cellStyle name="20% - Акцент6 2" xfId="6125" hidden="1"/>
    <cellStyle name="20% - Акцент6 2" xfId="6108" hidden="1"/>
    <cellStyle name="20% - Акцент6 2" xfId="6090" hidden="1"/>
    <cellStyle name="20% - Акцент6 2" xfId="6074" hidden="1"/>
    <cellStyle name="20% - Акцент6 2" xfId="6057" hidden="1"/>
    <cellStyle name="20% - Акцент6 2" xfId="6040" hidden="1"/>
    <cellStyle name="20% - Акцент6 2" xfId="6023" hidden="1"/>
    <cellStyle name="20% - Акцент6 2" xfId="6005" hidden="1"/>
    <cellStyle name="20% - Акцент6 2" xfId="6361" hidden="1"/>
    <cellStyle name="20% - Акцент6 2" xfId="6344" hidden="1"/>
    <cellStyle name="20% - Акцент6 2" xfId="6326" hidden="1"/>
    <cellStyle name="20% - Акцент6 2" xfId="6310" hidden="1"/>
    <cellStyle name="20% - Акцент6 2" xfId="6293" hidden="1"/>
    <cellStyle name="20% - Акцент6 2" xfId="6276" hidden="1"/>
    <cellStyle name="20% - Акцент6 2" xfId="6259" hidden="1"/>
    <cellStyle name="20% - Акцент6 2" xfId="6241" hidden="1"/>
    <cellStyle name="20% - Акцент6 2" xfId="6584" hidden="1"/>
    <cellStyle name="20% - Акцент6 2" xfId="6567" hidden="1"/>
    <cellStyle name="20% - Акцент6 2" xfId="6549" hidden="1"/>
    <cellStyle name="20% - Акцент6 2" xfId="6533" hidden="1"/>
    <cellStyle name="20% - Акцент6 2" xfId="6516" hidden="1"/>
    <cellStyle name="20% - Акцент6 2" xfId="6499" hidden="1"/>
    <cellStyle name="20% - Акцент6 2" xfId="6482" hidden="1"/>
    <cellStyle name="20% - Акцент6 2" xfId="6464" hidden="1"/>
    <cellStyle name="20% - Акцент6 2" xfId="6795" hidden="1"/>
    <cellStyle name="20% - Акцент6 2" xfId="6778" hidden="1"/>
    <cellStyle name="20% - Акцент6 2" xfId="6760" hidden="1"/>
    <cellStyle name="20% - Акцент6 2" xfId="6744" hidden="1"/>
    <cellStyle name="20% - Акцент6 2" xfId="6727" hidden="1"/>
    <cellStyle name="20% - Акцент6 2" xfId="6710" hidden="1"/>
    <cellStyle name="20% - Акцент6 2" xfId="6693" hidden="1"/>
    <cellStyle name="20% - Акцент6 2" xfId="6675"/>
    <cellStyle name="20% - Акцент6 2 2" xfId="1090"/>
    <cellStyle name="20% - Акцент6 2 3" xfId="1091"/>
    <cellStyle name="20% - Акцент6 2 4" xfId="1089"/>
    <cellStyle name="20% - Акцент6 2_46EE.2011(v1.0)" xfId="1092"/>
    <cellStyle name="20% - Акцент6 3" xfId="241"/>
    <cellStyle name="20% - Акцент6 3 2" xfId="1093"/>
    <cellStyle name="20% - Акцент6 3 3" xfId="1094"/>
    <cellStyle name="20% - Акцент6 3_46EE.2011(v1.0)" xfId="1095"/>
    <cellStyle name="20% - Акцент6 4" xfId="1096"/>
    <cellStyle name="20% - Акцент6 4 2" xfId="1097"/>
    <cellStyle name="20% - Акцент6 4 3" xfId="1098"/>
    <cellStyle name="20% - Акцент6 4_46EE.2011(v1.0)" xfId="1099"/>
    <cellStyle name="20% - Акцент6 5" xfId="1100"/>
    <cellStyle name="20% - Акцент6 5 2" xfId="1101"/>
    <cellStyle name="20% - Акцент6 5 3" xfId="1102"/>
    <cellStyle name="20% - Акцент6 5_46EE.2011(v1.0)" xfId="1103"/>
    <cellStyle name="20% - Акцент6 6" xfId="1104"/>
    <cellStyle name="20% - Акцент6 6 2" xfId="1105"/>
    <cellStyle name="20% - Акцент6 6 3" xfId="1106"/>
    <cellStyle name="20% - Акцент6 6_46EE.2011(v1.0)" xfId="1107"/>
    <cellStyle name="20% - Акцент6 7" xfId="1108"/>
    <cellStyle name="20% - Акцент6 7 2" xfId="1109"/>
    <cellStyle name="20% - Акцент6 7 3" xfId="1110"/>
    <cellStyle name="20% - Акцент6 7_46EE.2011(v1.0)" xfId="1111"/>
    <cellStyle name="20% - Акцент6 8" xfId="1112"/>
    <cellStyle name="20% - Акцент6 8 2" xfId="1113"/>
    <cellStyle name="20% - Акцент6 8 3" xfId="1114"/>
    <cellStyle name="20% - Акцент6 8_46EE.2011(v1.0)" xfId="1115"/>
    <cellStyle name="20% - Акцент6 9" xfId="1116"/>
    <cellStyle name="20% - Акцент6 9 2" xfId="1117"/>
    <cellStyle name="20% - Акцент6 9 3" xfId="1118"/>
    <cellStyle name="20% - Акцент6 9_46EE.2011(v1.0)" xfId="1119"/>
    <cellStyle name="40% - Accent1" xfId="1120"/>
    <cellStyle name="40% - Accent1 2" xfId="1121"/>
    <cellStyle name="40% - Accent1 3" xfId="1122"/>
    <cellStyle name="40% - Accent1_46EE.2011(v1.0)" xfId="1123"/>
    <cellStyle name="40% - Accent2" xfId="1124"/>
    <cellStyle name="40% - Accent2 2" xfId="1125"/>
    <cellStyle name="40% - Accent2 3" xfId="1126"/>
    <cellStyle name="40% - Accent2_46EE.2011(v1.0)" xfId="1127"/>
    <cellStyle name="40% - Accent3" xfId="1128"/>
    <cellStyle name="40% - Accent3 2" xfId="1129"/>
    <cellStyle name="40% - Accent3 3" xfId="1130"/>
    <cellStyle name="40% - Accent3_46EE.2011(v1.0)" xfId="1131"/>
    <cellStyle name="40% - Accent4" xfId="1132"/>
    <cellStyle name="40% - Accent4 2" xfId="1133"/>
    <cellStyle name="40% - Accent4 3" xfId="1134"/>
    <cellStyle name="40% - Accent4_46EE.2011(v1.0)" xfId="1135"/>
    <cellStyle name="40% - Accent5" xfId="1136"/>
    <cellStyle name="40% - Accent5 2" xfId="1137"/>
    <cellStyle name="40% - Accent5 3" xfId="1138"/>
    <cellStyle name="40% - Accent5_46EE.2011(v1.0)" xfId="1139"/>
    <cellStyle name="40% - Accent6" xfId="1140"/>
    <cellStyle name="40% - Accent6 2" xfId="1141"/>
    <cellStyle name="40% - Accent6 3" xfId="1142"/>
    <cellStyle name="40% - Accent6_46EE.2011(v1.0)" xfId="1143"/>
    <cellStyle name="40% - Акцент1 10" xfId="1144"/>
    <cellStyle name="40% - Акцент1 11" xfId="1145"/>
    <cellStyle name="40% - Акцент1 12" xfId="1146"/>
    <cellStyle name="40% - Акцент1 13" xfId="1147"/>
    <cellStyle name="40% - Акцент1 14" xfId="1148"/>
    <cellStyle name="40% - Акцент1 15" xfId="1149"/>
    <cellStyle name="40% - Акцент1 16" xfId="1150"/>
    <cellStyle name="40% - Акцент1 17" xfId="1151"/>
    <cellStyle name="40% - Акцент1 18" xfId="1152"/>
    <cellStyle name="40% - Акцент1 2" xfId="52" hidden="1"/>
    <cellStyle name="40% - Акцент1 2" xfId="72" hidden="1"/>
    <cellStyle name="40% - Акцент1 2" xfId="90" hidden="1"/>
    <cellStyle name="40% - Акцент1 2" xfId="108" hidden="1"/>
    <cellStyle name="40% - Акцент1 2" xfId="126" hidden="1"/>
    <cellStyle name="40% - Акцент1 2" xfId="144" hidden="1"/>
    <cellStyle name="40% - Акцент1 2" xfId="162" hidden="1"/>
    <cellStyle name="40% - Акцент1 2" xfId="179" hidden="1"/>
    <cellStyle name="40% - Акцент1 2" xfId="197" hidden="1"/>
    <cellStyle name="40% - Акцент1 2" xfId="2778" hidden="1"/>
    <cellStyle name="40% - Акцент1 2" xfId="2796" hidden="1"/>
    <cellStyle name="40% - Акцент1 2" xfId="2814" hidden="1"/>
    <cellStyle name="40% - Акцент1 2" xfId="2832" hidden="1"/>
    <cellStyle name="40% - Акцент1 2" xfId="2850" hidden="1"/>
    <cellStyle name="40% - Акцент1 2" xfId="2868" hidden="1"/>
    <cellStyle name="40% - Акцент1 2" xfId="2885" hidden="1"/>
    <cellStyle name="40% - Акцент1 2" xfId="2903" hidden="1"/>
    <cellStyle name="40% - Акцент1 2" xfId="4158" hidden="1"/>
    <cellStyle name="40% - Акцент1 2" xfId="4140" hidden="1"/>
    <cellStyle name="40% - Акцент1 2" xfId="4123" hidden="1"/>
    <cellStyle name="40% - Акцент1 2" xfId="4106" hidden="1"/>
    <cellStyle name="40% - Акцент1 2" xfId="4089" hidden="1"/>
    <cellStyle name="40% - Акцент1 2" xfId="4072" hidden="1"/>
    <cellStyle name="40% - Акцент1 2" xfId="4056" hidden="1"/>
    <cellStyle name="40% - Акцент1 2" xfId="4038" hidden="1"/>
    <cellStyle name="40% - Акцент1 2" xfId="4413" hidden="1"/>
    <cellStyle name="40% - Акцент1 2" xfId="4395" hidden="1"/>
    <cellStyle name="40% - Акцент1 2" xfId="4378" hidden="1"/>
    <cellStyle name="40% - Акцент1 2" xfId="4361" hidden="1"/>
    <cellStyle name="40% - Акцент1 2" xfId="4344" hidden="1"/>
    <cellStyle name="40% - Акцент1 2" xfId="4327" hidden="1"/>
    <cellStyle name="40% - Акцент1 2" xfId="4311" hidden="1"/>
    <cellStyle name="40% - Акцент1 2" xfId="4293" hidden="1"/>
    <cellStyle name="40% - Акцент1 2" xfId="4662" hidden="1"/>
    <cellStyle name="40% - Акцент1 2" xfId="4644" hidden="1"/>
    <cellStyle name="40% - Акцент1 2" xfId="4627" hidden="1"/>
    <cellStyle name="40% - Акцент1 2" xfId="3981" hidden="1"/>
    <cellStyle name="40% - Акцент1 2" xfId="4593" hidden="1"/>
    <cellStyle name="40% - Акцент1 2" xfId="4576" hidden="1"/>
    <cellStyle name="40% - Акцент1 2" xfId="4560" hidden="1"/>
    <cellStyle name="40% - Акцент1 2" xfId="4542" hidden="1"/>
    <cellStyle name="40% - Акцент1 2" xfId="4915" hidden="1"/>
    <cellStyle name="40% - Акцент1 2" xfId="4897" hidden="1"/>
    <cellStyle name="40% - Акцент1 2" xfId="4880" hidden="1"/>
    <cellStyle name="40% - Акцент1 2" xfId="4863" hidden="1"/>
    <cellStyle name="40% - Акцент1 2" xfId="4846" hidden="1"/>
    <cellStyle name="40% - Акцент1 2" xfId="4829" hidden="1"/>
    <cellStyle name="40% - Акцент1 2" xfId="4813" hidden="1"/>
    <cellStyle name="40% - Акцент1 2" xfId="4795" hidden="1"/>
    <cellStyle name="40% - Акцент1 2" xfId="5164" hidden="1"/>
    <cellStyle name="40% - Акцент1 2" xfId="5146" hidden="1"/>
    <cellStyle name="40% - Акцент1 2" xfId="5129" hidden="1"/>
    <cellStyle name="40% - Акцент1 2" xfId="5112" hidden="1"/>
    <cellStyle name="40% - Акцент1 2" xfId="5095" hidden="1"/>
    <cellStyle name="40% - Акцент1 2" xfId="5078" hidden="1"/>
    <cellStyle name="40% - Акцент1 2" xfId="5062" hidden="1"/>
    <cellStyle name="40% - Акцент1 2" xfId="5044" hidden="1"/>
    <cellStyle name="40% - Акцент1 2" xfId="5406" hidden="1"/>
    <cellStyle name="40% - Акцент1 2" xfId="5388" hidden="1"/>
    <cellStyle name="40% - Акцент1 2" xfId="5371" hidden="1"/>
    <cellStyle name="40% - Акцент1 2" xfId="5354" hidden="1"/>
    <cellStyle name="40% - Акцент1 2" xfId="5337" hidden="1"/>
    <cellStyle name="40% - Акцент1 2" xfId="5320" hidden="1"/>
    <cellStyle name="40% - Акцент1 2" xfId="5304" hidden="1"/>
    <cellStyle name="40% - Акцент1 2" xfId="5286" hidden="1"/>
    <cellStyle name="40% - Акцент1 2" xfId="5655" hidden="1"/>
    <cellStyle name="40% - Акцент1 2" xfId="5637" hidden="1"/>
    <cellStyle name="40% - Акцент1 2" xfId="5620" hidden="1"/>
    <cellStyle name="40% - Акцент1 2" xfId="5603" hidden="1"/>
    <cellStyle name="40% - Акцент1 2" xfId="5586" hidden="1"/>
    <cellStyle name="40% - Акцент1 2" xfId="5569" hidden="1"/>
    <cellStyle name="40% - Акцент1 2" xfId="5553" hidden="1"/>
    <cellStyle name="40% - Акцент1 2" xfId="5535" hidden="1"/>
    <cellStyle name="40% - Акцент1 2" xfId="5898" hidden="1"/>
    <cellStyle name="40% - Акцент1 2" xfId="5880" hidden="1"/>
    <cellStyle name="40% - Акцент1 2" xfId="5863" hidden="1"/>
    <cellStyle name="40% - Акцент1 2" xfId="5846" hidden="1"/>
    <cellStyle name="40% - Акцент1 2" xfId="5829" hidden="1"/>
    <cellStyle name="40% - Акцент1 2" xfId="5812" hidden="1"/>
    <cellStyle name="40% - Акцент1 2" xfId="5796" hidden="1"/>
    <cellStyle name="40% - Акцент1 2" xfId="5778" hidden="1"/>
    <cellStyle name="40% - Акцент1 2" xfId="6139" hidden="1"/>
    <cellStyle name="40% - Акцент1 2" xfId="6121" hidden="1"/>
    <cellStyle name="40% - Акцент1 2" xfId="6104" hidden="1"/>
    <cellStyle name="40% - Акцент1 2" xfId="6087" hidden="1"/>
    <cellStyle name="40% - Акцент1 2" xfId="6070" hidden="1"/>
    <cellStyle name="40% - Акцент1 2" xfId="6053" hidden="1"/>
    <cellStyle name="40% - Акцент1 2" xfId="6037" hidden="1"/>
    <cellStyle name="40% - Акцент1 2" xfId="6019" hidden="1"/>
    <cellStyle name="40% - Акцент1 2" xfId="6375" hidden="1"/>
    <cellStyle name="40% - Акцент1 2" xfId="6357" hidden="1"/>
    <cellStyle name="40% - Акцент1 2" xfId="6340" hidden="1"/>
    <cellStyle name="40% - Акцент1 2" xfId="6323" hidden="1"/>
    <cellStyle name="40% - Акцент1 2" xfId="6306" hidden="1"/>
    <cellStyle name="40% - Акцент1 2" xfId="6289" hidden="1"/>
    <cellStyle name="40% - Акцент1 2" xfId="6273" hidden="1"/>
    <cellStyle name="40% - Акцент1 2" xfId="6255" hidden="1"/>
    <cellStyle name="40% - Акцент1 2" xfId="6598" hidden="1"/>
    <cellStyle name="40% - Акцент1 2" xfId="6580" hidden="1"/>
    <cellStyle name="40% - Акцент1 2" xfId="6563" hidden="1"/>
    <cellStyle name="40% - Акцент1 2" xfId="6546" hidden="1"/>
    <cellStyle name="40% - Акцент1 2" xfId="6529" hidden="1"/>
    <cellStyle name="40% - Акцент1 2" xfId="6512" hidden="1"/>
    <cellStyle name="40% - Акцент1 2" xfId="6496" hidden="1"/>
    <cellStyle name="40% - Акцент1 2" xfId="6478" hidden="1"/>
    <cellStyle name="40% - Акцент1 2" xfId="6809" hidden="1"/>
    <cellStyle name="40% - Акцент1 2" xfId="6791" hidden="1"/>
    <cellStyle name="40% - Акцент1 2" xfId="6774" hidden="1"/>
    <cellStyle name="40% - Акцент1 2" xfId="6757" hidden="1"/>
    <cellStyle name="40% - Акцент1 2" xfId="6740" hidden="1"/>
    <cellStyle name="40% - Акцент1 2" xfId="6723" hidden="1"/>
    <cellStyle name="40% - Акцент1 2" xfId="6707" hidden="1"/>
    <cellStyle name="40% - Акцент1 2" xfId="6689"/>
    <cellStyle name="40% - Акцент1 2 2" xfId="1154"/>
    <cellStyle name="40% - Акцент1 2 3" xfId="1155"/>
    <cellStyle name="40% - Акцент1 2 4" xfId="1153"/>
    <cellStyle name="40% - Акцент1 2_46EE.2011(v1.0)" xfId="1156"/>
    <cellStyle name="40% - Акцент1 3" xfId="242"/>
    <cellStyle name="40% - Акцент1 3 2" xfId="1157"/>
    <cellStyle name="40% - Акцент1 3 3" xfId="1158"/>
    <cellStyle name="40% - Акцент1 3_46EE.2011(v1.0)" xfId="1159"/>
    <cellStyle name="40% - Акцент1 4" xfId="1160"/>
    <cellStyle name="40% - Акцент1 4 2" xfId="1161"/>
    <cellStyle name="40% - Акцент1 4 3" xfId="1162"/>
    <cellStyle name="40% - Акцент1 4_46EE.2011(v1.0)" xfId="1163"/>
    <cellStyle name="40% - Акцент1 5" xfId="1164"/>
    <cellStyle name="40% - Акцент1 5 2" xfId="1165"/>
    <cellStyle name="40% - Акцент1 5 3" xfId="1166"/>
    <cellStyle name="40% - Акцент1 5_46EE.2011(v1.0)" xfId="1167"/>
    <cellStyle name="40% - Акцент1 6" xfId="1168"/>
    <cellStyle name="40% - Акцент1 6 2" xfId="1169"/>
    <cellStyle name="40% - Акцент1 6 3" xfId="1170"/>
    <cellStyle name="40% - Акцент1 6_46EE.2011(v1.0)" xfId="1171"/>
    <cellStyle name="40% - Акцент1 7" xfId="1172"/>
    <cellStyle name="40% - Акцент1 7 2" xfId="1173"/>
    <cellStyle name="40% - Акцент1 7 3" xfId="1174"/>
    <cellStyle name="40% - Акцент1 7_46EE.2011(v1.0)" xfId="1175"/>
    <cellStyle name="40% - Акцент1 8" xfId="1176"/>
    <cellStyle name="40% - Акцент1 8 2" xfId="1177"/>
    <cellStyle name="40% - Акцент1 8 3" xfId="1178"/>
    <cellStyle name="40% - Акцент1 8_46EE.2011(v1.0)" xfId="1179"/>
    <cellStyle name="40% - Акцент1 9" xfId="1180"/>
    <cellStyle name="40% - Акцент1 9 2" xfId="1181"/>
    <cellStyle name="40% - Акцент1 9 3" xfId="1182"/>
    <cellStyle name="40% - Акцент1 9_46EE.2011(v1.0)" xfId="1183"/>
    <cellStyle name="40% - Акцент2 10" xfId="1184"/>
    <cellStyle name="40% - Акцент2 11" xfId="1185"/>
    <cellStyle name="40% - Акцент2 12" xfId="1186"/>
    <cellStyle name="40% - Акцент2 13" xfId="1187"/>
    <cellStyle name="40% - Акцент2 14" xfId="1188"/>
    <cellStyle name="40% - Акцент2 15" xfId="1189"/>
    <cellStyle name="40% - Акцент2 16" xfId="1190"/>
    <cellStyle name="40% - Акцент2 17" xfId="1191"/>
    <cellStyle name="40% - Акцент2 18" xfId="1192"/>
    <cellStyle name="40% - Акцент2 2" xfId="55" hidden="1"/>
    <cellStyle name="40% - Акцент2 2" xfId="75" hidden="1"/>
    <cellStyle name="40% - Акцент2 2" xfId="93" hidden="1"/>
    <cellStyle name="40% - Акцент2 2" xfId="111" hidden="1"/>
    <cellStyle name="40% - Акцент2 2" xfId="129" hidden="1"/>
    <cellStyle name="40% - Акцент2 2" xfId="147" hidden="1"/>
    <cellStyle name="40% - Акцент2 2" xfId="165" hidden="1"/>
    <cellStyle name="40% - Акцент2 2" xfId="182" hidden="1"/>
    <cellStyle name="40% - Акцент2 2" xfId="200" hidden="1"/>
    <cellStyle name="40% - Акцент2 2" xfId="2781" hidden="1"/>
    <cellStyle name="40% - Акцент2 2" xfId="2799" hidden="1"/>
    <cellStyle name="40% - Акцент2 2" xfId="2817" hidden="1"/>
    <cellStyle name="40% - Акцент2 2" xfId="2835" hidden="1"/>
    <cellStyle name="40% - Акцент2 2" xfId="2853" hidden="1"/>
    <cellStyle name="40% - Акцент2 2" xfId="2871" hidden="1"/>
    <cellStyle name="40% - Акцент2 2" xfId="2888" hidden="1"/>
    <cellStyle name="40% - Акцент2 2" xfId="2906" hidden="1"/>
    <cellStyle name="40% - Акцент2 2" xfId="4155" hidden="1"/>
    <cellStyle name="40% - Акцент2 2" xfId="4137" hidden="1"/>
    <cellStyle name="40% - Акцент2 2" xfId="4120" hidden="1"/>
    <cellStyle name="40% - Акцент2 2" xfId="4104" hidden="1"/>
    <cellStyle name="40% - Акцент2 2" xfId="4086" hidden="1"/>
    <cellStyle name="40% - Акцент2 2" xfId="2931" hidden="1"/>
    <cellStyle name="40% - Акцент2 2" xfId="4053" hidden="1"/>
    <cellStyle name="40% - Акцент2 2" xfId="4035" hidden="1"/>
    <cellStyle name="40% - Акцент2 2" xfId="4410" hidden="1"/>
    <cellStyle name="40% - Акцент2 2" xfId="4392" hidden="1"/>
    <cellStyle name="40% - Акцент2 2" xfId="4375" hidden="1"/>
    <cellStyle name="40% - Акцент2 2" xfId="4359" hidden="1"/>
    <cellStyle name="40% - Акцент2 2" xfId="4341" hidden="1"/>
    <cellStyle name="40% - Акцент2 2" xfId="3156" hidden="1"/>
    <cellStyle name="40% - Акцент2 2" xfId="4308" hidden="1"/>
    <cellStyle name="40% - Акцент2 2" xfId="4290" hidden="1"/>
    <cellStyle name="40% - Акцент2 2" xfId="4659" hidden="1"/>
    <cellStyle name="40% - Акцент2 2" xfId="4641" hidden="1"/>
    <cellStyle name="40% - Акцент2 2" xfId="4624" hidden="1"/>
    <cellStyle name="40% - Акцент2 2" xfId="4608" hidden="1"/>
    <cellStyle name="40% - Акцент2 2" xfId="4590" hidden="1"/>
    <cellStyle name="40% - Акцент2 2" xfId="4574" hidden="1"/>
    <cellStyle name="40% - Акцент2 2" xfId="4557" hidden="1"/>
    <cellStyle name="40% - Акцент2 2" xfId="4539" hidden="1"/>
    <cellStyle name="40% - Акцент2 2" xfId="4912" hidden="1"/>
    <cellStyle name="40% - Акцент2 2" xfId="4894" hidden="1"/>
    <cellStyle name="40% - Акцент2 2" xfId="4877" hidden="1"/>
    <cellStyle name="40% - Акцент2 2" xfId="4861" hidden="1"/>
    <cellStyle name="40% - Акцент2 2" xfId="4843" hidden="1"/>
    <cellStyle name="40% - Акцент2 2" xfId="3231" hidden="1"/>
    <cellStyle name="40% - Акцент2 2" xfId="4810" hidden="1"/>
    <cellStyle name="40% - Акцент2 2" xfId="4792" hidden="1"/>
    <cellStyle name="40% - Акцент2 2" xfId="5161" hidden="1"/>
    <cellStyle name="40% - Акцент2 2" xfId="5143" hidden="1"/>
    <cellStyle name="40% - Акцент2 2" xfId="5126" hidden="1"/>
    <cellStyle name="40% - Акцент2 2" xfId="5110" hidden="1"/>
    <cellStyle name="40% - Акцент2 2" xfId="5092" hidden="1"/>
    <cellStyle name="40% - Акцент2 2" xfId="3803" hidden="1"/>
    <cellStyle name="40% - Акцент2 2" xfId="5059" hidden="1"/>
    <cellStyle name="40% - Акцент2 2" xfId="5041" hidden="1"/>
    <cellStyle name="40% - Акцент2 2" xfId="5403" hidden="1"/>
    <cellStyle name="40% - Акцент2 2" xfId="5385" hidden="1"/>
    <cellStyle name="40% - Акцент2 2" xfId="5368" hidden="1"/>
    <cellStyle name="40% - Акцент2 2" xfId="5352" hidden="1"/>
    <cellStyle name="40% - Акцент2 2" xfId="5334" hidden="1"/>
    <cellStyle name="40% - Акцент2 2" xfId="5318" hidden="1"/>
    <cellStyle name="40% - Акцент2 2" xfId="5301" hidden="1"/>
    <cellStyle name="40% - Акцент2 2" xfId="5283" hidden="1"/>
    <cellStyle name="40% - Акцент2 2" xfId="5652" hidden="1"/>
    <cellStyle name="40% - Акцент2 2" xfId="5634" hidden="1"/>
    <cellStyle name="40% - Акцент2 2" xfId="5617" hidden="1"/>
    <cellStyle name="40% - Акцент2 2" xfId="5601" hidden="1"/>
    <cellStyle name="40% - Акцент2 2" xfId="5583" hidden="1"/>
    <cellStyle name="40% - Акцент2 2" xfId="3738" hidden="1"/>
    <cellStyle name="40% - Акцент2 2" xfId="5550" hidden="1"/>
    <cellStyle name="40% - Акцент2 2" xfId="5532" hidden="1"/>
    <cellStyle name="40% - Акцент2 2" xfId="5895" hidden="1"/>
    <cellStyle name="40% - Акцент2 2" xfId="5877" hidden="1"/>
    <cellStyle name="40% - Акцент2 2" xfId="5860" hidden="1"/>
    <cellStyle name="40% - Акцент2 2" xfId="5844" hidden="1"/>
    <cellStyle name="40% - Акцент2 2" xfId="5826" hidden="1"/>
    <cellStyle name="40% - Акцент2 2" xfId="3375" hidden="1"/>
    <cellStyle name="40% - Акцент2 2" xfId="5793" hidden="1"/>
    <cellStyle name="40% - Акцент2 2" xfId="5775" hidden="1"/>
    <cellStyle name="40% - Акцент2 2" xfId="6136" hidden="1"/>
    <cellStyle name="40% - Акцент2 2" xfId="6118" hidden="1"/>
    <cellStyle name="40% - Акцент2 2" xfId="6101" hidden="1"/>
    <cellStyle name="40% - Акцент2 2" xfId="6085" hidden="1"/>
    <cellStyle name="40% - Акцент2 2" xfId="6067" hidden="1"/>
    <cellStyle name="40% - Акцент2 2" xfId="3671" hidden="1"/>
    <cellStyle name="40% - Акцент2 2" xfId="6034" hidden="1"/>
    <cellStyle name="40% - Акцент2 2" xfId="6016" hidden="1"/>
    <cellStyle name="40% - Акцент2 2" xfId="6372" hidden="1"/>
    <cellStyle name="40% - Акцент2 2" xfId="6354" hidden="1"/>
    <cellStyle name="40% - Акцент2 2" xfId="6337" hidden="1"/>
    <cellStyle name="40% - Акцент2 2" xfId="6321" hidden="1"/>
    <cellStyle name="40% - Акцент2 2" xfId="6303" hidden="1"/>
    <cellStyle name="40% - Акцент2 2" xfId="3435" hidden="1"/>
    <cellStyle name="40% - Акцент2 2" xfId="6270" hidden="1"/>
    <cellStyle name="40% - Акцент2 2" xfId="6252" hidden="1"/>
    <cellStyle name="40% - Акцент2 2" xfId="6595" hidden="1"/>
    <cellStyle name="40% - Акцент2 2" xfId="6577" hidden="1"/>
    <cellStyle name="40% - Акцент2 2" xfId="6560" hidden="1"/>
    <cellStyle name="40% - Акцент2 2" xfId="6544" hidden="1"/>
    <cellStyle name="40% - Акцент2 2" xfId="6526" hidden="1"/>
    <cellStyle name="40% - Акцент2 2" xfId="3615" hidden="1"/>
    <cellStyle name="40% - Акцент2 2" xfId="6493" hidden="1"/>
    <cellStyle name="40% - Акцент2 2" xfId="6475" hidden="1"/>
    <cellStyle name="40% - Акцент2 2" xfId="6806" hidden="1"/>
    <cellStyle name="40% - Акцент2 2" xfId="6788" hidden="1"/>
    <cellStyle name="40% - Акцент2 2" xfId="6771" hidden="1"/>
    <cellStyle name="40% - Акцент2 2" xfId="6755" hidden="1"/>
    <cellStyle name="40% - Акцент2 2" xfId="6737" hidden="1"/>
    <cellStyle name="40% - Акцент2 2" xfId="4752" hidden="1"/>
    <cellStyle name="40% - Акцент2 2" xfId="6704" hidden="1"/>
    <cellStyle name="40% - Акцент2 2" xfId="6686"/>
    <cellStyle name="40% - Акцент2 2 2" xfId="1194"/>
    <cellStyle name="40% - Акцент2 2 3" xfId="1195"/>
    <cellStyle name="40% - Акцент2 2 4" xfId="1193"/>
    <cellStyle name="40% - Акцент2 2_46EE.2011(v1.0)" xfId="1196"/>
    <cellStyle name="40% - Акцент2 3" xfId="243"/>
    <cellStyle name="40% - Акцент2 3 2" xfId="1198"/>
    <cellStyle name="40% - Акцент2 3 3" xfId="1199"/>
    <cellStyle name="40% - Акцент2 3_46EE.2011(v1.0)" xfId="1200"/>
    <cellStyle name="40% - Акцент2 4" xfId="1201"/>
    <cellStyle name="40% - Акцент2 4 2" xfId="1202"/>
    <cellStyle name="40% - Акцент2 4 3" xfId="1203"/>
    <cellStyle name="40% - Акцент2 4_46EE.2011(v1.0)" xfId="1204"/>
    <cellStyle name="40% - Акцент2 5" xfId="1205"/>
    <cellStyle name="40% - Акцент2 5 2" xfId="1206"/>
    <cellStyle name="40% - Акцент2 5 3" xfId="1207"/>
    <cellStyle name="40% - Акцент2 5_46EE.2011(v1.0)" xfId="1208"/>
    <cellStyle name="40% - Акцент2 6" xfId="1209"/>
    <cellStyle name="40% - Акцент2 6 2" xfId="1210"/>
    <cellStyle name="40% - Акцент2 6 3" xfId="1211"/>
    <cellStyle name="40% - Акцент2 6_46EE.2011(v1.0)" xfId="1212"/>
    <cellStyle name="40% - Акцент2 7" xfId="1213"/>
    <cellStyle name="40% - Акцент2 7 2" xfId="1214"/>
    <cellStyle name="40% - Акцент2 7 3" xfId="1215"/>
    <cellStyle name="40% - Акцент2 7_46EE.2011(v1.0)" xfId="1216"/>
    <cellStyle name="40% - Акцент2 8" xfId="1217"/>
    <cellStyle name="40% - Акцент2 8 2" xfId="1218"/>
    <cellStyle name="40% - Акцент2 8 3" xfId="1219"/>
    <cellStyle name="40% - Акцент2 8_46EE.2011(v1.0)" xfId="1220"/>
    <cellStyle name="40% - Акцент2 9" xfId="1221"/>
    <cellStyle name="40% - Акцент2 9 2" xfId="1222"/>
    <cellStyle name="40% - Акцент2 9 3" xfId="1223"/>
    <cellStyle name="40% - Акцент2 9_46EE.2011(v1.0)" xfId="1224"/>
    <cellStyle name="40% - Акцент3 10" xfId="1225"/>
    <cellStyle name="40% - Акцент3 11" xfId="1226"/>
    <cellStyle name="40% - Акцент3 12" xfId="1227"/>
    <cellStyle name="40% - Акцент3 13" xfId="1228"/>
    <cellStyle name="40% - Акцент3 14" xfId="1229"/>
    <cellStyle name="40% - Акцент3 15" xfId="1230"/>
    <cellStyle name="40% - Акцент3 16" xfId="1231"/>
    <cellStyle name="40% - Акцент3 17" xfId="1232"/>
    <cellStyle name="40% - Акцент3 18" xfId="1233"/>
    <cellStyle name="40% - Акцент3 2" xfId="58" hidden="1"/>
    <cellStyle name="40% - Акцент3 2" xfId="78" hidden="1"/>
    <cellStyle name="40% - Акцент3 2" xfId="96" hidden="1"/>
    <cellStyle name="40% - Акцент3 2" xfId="114" hidden="1"/>
    <cellStyle name="40% - Акцент3 2" xfId="132" hidden="1"/>
    <cellStyle name="40% - Акцент3 2" xfId="150" hidden="1"/>
    <cellStyle name="40% - Акцент3 2" xfId="168" hidden="1"/>
    <cellStyle name="40% - Акцент3 2" xfId="185" hidden="1"/>
    <cellStyle name="40% - Акцент3 2" xfId="203" hidden="1"/>
    <cellStyle name="40% - Акцент3 2" xfId="2784" hidden="1"/>
    <cellStyle name="40% - Акцент3 2" xfId="2802" hidden="1"/>
    <cellStyle name="40% - Акцент3 2" xfId="2820" hidden="1"/>
    <cellStyle name="40% - Акцент3 2" xfId="2838" hidden="1"/>
    <cellStyle name="40% - Акцент3 2" xfId="2856" hidden="1"/>
    <cellStyle name="40% - Акцент3 2" xfId="2874" hidden="1"/>
    <cellStyle name="40% - Акцент3 2" xfId="2891" hidden="1"/>
    <cellStyle name="40% - Акцент3 2" xfId="2909" hidden="1"/>
    <cellStyle name="40% - Акцент3 2" xfId="4152" hidden="1"/>
    <cellStyle name="40% - Акцент3 2" xfId="4134" hidden="1"/>
    <cellStyle name="40% - Акцент3 2" xfId="4117" hidden="1"/>
    <cellStyle name="40% - Акцент3 2" xfId="4101" hidden="1"/>
    <cellStyle name="40% - Акцент3 2" xfId="4083" hidden="1"/>
    <cellStyle name="40% - Акцент3 2" xfId="4067" hidden="1"/>
    <cellStyle name="40% - Акцент3 2" xfId="4050" hidden="1"/>
    <cellStyle name="40% - Акцент3 2" xfId="4032" hidden="1"/>
    <cellStyle name="40% - Акцент3 2" xfId="4407" hidden="1"/>
    <cellStyle name="40% - Акцент3 2" xfId="4389" hidden="1"/>
    <cellStyle name="40% - Акцент3 2" xfId="4372" hidden="1"/>
    <cellStyle name="40% - Акцент3 2" xfId="4356" hidden="1"/>
    <cellStyle name="40% - Акцент3 2" xfId="4338" hidden="1"/>
    <cellStyle name="40% - Акцент3 2" xfId="4322" hidden="1"/>
    <cellStyle name="40% - Акцент3 2" xfId="4305" hidden="1"/>
    <cellStyle name="40% - Акцент3 2" xfId="4287" hidden="1"/>
    <cellStyle name="40% - Акцент3 2" xfId="4656" hidden="1"/>
    <cellStyle name="40% - Акцент3 2" xfId="4638" hidden="1"/>
    <cellStyle name="40% - Акцент3 2" xfId="4621" hidden="1"/>
    <cellStyle name="40% - Акцент3 2" xfId="4605" hidden="1"/>
    <cellStyle name="40% - Акцент3 2" xfId="3978" hidden="1"/>
    <cellStyle name="40% - Акцент3 2" xfId="4571" hidden="1"/>
    <cellStyle name="40% - Акцент3 2" xfId="4554" hidden="1"/>
    <cellStyle name="40% - Акцент3 2" xfId="4536" hidden="1"/>
    <cellStyle name="40% - Акцент3 2" xfId="4909" hidden="1"/>
    <cellStyle name="40% - Акцент3 2" xfId="4891" hidden="1"/>
    <cellStyle name="40% - Акцент3 2" xfId="4874" hidden="1"/>
    <cellStyle name="40% - Акцент3 2" xfId="4858" hidden="1"/>
    <cellStyle name="40% - Акцент3 2" xfId="4840" hidden="1"/>
    <cellStyle name="40% - Акцент3 2" xfId="4824" hidden="1"/>
    <cellStyle name="40% - Акцент3 2" xfId="4807" hidden="1"/>
    <cellStyle name="40% - Акцент3 2" xfId="4789" hidden="1"/>
    <cellStyle name="40% - Акцент3 2" xfId="5158" hidden="1"/>
    <cellStyle name="40% - Акцент3 2" xfId="5140" hidden="1"/>
    <cellStyle name="40% - Акцент3 2" xfId="5123" hidden="1"/>
    <cellStyle name="40% - Акцент3 2" xfId="5107" hidden="1"/>
    <cellStyle name="40% - Акцент3 2" xfId="5089" hidden="1"/>
    <cellStyle name="40% - Акцент3 2" xfId="5073" hidden="1"/>
    <cellStyle name="40% - Акцент3 2" xfId="5056" hidden="1"/>
    <cellStyle name="40% - Акцент3 2" xfId="5038" hidden="1"/>
    <cellStyle name="40% - Акцент3 2" xfId="5400" hidden="1"/>
    <cellStyle name="40% - Акцент3 2" xfId="5382" hidden="1"/>
    <cellStyle name="40% - Акцент3 2" xfId="5365" hidden="1"/>
    <cellStyle name="40% - Акцент3 2" xfId="5349" hidden="1"/>
    <cellStyle name="40% - Акцент3 2" xfId="5331" hidden="1"/>
    <cellStyle name="40% - Акцент3 2" xfId="5315" hidden="1"/>
    <cellStyle name="40% - Акцент3 2" xfId="5298" hidden="1"/>
    <cellStyle name="40% - Акцент3 2" xfId="5280" hidden="1"/>
    <cellStyle name="40% - Акцент3 2" xfId="5649" hidden="1"/>
    <cellStyle name="40% - Акцент3 2" xfId="5631" hidden="1"/>
    <cellStyle name="40% - Акцент3 2" xfId="5614" hidden="1"/>
    <cellStyle name="40% - Акцент3 2" xfId="5598" hidden="1"/>
    <cellStyle name="40% - Акцент3 2" xfId="5580" hidden="1"/>
    <cellStyle name="40% - Акцент3 2" xfId="5564" hidden="1"/>
    <cellStyle name="40% - Акцент3 2" xfId="5547" hidden="1"/>
    <cellStyle name="40% - Акцент3 2" xfId="5529" hidden="1"/>
    <cellStyle name="40% - Акцент3 2" xfId="5892" hidden="1"/>
    <cellStyle name="40% - Акцент3 2" xfId="5874" hidden="1"/>
    <cellStyle name="40% - Акцент3 2" xfId="5857" hidden="1"/>
    <cellStyle name="40% - Акцент3 2" xfId="5841" hidden="1"/>
    <cellStyle name="40% - Акцент3 2" xfId="5823" hidden="1"/>
    <cellStyle name="40% - Акцент3 2" xfId="5807" hidden="1"/>
    <cellStyle name="40% - Акцент3 2" xfId="5790" hidden="1"/>
    <cellStyle name="40% - Акцент3 2" xfId="5772" hidden="1"/>
    <cellStyle name="40% - Акцент3 2" xfId="6133" hidden="1"/>
    <cellStyle name="40% - Акцент3 2" xfId="6115" hidden="1"/>
    <cellStyle name="40% - Акцент3 2" xfId="6098" hidden="1"/>
    <cellStyle name="40% - Акцент3 2" xfId="6082" hidden="1"/>
    <cellStyle name="40% - Акцент3 2" xfId="6064" hidden="1"/>
    <cellStyle name="40% - Акцент3 2" xfId="6048" hidden="1"/>
    <cellStyle name="40% - Акцент3 2" xfId="6031" hidden="1"/>
    <cellStyle name="40% - Акцент3 2" xfId="6013" hidden="1"/>
    <cellStyle name="40% - Акцент3 2" xfId="6369" hidden="1"/>
    <cellStyle name="40% - Акцент3 2" xfId="6351" hidden="1"/>
    <cellStyle name="40% - Акцент3 2" xfId="6334" hidden="1"/>
    <cellStyle name="40% - Акцент3 2" xfId="6318" hidden="1"/>
    <cellStyle name="40% - Акцент3 2" xfId="6300" hidden="1"/>
    <cellStyle name="40% - Акцент3 2" xfId="6284" hidden="1"/>
    <cellStyle name="40% - Акцент3 2" xfId="6267" hidden="1"/>
    <cellStyle name="40% - Акцент3 2" xfId="6249" hidden="1"/>
    <cellStyle name="40% - Акцент3 2" xfId="6592" hidden="1"/>
    <cellStyle name="40% - Акцент3 2" xfId="6574" hidden="1"/>
    <cellStyle name="40% - Акцент3 2" xfId="6557" hidden="1"/>
    <cellStyle name="40% - Акцент3 2" xfId="6541" hidden="1"/>
    <cellStyle name="40% - Акцент3 2" xfId="6523" hidden="1"/>
    <cellStyle name="40% - Акцент3 2" xfId="6507" hidden="1"/>
    <cellStyle name="40% - Акцент3 2" xfId="6490" hidden="1"/>
    <cellStyle name="40% - Акцент3 2" xfId="6472" hidden="1"/>
    <cellStyle name="40% - Акцент3 2" xfId="6803" hidden="1"/>
    <cellStyle name="40% - Акцент3 2" xfId="6785" hidden="1"/>
    <cellStyle name="40% - Акцент3 2" xfId="6768" hidden="1"/>
    <cellStyle name="40% - Акцент3 2" xfId="6752" hidden="1"/>
    <cellStyle name="40% - Акцент3 2" xfId="6734" hidden="1"/>
    <cellStyle name="40% - Акцент3 2" xfId="6718" hidden="1"/>
    <cellStyle name="40% - Акцент3 2" xfId="6701" hidden="1"/>
    <cellStyle name="40% - Акцент3 2" xfId="6683"/>
    <cellStyle name="40% - Акцент3 2 2" xfId="1235"/>
    <cellStyle name="40% - Акцент3 2 3" xfId="1236"/>
    <cellStyle name="40% - Акцент3 2 4" xfId="1237"/>
    <cellStyle name="40% - Акцент3 2 5" xfId="1234"/>
    <cellStyle name="40% - Акцент3 2_46EE.2011(v1.0)" xfId="1238"/>
    <cellStyle name="40% - Акцент3 3" xfId="244"/>
    <cellStyle name="40% - Акцент3 3 2" xfId="1240"/>
    <cellStyle name="40% - Акцент3 3 3" xfId="1241"/>
    <cellStyle name="40% - Акцент3 3 4" xfId="1239"/>
    <cellStyle name="40% - Акцент3 3_46EE.2011(v1.0)" xfId="1242"/>
    <cellStyle name="40% - Акцент3 4" xfId="1243"/>
    <cellStyle name="40% - Акцент3 4 2" xfId="1244"/>
    <cellStyle name="40% - Акцент3 4 3" xfId="1245"/>
    <cellStyle name="40% - Акцент3 4_46EE.2011(v1.0)" xfId="1246"/>
    <cellStyle name="40% - Акцент3 5" xfId="1247"/>
    <cellStyle name="40% - Акцент3 5 2" xfId="1248"/>
    <cellStyle name="40% - Акцент3 5 3" xfId="1249"/>
    <cellStyle name="40% - Акцент3 5_46EE.2011(v1.0)" xfId="1250"/>
    <cellStyle name="40% - Акцент3 6" xfId="1251"/>
    <cellStyle name="40% - Акцент3 6 2" xfId="1252"/>
    <cellStyle name="40% - Акцент3 6 3" xfId="1253"/>
    <cellStyle name="40% - Акцент3 6_46EE.2011(v1.0)" xfId="1254"/>
    <cellStyle name="40% - Акцент3 7" xfId="1255"/>
    <cellStyle name="40% - Акцент3 7 2" xfId="1256"/>
    <cellStyle name="40% - Акцент3 7 3" xfId="1257"/>
    <cellStyle name="40% - Акцент3 7_46EE.2011(v1.0)" xfId="1258"/>
    <cellStyle name="40% - Акцент3 8" xfId="1259"/>
    <cellStyle name="40% - Акцент3 8 2" xfId="1260"/>
    <cellStyle name="40% - Акцент3 8 3" xfId="1261"/>
    <cellStyle name="40% - Акцент3 8_46EE.2011(v1.0)" xfId="1262"/>
    <cellStyle name="40% - Акцент3 9" xfId="1263"/>
    <cellStyle name="40% - Акцент3 9 2" xfId="1264"/>
    <cellStyle name="40% - Акцент3 9 3" xfId="1265"/>
    <cellStyle name="40% - Акцент3 9_46EE.2011(v1.0)" xfId="1266"/>
    <cellStyle name="40% - Акцент4 10" xfId="1267"/>
    <cellStyle name="40% - Акцент4 11" xfId="1268"/>
    <cellStyle name="40% - Акцент4 12" xfId="1269"/>
    <cellStyle name="40% - Акцент4 13" xfId="1270"/>
    <cellStyle name="40% - Акцент4 14" xfId="1271"/>
    <cellStyle name="40% - Акцент4 15" xfId="1272"/>
    <cellStyle name="40% - Акцент4 16" xfId="1273"/>
    <cellStyle name="40% - Акцент4 17" xfId="1274"/>
    <cellStyle name="40% - Акцент4 18" xfId="1275"/>
    <cellStyle name="40% - Акцент4 2" xfId="61" hidden="1"/>
    <cellStyle name="40% - Акцент4 2" xfId="81" hidden="1"/>
    <cellStyle name="40% - Акцент4 2" xfId="99" hidden="1"/>
    <cellStyle name="40% - Акцент4 2" xfId="117" hidden="1"/>
    <cellStyle name="40% - Акцент4 2" xfId="135" hidden="1"/>
    <cellStyle name="40% - Акцент4 2" xfId="153" hidden="1"/>
    <cellStyle name="40% - Акцент4 2" xfId="171" hidden="1"/>
    <cellStyle name="40% - Акцент4 2" xfId="188" hidden="1"/>
    <cellStyle name="40% - Акцент4 2" xfId="206" hidden="1"/>
    <cellStyle name="40% - Акцент4 2" xfId="2787" hidden="1"/>
    <cellStyle name="40% - Акцент4 2" xfId="2805" hidden="1"/>
    <cellStyle name="40% - Акцент4 2" xfId="2823" hidden="1"/>
    <cellStyle name="40% - Акцент4 2" xfId="2841" hidden="1"/>
    <cellStyle name="40% - Акцент4 2" xfId="2859" hidden="1"/>
    <cellStyle name="40% - Акцент4 2" xfId="2877" hidden="1"/>
    <cellStyle name="40% - Акцент4 2" xfId="2894" hidden="1"/>
    <cellStyle name="40% - Акцент4 2" xfId="2912" hidden="1"/>
    <cellStyle name="40% - Акцент4 2" xfId="4149" hidden="1"/>
    <cellStyle name="40% - Акцент4 2" xfId="4131" hidden="1"/>
    <cellStyle name="40% - Акцент4 2" xfId="4114" hidden="1"/>
    <cellStyle name="40% - Акцент4 2" xfId="4098" hidden="1"/>
    <cellStyle name="40% - Акцент4 2" xfId="4081" hidden="1"/>
    <cellStyle name="40% - Акцент4 2" xfId="4064" hidden="1"/>
    <cellStyle name="40% - Акцент4 2" xfId="4047" hidden="1"/>
    <cellStyle name="40% - Акцент4 2" xfId="4029" hidden="1"/>
    <cellStyle name="40% - Акцент4 2" xfId="4404" hidden="1"/>
    <cellStyle name="40% - Акцент4 2" xfId="4386" hidden="1"/>
    <cellStyle name="40% - Акцент4 2" xfId="4369" hidden="1"/>
    <cellStyle name="40% - Акцент4 2" xfId="4353" hidden="1"/>
    <cellStyle name="40% - Акцент4 2" xfId="4336" hidden="1"/>
    <cellStyle name="40% - Акцент4 2" xfId="4319" hidden="1"/>
    <cellStyle name="40% - Акцент4 2" xfId="4302" hidden="1"/>
    <cellStyle name="40% - Акцент4 2" xfId="4284" hidden="1"/>
    <cellStyle name="40% - Акцент4 2" xfId="4653" hidden="1"/>
    <cellStyle name="40% - Акцент4 2" xfId="4635" hidden="1"/>
    <cellStyle name="40% - Акцент4 2" xfId="4618" hidden="1"/>
    <cellStyle name="40% - Акцент4 2" xfId="4602" hidden="1"/>
    <cellStyle name="40% - Акцент4 2" xfId="4585" hidden="1"/>
    <cellStyle name="40% - Акцент4 2" xfId="4568" hidden="1"/>
    <cellStyle name="40% - Акцент4 2" xfId="4551" hidden="1"/>
    <cellStyle name="40% - Акцент4 2" xfId="4533" hidden="1"/>
    <cellStyle name="40% - Акцент4 2" xfId="4906" hidden="1"/>
    <cellStyle name="40% - Акцент4 2" xfId="4888" hidden="1"/>
    <cellStyle name="40% - Акцент4 2" xfId="4871" hidden="1"/>
    <cellStyle name="40% - Акцент4 2" xfId="4855" hidden="1"/>
    <cellStyle name="40% - Акцент4 2" xfId="4838" hidden="1"/>
    <cellStyle name="40% - Акцент4 2" xfId="4821" hidden="1"/>
    <cellStyle name="40% - Акцент4 2" xfId="4804" hidden="1"/>
    <cellStyle name="40% - Акцент4 2" xfId="4786" hidden="1"/>
    <cellStyle name="40% - Акцент4 2" xfId="5155" hidden="1"/>
    <cellStyle name="40% - Акцент4 2" xfId="5137" hidden="1"/>
    <cellStyle name="40% - Акцент4 2" xfId="5120" hidden="1"/>
    <cellStyle name="40% - Акцент4 2" xfId="5104" hidden="1"/>
    <cellStyle name="40% - Акцент4 2" xfId="5087" hidden="1"/>
    <cellStyle name="40% - Акцент4 2" xfId="5070" hidden="1"/>
    <cellStyle name="40% - Акцент4 2" xfId="5053" hidden="1"/>
    <cellStyle name="40% - Акцент4 2" xfId="5035" hidden="1"/>
    <cellStyle name="40% - Акцент4 2" xfId="5397" hidden="1"/>
    <cellStyle name="40% - Акцент4 2" xfId="5379" hidden="1"/>
    <cellStyle name="40% - Акцент4 2" xfId="5362" hidden="1"/>
    <cellStyle name="40% - Акцент4 2" xfId="5346" hidden="1"/>
    <cellStyle name="40% - Акцент4 2" xfId="5329" hidden="1"/>
    <cellStyle name="40% - Акцент4 2" xfId="5312" hidden="1"/>
    <cellStyle name="40% - Акцент4 2" xfId="5295" hidden="1"/>
    <cellStyle name="40% - Акцент4 2" xfId="5277" hidden="1"/>
    <cellStyle name="40% - Акцент4 2" xfId="5646" hidden="1"/>
    <cellStyle name="40% - Акцент4 2" xfId="5628" hidden="1"/>
    <cellStyle name="40% - Акцент4 2" xfId="5611" hidden="1"/>
    <cellStyle name="40% - Акцент4 2" xfId="5595" hidden="1"/>
    <cellStyle name="40% - Акцент4 2" xfId="5578" hidden="1"/>
    <cellStyle name="40% - Акцент4 2" xfId="5561" hidden="1"/>
    <cellStyle name="40% - Акцент4 2" xfId="5544" hidden="1"/>
    <cellStyle name="40% - Акцент4 2" xfId="5526" hidden="1"/>
    <cellStyle name="40% - Акцент4 2" xfId="5889" hidden="1"/>
    <cellStyle name="40% - Акцент4 2" xfId="5871" hidden="1"/>
    <cellStyle name="40% - Акцент4 2" xfId="5854" hidden="1"/>
    <cellStyle name="40% - Акцент4 2" xfId="5838" hidden="1"/>
    <cellStyle name="40% - Акцент4 2" xfId="5821" hidden="1"/>
    <cellStyle name="40% - Акцент4 2" xfId="5804" hidden="1"/>
    <cellStyle name="40% - Акцент4 2" xfId="5787" hidden="1"/>
    <cellStyle name="40% - Акцент4 2" xfId="5769" hidden="1"/>
    <cellStyle name="40% - Акцент4 2" xfId="6130" hidden="1"/>
    <cellStyle name="40% - Акцент4 2" xfId="6112" hidden="1"/>
    <cellStyle name="40% - Акцент4 2" xfId="6095" hidden="1"/>
    <cellStyle name="40% - Акцент4 2" xfId="6079" hidden="1"/>
    <cellStyle name="40% - Акцент4 2" xfId="6062" hidden="1"/>
    <cellStyle name="40% - Акцент4 2" xfId="6045" hidden="1"/>
    <cellStyle name="40% - Акцент4 2" xfId="6028" hidden="1"/>
    <cellStyle name="40% - Акцент4 2" xfId="6010" hidden="1"/>
    <cellStyle name="40% - Акцент4 2" xfId="6366" hidden="1"/>
    <cellStyle name="40% - Акцент4 2" xfId="6348" hidden="1"/>
    <cellStyle name="40% - Акцент4 2" xfId="6331" hidden="1"/>
    <cellStyle name="40% - Акцент4 2" xfId="6315" hidden="1"/>
    <cellStyle name="40% - Акцент4 2" xfId="6298" hidden="1"/>
    <cellStyle name="40% - Акцент4 2" xfId="6281" hidden="1"/>
    <cellStyle name="40% - Акцент4 2" xfId="6264" hidden="1"/>
    <cellStyle name="40% - Акцент4 2" xfId="6246" hidden="1"/>
    <cellStyle name="40% - Акцент4 2" xfId="6589" hidden="1"/>
    <cellStyle name="40% - Акцент4 2" xfId="6571" hidden="1"/>
    <cellStyle name="40% - Акцент4 2" xfId="6554" hidden="1"/>
    <cellStyle name="40% - Акцент4 2" xfId="6538" hidden="1"/>
    <cellStyle name="40% - Акцент4 2" xfId="6521" hidden="1"/>
    <cellStyle name="40% - Акцент4 2" xfId="6504" hidden="1"/>
    <cellStyle name="40% - Акцент4 2" xfId="6487" hidden="1"/>
    <cellStyle name="40% - Акцент4 2" xfId="6469" hidden="1"/>
    <cellStyle name="40% - Акцент4 2" xfId="6800" hidden="1"/>
    <cellStyle name="40% - Акцент4 2" xfId="6782" hidden="1"/>
    <cellStyle name="40% - Акцент4 2" xfId="6765" hidden="1"/>
    <cellStyle name="40% - Акцент4 2" xfId="6749" hidden="1"/>
    <cellStyle name="40% - Акцент4 2" xfId="6732" hidden="1"/>
    <cellStyle name="40% - Акцент4 2" xfId="6715" hidden="1"/>
    <cellStyle name="40% - Акцент4 2" xfId="6698" hidden="1"/>
    <cellStyle name="40% - Акцент4 2" xfId="6680"/>
    <cellStyle name="40% - Акцент4 2 2" xfId="1277"/>
    <cellStyle name="40% - Акцент4 2 3" xfId="1278"/>
    <cellStyle name="40% - Акцент4 2 4" xfId="1279"/>
    <cellStyle name="40% - Акцент4 2 5" xfId="1276"/>
    <cellStyle name="40% - Акцент4 2_46EE.2011(v1.0)" xfId="1280"/>
    <cellStyle name="40% - Акцент4 3" xfId="245"/>
    <cellStyle name="40% - Акцент4 3 2" xfId="1282"/>
    <cellStyle name="40% - Акцент4 3 3" xfId="1283"/>
    <cellStyle name="40% - Акцент4 3 4" xfId="1281"/>
    <cellStyle name="40% - Акцент4 3_46EE.2011(v1.0)" xfId="1284"/>
    <cellStyle name="40% - Акцент4 4" xfId="1285"/>
    <cellStyle name="40% - Акцент4 4 2" xfId="1286"/>
    <cellStyle name="40% - Акцент4 4 3" xfId="1287"/>
    <cellStyle name="40% - Акцент4 4_46EE.2011(v1.0)" xfId="1288"/>
    <cellStyle name="40% - Акцент4 5" xfId="1289"/>
    <cellStyle name="40% - Акцент4 5 2" xfId="1290"/>
    <cellStyle name="40% - Акцент4 5 3" xfId="1291"/>
    <cellStyle name="40% - Акцент4 5_46EE.2011(v1.0)" xfId="1292"/>
    <cellStyle name="40% - Акцент4 6" xfId="1293"/>
    <cellStyle name="40% - Акцент4 6 2" xfId="1294"/>
    <cellStyle name="40% - Акцент4 6 3" xfId="1295"/>
    <cellStyle name="40% - Акцент4 6_46EE.2011(v1.0)" xfId="1296"/>
    <cellStyle name="40% - Акцент4 7" xfId="1297"/>
    <cellStyle name="40% - Акцент4 7 2" xfId="1298"/>
    <cellStyle name="40% - Акцент4 7 3" xfId="1299"/>
    <cellStyle name="40% - Акцент4 7_46EE.2011(v1.0)" xfId="1300"/>
    <cellStyle name="40% - Акцент4 8" xfId="1301"/>
    <cellStyle name="40% - Акцент4 8 2" xfId="1302"/>
    <cellStyle name="40% - Акцент4 8 3" xfId="1303"/>
    <cellStyle name="40% - Акцент4 8_46EE.2011(v1.0)" xfId="1304"/>
    <cellStyle name="40% - Акцент4 9" xfId="1305"/>
    <cellStyle name="40% - Акцент4 9 2" xfId="1306"/>
    <cellStyle name="40% - Акцент4 9 3" xfId="1307"/>
    <cellStyle name="40% - Акцент4 9_46EE.2011(v1.0)" xfId="1308"/>
    <cellStyle name="40% - Акцент5 10" xfId="1309"/>
    <cellStyle name="40% - Акцент5 11" xfId="1310"/>
    <cellStyle name="40% - Акцент5 12" xfId="1311"/>
    <cellStyle name="40% - Акцент5 13" xfId="1312"/>
    <cellStyle name="40% - Акцент5 14" xfId="1313"/>
    <cellStyle name="40% - Акцент5 15" xfId="1314"/>
    <cellStyle name="40% - Акцент5 16" xfId="1315"/>
    <cellStyle name="40% - Акцент5 17" xfId="1316"/>
    <cellStyle name="40% - Акцент5 18" xfId="1317"/>
    <cellStyle name="40% - Акцент5 2" xfId="64" hidden="1"/>
    <cellStyle name="40% - Акцент5 2" xfId="84" hidden="1"/>
    <cellStyle name="40% - Акцент5 2" xfId="102" hidden="1"/>
    <cellStyle name="40% - Акцент5 2" xfId="120" hidden="1"/>
    <cellStyle name="40% - Акцент5 2" xfId="138" hidden="1"/>
    <cellStyle name="40% - Акцент5 2" xfId="156" hidden="1"/>
    <cellStyle name="40% - Акцент5 2" xfId="174" hidden="1"/>
    <cellStyle name="40% - Акцент5 2" xfId="191" hidden="1"/>
    <cellStyle name="40% - Акцент5 2" xfId="209" hidden="1"/>
    <cellStyle name="40% - Акцент5 2" xfId="2790" hidden="1"/>
    <cellStyle name="40% - Акцент5 2" xfId="2808" hidden="1"/>
    <cellStyle name="40% - Акцент5 2" xfId="2826" hidden="1"/>
    <cellStyle name="40% - Акцент5 2" xfId="2844" hidden="1"/>
    <cellStyle name="40% - Акцент5 2" xfId="2862" hidden="1"/>
    <cellStyle name="40% - Акцент5 2" xfId="2880" hidden="1"/>
    <cellStyle name="40% - Акцент5 2" xfId="2897" hidden="1"/>
    <cellStyle name="40% - Акцент5 2" xfId="2915" hidden="1"/>
    <cellStyle name="40% - Акцент5 2" xfId="4146" hidden="1"/>
    <cellStyle name="40% - Акцент5 2" xfId="4128" hidden="1"/>
    <cellStyle name="40% - Акцент5 2" xfId="4111" hidden="1"/>
    <cellStyle name="40% - Акцент5 2" xfId="4095" hidden="1"/>
    <cellStyle name="40% - Акцент5 2" xfId="4078" hidden="1"/>
    <cellStyle name="40% - Акцент5 2" xfId="4061" hidden="1"/>
    <cellStyle name="40% - Акцент5 2" xfId="4044" hidden="1"/>
    <cellStyle name="40% - Акцент5 2" xfId="4026" hidden="1"/>
    <cellStyle name="40% - Акцент5 2" xfId="4401" hidden="1"/>
    <cellStyle name="40% - Акцент5 2" xfId="4383" hidden="1"/>
    <cellStyle name="40% - Акцент5 2" xfId="4366" hidden="1"/>
    <cellStyle name="40% - Акцент5 2" xfId="4350" hidden="1"/>
    <cellStyle name="40% - Акцент5 2" xfId="4333" hidden="1"/>
    <cellStyle name="40% - Акцент5 2" xfId="4316" hidden="1"/>
    <cellStyle name="40% - Акцент5 2" xfId="4299" hidden="1"/>
    <cellStyle name="40% - Акцент5 2" xfId="4281" hidden="1"/>
    <cellStyle name="40% - Акцент5 2" xfId="4650" hidden="1"/>
    <cellStyle name="40% - Акцент5 2" xfId="4633" hidden="1"/>
    <cellStyle name="40% - Акцент5 2" xfId="4615" hidden="1"/>
    <cellStyle name="40% - Акцент5 2" xfId="4599" hidden="1"/>
    <cellStyle name="40% - Акцент5 2" xfId="4582" hidden="1"/>
    <cellStyle name="40% - Акцент5 2" xfId="4565" hidden="1"/>
    <cellStyle name="40% - Акцент5 2" xfId="4548" hidden="1"/>
    <cellStyle name="40% - Акцент5 2" xfId="4530" hidden="1"/>
    <cellStyle name="40% - Акцент5 2" xfId="4903" hidden="1"/>
    <cellStyle name="40% - Акцент5 2" xfId="4885" hidden="1"/>
    <cellStyle name="40% - Акцент5 2" xfId="4868" hidden="1"/>
    <cellStyle name="40% - Акцент5 2" xfId="4852" hidden="1"/>
    <cellStyle name="40% - Акцент5 2" xfId="4835" hidden="1"/>
    <cellStyle name="40% - Акцент5 2" xfId="4818" hidden="1"/>
    <cellStyle name="40% - Акцент5 2" xfId="4801" hidden="1"/>
    <cellStyle name="40% - Акцент5 2" xfId="4783" hidden="1"/>
    <cellStyle name="40% - Акцент5 2" xfId="5152" hidden="1"/>
    <cellStyle name="40% - Акцент5 2" xfId="5134" hidden="1"/>
    <cellStyle name="40% - Акцент5 2" xfId="5117" hidden="1"/>
    <cellStyle name="40% - Акцент5 2" xfId="5101" hidden="1"/>
    <cellStyle name="40% - Акцент5 2" xfId="5084" hidden="1"/>
    <cellStyle name="40% - Акцент5 2" xfId="5067" hidden="1"/>
    <cellStyle name="40% - Акцент5 2" xfId="5050" hidden="1"/>
    <cellStyle name="40% - Акцент5 2" xfId="5032" hidden="1"/>
    <cellStyle name="40% - Акцент5 2" xfId="5394" hidden="1"/>
    <cellStyle name="40% - Акцент5 2" xfId="4745" hidden="1"/>
    <cellStyle name="40% - Акцент5 2" xfId="5359" hidden="1"/>
    <cellStyle name="40% - Акцент5 2" xfId="5343" hidden="1"/>
    <cellStyle name="40% - Акцент5 2" xfId="5326" hidden="1"/>
    <cellStyle name="40% - Акцент5 2" xfId="5309" hidden="1"/>
    <cellStyle name="40% - Акцент5 2" xfId="5292" hidden="1"/>
    <cellStyle name="40% - Акцент5 2" xfId="5274" hidden="1"/>
    <cellStyle name="40% - Акцент5 2" xfId="5643" hidden="1"/>
    <cellStyle name="40% - Акцент5 2" xfId="5625" hidden="1"/>
    <cellStyle name="40% - Акцент5 2" xfId="5608" hidden="1"/>
    <cellStyle name="40% - Акцент5 2" xfId="5592" hidden="1"/>
    <cellStyle name="40% - Акцент5 2" xfId="5575" hidden="1"/>
    <cellStyle name="40% - Акцент5 2" xfId="5558" hidden="1"/>
    <cellStyle name="40% - Акцент5 2" xfId="5541" hidden="1"/>
    <cellStyle name="40% - Акцент5 2" xfId="5523" hidden="1"/>
    <cellStyle name="40% - Акцент5 2" xfId="5886" hidden="1"/>
    <cellStyle name="40% - Акцент5 2" xfId="5868" hidden="1"/>
    <cellStyle name="40% - Акцент5 2" xfId="5851" hidden="1"/>
    <cellStyle name="40% - Акцент5 2" xfId="5835" hidden="1"/>
    <cellStyle name="40% - Акцент5 2" xfId="5818" hidden="1"/>
    <cellStyle name="40% - Акцент5 2" xfId="5801" hidden="1"/>
    <cellStyle name="40% - Акцент5 2" xfId="5784" hidden="1"/>
    <cellStyle name="40% - Акцент5 2" xfId="5766" hidden="1"/>
    <cellStyle name="40% - Акцент5 2" xfId="6127" hidden="1"/>
    <cellStyle name="40% - Акцент5 2" xfId="6109" hidden="1"/>
    <cellStyle name="40% - Акцент5 2" xfId="6092" hidden="1"/>
    <cellStyle name="40% - Акцент5 2" xfId="6076" hidden="1"/>
    <cellStyle name="40% - Акцент5 2" xfId="6059" hidden="1"/>
    <cellStyle name="40% - Акцент5 2" xfId="6042" hidden="1"/>
    <cellStyle name="40% - Акцент5 2" xfId="6025" hidden="1"/>
    <cellStyle name="40% - Акцент5 2" xfId="6007" hidden="1"/>
    <cellStyle name="40% - Акцент5 2" xfId="6363" hidden="1"/>
    <cellStyle name="40% - Акцент5 2" xfId="6345" hidden="1"/>
    <cellStyle name="40% - Акцент5 2" xfId="6328" hidden="1"/>
    <cellStyle name="40% - Акцент5 2" xfId="6312" hidden="1"/>
    <cellStyle name="40% - Акцент5 2" xfId="6295" hidden="1"/>
    <cellStyle name="40% - Акцент5 2" xfId="6278" hidden="1"/>
    <cellStyle name="40% - Акцент5 2" xfId="6261" hidden="1"/>
    <cellStyle name="40% - Акцент5 2" xfId="6243" hidden="1"/>
    <cellStyle name="40% - Акцент5 2" xfId="6586" hidden="1"/>
    <cellStyle name="40% - Акцент5 2" xfId="6568" hidden="1"/>
    <cellStyle name="40% - Акцент5 2" xfId="6551" hidden="1"/>
    <cellStyle name="40% - Акцент5 2" xfId="6535" hidden="1"/>
    <cellStyle name="40% - Акцент5 2" xfId="6518" hidden="1"/>
    <cellStyle name="40% - Акцент5 2" xfId="6501" hidden="1"/>
    <cellStyle name="40% - Акцент5 2" xfId="6484" hidden="1"/>
    <cellStyle name="40% - Акцент5 2" xfId="6466" hidden="1"/>
    <cellStyle name="40% - Акцент5 2" xfId="6797" hidden="1"/>
    <cellStyle name="40% - Акцент5 2" xfId="6779" hidden="1"/>
    <cellStyle name="40% - Акцент5 2" xfId="6762" hidden="1"/>
    <cellStyle name="40% - Акцент5 2" xfId="6746" hidden="1"/>
    <cellStyle name="40% - Акцент5 2" xfId="6729" hidden="1"/>
    <cellStyle name="40% - Акцент5 2" xfId="6712" hidden="1"/>
    <cellStyle name="40% - Акцент5 2" xfId="6695" hidden="1"/>
    <cellStyle name="40% - Акцент5 2" xfId="6677"/>
    <cellStyle name="40% - Акцент5 2 2" xfId="1319"/>
    <cellStyle name="40% - Акцент5 2 3" xfId="1320"/>
    <cellStyle name="40% - Акцент5 2 4" xfId="1321"/>
    <cellStyle name="40% - Акцент5 2 5" xfId="1318"/>
    <cellStyle name="40% - Акцент5 2_46EE.2011(v1.0)" xfId="1322"/>
    <cellStyle name="40% - Акцент5 3" xfId="246"/>
    <cellStyle name="40% - Акцент5 3 2" xfId="1324"/>
    <cellStyle name="40% - Акцент5 3 3" xfId="1325"/>
    <cellStyle name="40% - Акцент5 3 4" xfId="1323"/>
    <cellStyle name="40% - Акцент5 3_46EE.2011(v1.0)" xfId="1326"/>
    <cellStyle name="40% - Акцент5 4" xfId="1327"/>
    <cellStyle name="40% - Акцент5 4 2" xfId="1328"/>
    <cellStyle name="40% - Акцент5 4 3" xfId="1329"/>
    <cellStyle name="40% - Акцент5 4_46EE.2011(v1.0)" xfId="1330"/>
    <cellStyle name="40% - Акцент5 5" xfId="1331"/>
    <cellStyle name="40% - Акцент5 5 2" xfId="1332"/>
    <cellStyle name="40% - Акцент5 5 3" xfId="1333"/>
    <cellStyle name="40% - Акцент5 5_46EE.2011(v1.0)" xfId="1334"/>
    <cellStyle name="40% - Акцент5 6" xfId="1335"/>
    <cellStyle name="40% - Акцент5 6 2" xfId="1336"/>
    <cellStyle name="40% - Акцент5 6 3" xfId="1337"/>
    <cellStyle name="40% - Акцент5 6_46EE.2011(v1.0)" xfId="1338"/>
    <cellStyle name="40% - Акцент5 7" xfId="1339"/>
    <cellStyle name="40% - Акцент5 7 2" xfId="1340"/>
    <cellStyle name="40% - Акцент5 7 3" xfId="1341"/>
    <cellStyle name="40% - Акцент5 7_46EE.2011(v1.0)" xfId="1342"/>
    <cellStyle name="40% - Акцент5 8" xfId="1343"/>
    <cellStyle name="40% - Акцент5 8 2" xfId="1344"/>
    <cellStyle name="40% - Акцент5 8 3" xfId="1345"/>
    <cellStyle name="40% - Акцент5 8_46EE.2011(v1.0)" xfId="1346"/>
    <cellStyle name="40% - Акцент5 9" xfId="1347"/>
    <cellStyle name="40% - Акцент5 9 2" xfId="1348"/>
    <cellStyle name="40% - Акцент5 9 3" xfId="1349"/>
    <cellStyle name="40% - Акцент5 9_46EE.2011(v1.0)" xfId="1350"/>
    <cellStyle name="40% - Акцент6 10" xfId="1351"/>
    <cellStyle name="40% - Акцент6 11" xfId="1352"/>
    <cellStyle name="40% - Акцент6 12" xfId="1353"/>
    <cellStyle name="40% - Акцент6 13" xfId="1354"/>
    <cellStyle name="40% - Акцент6 14" xfId="1355"/>
    <cellStyle name="40% - Акцент6 15" xfId="1356"/>
    <cellStyle name="40% - Акцент6 16" xfId="1357"/>
    <cellStyle name="40% - Акцент6 17" xfId="1358"/>
    <cellStyle name="40% - Акцент6 18" xfId="1359"/>
    <cellStyle name="40% - Акцент6 2" xfId="67" hidden="1"/>
    <cellStyle name="40% - Акцент6 2" xfId="87" hidden="1"/>
    <cellStyle name="40% - Акцент6 2" xfId="105" hidden="1"/>
    <cellStyle name="40% - Акцент6 2" xfId="123" hidden="1"/>
    <cellStyle name="40% - Акцент6 2" xfId="141" hidden="1"/>
    <cellStyle name="40% - Акцент6 2" xfId="159" hidden="1"/>
    <cellStyle name="40% - Акцент6 2" xfId="177" hidden="1"/>
    <cellStyle name="40% - Акцент6 2" xfId="194" hidden="1"/>
    <cellStyle name="40% - Акцент6 2" xfId="212" hidden="1"/>
    <cellStyle name="40% - Акцент6 2" xfId="2793" hidden="1"/>
    <cellStyle name="40% - Акцент6 2" xfId="2811" hidden="1"/>
    <cellStyle name="40% - Акцент6 2" xfId="2829" hidden="1"/>
    <cellStyle name="40% - Акцент6 2" xfId="2847" hidden="1"/>
    <cellStyle name="40% - Акцент6 2" xfId="2865" hidden="1"/>
    <cellStyle name="40% - Акцент6 2" xfId="2883" hidden="1"/>
    <cellStyle name="40% - Акцент6 2" xfId="2900" hidden="1"/>
    <cellStyle name="40% - Акцент6 2" xfId="2918" hidden="1"/>
    <cellStyle name="40% - Акцент6 2" xfId="4143" hidden="1"/>
    <cellStyle name="40% - Акцент6 2" xfId="4126" hidden="1"/>
    <cellStyle name="40% - Акцент6 2" xfId="4108" hidden="1"/>
    <cellStyle name="40% - Акцент6 2" xfId="4092" hidden="1"/>
    <cellStyle name="40% - Акцент6 2" xfId="4075" hidden="1"/>
    <cellStyle name="40% - Акцент6 2" xfId="4058" hidden="1"/>
    <cellStyle name="40% - Акцент6 2" xfId="4041" hidden="1"/>
    <cellStyle name="40% - Акцент6 2" xfId="4023" hidden="1"/>
    <cellStyle name="40% - Акцент6 2" xfId="4398" hidden="1"/>
    <cellStyle name="40% - Акцент6 2" xfId="4381" hidden="1"/>
    <cellStyle name="40% - Акцент6 2" xfId="4363" hidden="1"/>
    <cellStyle name="40% - Акцент6 2" xfId="4347" hidden="1"/>
    <cellStyle name="40% - Акцент6 2" xfId="4330" hidden="1"/>
    <cellStyle name="40% - Акцент6 2" xfId="4313" hidden="1"/>
    <cellStyle name="40% - Акцент6 2" xfId="4296" hidden="1"/>
    <cellStyle name="40% - Акцент6 2" xfId="4278" hidden="1"/>
    <cellStyle name="40% - Акцент6 2" xfId="4647" hidden="1"/>
    <cellStyle name="40% - Акцент6 2" xfId="4630" hidden="1"/>
    <cellStyle name="40% - Акцент6 2" xfId="4613" hidden="1"/>
    <cellStyle name="40% - Акцент6 2" xfId="4596" hidden="1"/>
    <cellStyle name="40% - Акцент6 2" xfId="4579" hidden="1"/>
    <cellStyle name="40% - Акцент6 2" xfId="4562" hidden="1"/>
    <cellStyle name="40% - Акцент6 2" xfId="4545" hidden="1"/>
    <cellStyle name="40% - Акцент6 2" xfId="4527" hidden="1"/>
    <cellStyle name="40% - Акцент6 2" xfId="4900" hidden="1"/>
    <cellStyle name="40% - Акцент6 2" xfId="4883" hidden="1"/>
    <cellStyle name="40% - Акцент6 2" xfId="4865" hidden="1"/>
    <cellStyle name="40% - Акцент6 2" xfId="4849" hidden="1"/>
    <cellStyle name="40% - Акцент6 2" xfId="4832" hidden="1"/>
    <cellStyle name="40% - Акцент6 2" xfId="4815" hidden="1"/>
    <cellStyle name="40% - Акцент6 2" xfId="4798" hidden="1"/>
    <cellStyle name="40% - Акцент6 2" xfId="4780" hidden="1"/>
    <cellStyle name="40% - Акцент6 2" xfId="5149" hidden="1"/>
    <cellStyle name="40% - Акцент6 2" xfId="5132" hidden="1"/>
    <cellStyle name="40% - Акцент6 2" xfId="5114" hidden="1"/>
    <cellStyle name="40% - Акцент6 2" xfId="5098" hidden="1"/>
    <cellStyle name="40% - Акцент6 2" xfId="5081" hidden="1"/>
    <cellStyle name="40% - Акцент6 2" xfId="5064" hidden="1"/>
    <cellStyle name="40% - Акцент6 2" xfId="5047" hidden="1"/>
    <cellStyle name="40% - Акцент6 2" xfId="5029" hidden="1"/>
    <cellStyle name="40% - Акцент6 2" xfId="5391" hidden="1"/>
    <cellStyle name="40% - Акцент6 2" xfId="5374" hidden="1"/>
    <cellStyle name="40% - Акцент6 2" xfId="3305" hidden="1"/>
    <cellStyle name="40% - Акцент6 2" xfId="5340" hidden="1"/>
    <cellStyle name="40% - Акцент6 2" xfId="5323" hidden="1"/>
    <cellStyle name="40% - Акцент6 2" xfId="5306" hidden="1"/>
    <cellStyle name="40% - Акцент6 2" xfId="5289" hidden="1"/>
    <cellStyle name="40% - Акцент6 2" xfId="5271" hidden="1"/>
    <cellStyle name="40% - Акцент6 2" xfId="5640" hidden="1"/>
    <cellStyle name="40% - Акцент6 2" xfId="5623" hidden="1"/>
    <cellStyle name="40% - Акцент6 2" xfId="5605" hidden="1"/>
    <cellStyle name="40% - Акцент6 2" xfId="5589" hidden="1"/>
    <cellStyle name="40% - Акцент6 2" xfId="5572" hidden="1"/>
    <cellStyle name="40% - Акцент6 2" xfId="5555" hidden="1"/>
    <cellStyle name="40% - Акцент6 2" xfId="5538" hidden="1"/>
    <cellStyle name="40% - Акцент6 2" xfId="5520" hidden="1"/>
    <cellStyle name="40% - Акцент6 2" xfId="5883" hidden="1"/>
    <cellStyle name="40% - Акцент6 2" xfId="5866" hidden="1"/>
    <cellStyle name="40% - Акцент6 2" xfId="5848" hidden="1"/>
    <cellStyle name="40% - Акцент6 2" xfId="5832" hidden="1"/>
    <cellStyle name="40% - Акцент6 2" xfId="5815" hidden="1"/>
    <cellStyle name="40% - Акцент6 2" xfId="5798" hidden="1"/>
    <cellStyle name="40% - Акцент6 2" xfId="5781" hidden="1"/>
    <cellStyle name="40% - Акцент6 2" xfId="5763" hidden="1"/>
    <cellStyle name="40% - Акцент6 2" xfId="6124" hidden="1"/>
    <cellStyle name="40% - Акцент6 2" xfId="6107" hidden="1"/>
    <cellStyle name="40% - Акцент6 2" xfId="6089" hidden="1"/>
    <cellStyle name="40% - Акцент6 2" xfId="6073" hidden="1"/>
    <cellStyle name="40% - Акцент6 2" xfId="6056" hidden="1"/>
    <cellStyle name="40% - Акцент6 2" xfId="6039" hidden="1"/>
    <cellStyle name="40% - Акцент6 2" xfId="6022" hidden="1"/>
    <cellStyle name="40% - Акцент6 2" xfId="6004" hidden="1"/>
    <cellStyle name="40% - Акцент6 2" xfId="6360" hidden="1"/>
    <cellStyle name="40% - Акцент6 2" xfId="6343" hidden="1"/>
    <cellStyle name="40% - Акцент6 2" xfId="6325" hidden="1"/>
    <cellStyle name="40% - Акцент6 2" xfId="6309" hidden="1"/>
    <cellStyle name="40% - Акцент6 2" xfId="6292" hidden="1"/>
    <cellStyle name="40% - Акцент6 2" xfId="6275" hidden="1"/>
    <cellStyle name="40% - Акцент6 2" xfId="6258" hidden="1"/>
    <cellStyle name="40% - Акцент6 2" xfId="6240" hidden="1"/>
    <cellStyle name="40% - Акцент6 2" xfId="6583" hidden="1"/>
    <cellStyle name="40% - Акцент6 2" xfId="6566" hidden="1"/>
    <cellStyle name="40% - Акцент6 2" xfId="6548" hidden="1"/>
    <cellStyle name="40% - Акцент6 2" xfId="6532" hidden="1"/>
    <cellStyle name="40% - Акцент6 2" xfId="6515" hidden="1"/>
    <cellStyle name="40% - Акцент6 2" xfId="6498" hidden="1"/>
    <cellStyle name="40% - Акцент6 2" xfId="6481" hidden="1"/>
    <cellStyle name="40% - Акцент6 2" xfId="6463" hidden="1"/>
    <cellStyle name="40% - Акцент6 2" xfId="6794" hidden="1"/>
    <cellStyle name="40% - Акцент6 2" xfId="6777" hidden="1"/>
    <cellStyle name="40% - Акцент6 2" xfId="6759" hidden="1"/>
    <cellStyle name="40% - Акцент6 2" xfId="6743" hidden="1"/>
    <cellStyle name="40% - Акцент6 2" xfId="6726" hidden="1"/>
    <cellStyle name="40% - Акцент6 2" xfId="6709" hidden="1"/>
    <cellStyle name="40% - Акцент6 2" xfId="6692" hidden="1"/>
    <cellStyle name="40% - Акцент6 2" xfId="6674"/>
    <cellStyle name="40% - Акцент6 2 2" xfId="1361"/>
    <cellStyle name="40% - Акцент6 2 3" xfId="1362"/>
    <cellStyle name="40% - Акцент6 2 4" xfId="1363"/>
    <cellStyle name="40% - Акцент6 2 5" xfId="1360"/>
    <cellStyle name="40% - Акцент6 2_46EE.2011(v1.0)" xfId="1364"/>
    <cellStyle name="40% - Акцент6 3" xfId="247"/>
    <cellStyle name="40% - Акцент6 3 2" xfId="1366"/>
    <cellStyle name="40% - Акцент6 3 3" xfId="1367"/>
    <cellStyle name="40% - Акцент6 3 4" xfId="1365"/>
    <cellStyle name="40% - Акцент6 3_46EE.2011(v1.0)" xfId="1368"/>
    <cellStyle name="40% - Акцент6 4" xfId="1369"/>
    <cellStyle name="40% - Акцент6 4 2" xfId="1370"/>
    <cellStyle name="40% - Акцент6 4 3" xfId="1371"/>
    <cellStyle name="40% - Акцент6 4_46EE.2011(v1.0)" xfId="1372"/>
    <cellStyle name="40% - Акцент6 5" xfId="1373"/>
    <cellStyle name="40% - Акцент6 5 2" xfId="1374"/>
    <cellStyle name="40% - Акцент6 5 3" xfId="1375"/>
    <cellStyle name="40% - Акцент6 5_46EE.2011(v1.0)" xfId="1376"/>
    <cellStyle name="40% - Акцент6 6" xfId="1377"/>
    <cellStyle name="40% - Акцент6 6 2" xfId="1378"/>
    <cellStyle name="40% - Акцент6 6 3" xfId="1379"/>
    <cellStyle name="40% - Акцент6 6_46EE.2011(v1.0)" xfId="1380"/>
    <cellStyle name="40% - Акцент6 7" xfId="1381"/>
    <cellStyle name="40% - Акцент6 7 2" xfId="1382"/>
    <cellStyle name="40% - Акцент6 7 3" xfId="1383"/>
    <cellStyle name="40% - Акцент6 7_46EE.2011(v1.0)" xfId="1384"/>
    <cellStyle name="40% - Акцент6 8" xfId="1385"/>
    <cellStyle name="40% - Акцент6 8 2" xfId="1386"/>
    <cellStyle name="40% - Акцент6 8 3" xfId="1387"/>
    <cellStyle name="40% - Акцент6 8_46EE.2011(v1.0)" xfId="1388"/>
    <cellStyle name="40% - Акцент6 9" xfId="1389"/>
    <cellStyle name="40% - Акцент6 9 2" xfId="1390"/>
    <cellStyle name="40% - Акцент6 9 3" xfId="1391"/>
    <cellStyle name="40% - Акцент6 9_46EE.2011(v1.0)" xfId="1392"/>
    <cellStyle name="60% - Accent1" xfId="1393"/>
    <cellStyle name="60% - Accent2" xfId="1394"/>
    <cellStyle name="60% - Accent3" xfId="1395"/>
    <cellStyle name="60% - Accent4" xfId="1396"/>
    <cellStyle name="60% - Accent5" xfId="1397"/>
    <cellStyle name="60% - Accent6" xfId="1398"/>
    <cellStyle name="60% - Акцент1 10" xfId="1399"/>
    <cellStyle name="60% - Акцент1 11" xfId="1400"/>
    <cellStyle name="60% - Акцент1 12" xfId="1401"/>
    <cellStyle name="60% - Акцент1 13" xfId="1402"/>
    <cellStyle name="60% - Акцент1 14" xfId="1403"/>
    <cellStyle name="60% - Акцент1 15" xfId="1404"/>
    <cellStyle name="60% - Акцент1 16" xfId="1405"/>
    <cellStyle name="60% - Акцент1 17" xfId="1406"/>
    <cellStyle name="60% - Акцент1 2" xfId="53" hidden="1"/>
    <cellStyle name="60% - Акцент1 2" xfId="73" hidden="1"/>
    <cellStyle name="60% - Акцент1 2" xfId="91" hidden="1"/>
    <cellStyle name="60% - Акцент1 2" xfId="109" hidden="1"/>
    <cellStyle name="60% - Акцент1 2" xfId="127" hidden="1"/>
    <cellStyle name="60% - Акцент1 2" xfId="145" hidden="1"/>
    <cellStyle name="60% - Акцент1 2" xfId="163" hidden="1"/>
    <cellStyle name="60% - Акцент1 2" xfId="180" hidden="1"/>
    <cellStyle name="60% - Акцент1 2" xfId="198" hidden="1"/>
    <cellStyle name="60% - Акцент1 2" xfId="2779" hidden="1"/>
    <cellStyle name="60% - Акцент1 2" xfId="2797" hidden="1"/>
    <cellStyle name="60% - Акцент1 2" xfId="2815" hidden="1"/>
    <cellStyle name="60% - Акцент1 2" xfId="2833" hidden="1"/>
    <cellStyle name="60% - Акцент1 2" xfId="2851" hidden="1"/>
    <cellStyle name="60% - Акцент1 2" xfId="2869" hidden="1"/>
    <cellStyle name="60% - Акцент1 2" xfId="2886" hidden="1"/>
    <cellStyle name="60% - Акцент1 2" xfId="2904" hidden="1"/>
    <cellStyle name="60% - Акцент1 2" xfId="4157" hidden="1"/>
    <cellStyle name="60% - Акцент1 2" xfId="4139" hidden="1"/>
    <cellStyle name="60% - Акцент1 2" xfId="4122" hidden="1"/>
    <cellStyle name="60% - Акцент1 2" xfId="4105" hidden="1"/>
    <cellStyle name="60% - Акцент1 2" xfId="4088" hidden="1"/>
    <cellStyle name="60% - Акцент1 2" xfId="4071" hidden="1"/>
    <cellStyle name="60% - Акцент1 2" xfId="4055" hidden="1"/>
    <cellStyle name="60% - Акцент1 2" xfId="4037" hidden="1"/>
    <cellStyle name="60% - Акцент1 2" xfId="4412" hidden="1"/>
    <cellStyle name="60% - Акцент1 2" xfId="4394" hidden="1"/>
    <cellStyle name="60% - Акцент1 2" xfId="4377" hidden="1"/>
    <cellStyle name="60% - Акцент1 2" xfId="4360" hidden="1"/>
    <cellStyle name="60% - Акцент1 2" xfId="4343" hidden="1"/>
    <cellStyle name="60% - Акцент1 2" xfId="4326" hidden="1"/>
    <cellStyle name="60% - Акцент1 2" xfId="4310" hidden="1"/>
    <cellStyle name="60% - Акцент1 2" xfId="4292" hidden="1"/>
    <cellStyle name="60% - Акцент1 2" xfId="4661" hidden="1"/>
    <cellStyle name="60% - Акцент1 2" xfId="4643" hidden="1"/>
    <cellStyle name="60% - Акцент1 2" xfId="4626" hidden="1"/>
    <cellStyle name="60% - Акцент1 2" xfId="4610" hidden="1"/>
    <cellStyle name="60% - Акцент1 2" xfId="4592" hidden="1"/>
    <cellStyle name="60% - Акцент1 2" xfId="3889" hidden="1"/>
    <cellStyle name="60% - Акцент1 2" xfId="4559" hidden="1"/>
    <cellStyle name="60% - Акцент1 2" xfId="4541" hidden="1"/>
    <cellStyle name="60% - Акцент1 2" xfId="4914" hidden="1"/>
    <cellStyle name="60% - Акцент1 2" xfId="4896" hidden="1"/>
    <cellStyle name="60% - Акцент1 2" xfId="4879" hidden="1"/>
    <cellStyle name="60% - Акцент1 2" xfId="4862" hidden="1"/>
    <cellStyle name="60% - Акцент1 2" xfId="4845" hidden="1"/>
    <cellStyle name="60% - Акцент1 2" xfId="4828" hidden="1"/>
    <cellStyle name="60% - Акцент1 2" xfId="4812" hidden="1"/>
    <cellStyle name="60% - Акцент1 2" xfId="4794" hidden="1"/>
    <cellStyle name="60% - Акцент1 2" xfId="5163" hidden="1"/>
    <cellStyle name="60% - Акцент1 2" xfId="5145" hidden="1"/>
    <cellStyle name="60% - Акцент1 2" xfId="5128" hidden="1"/>
    <cellStyle name="60% - Акцент1 2" xfId="5111" hidden="1"/>
    <cellStyle name="60% - Акцент1 2" xfId="5094" hidden="1"/>
    <cellStyle name="60% - Акцент1 2" xfId="5077" hidden="1"/>
    <cellStyle name="60% - Акцент1 2" xfId="5061" hidden="1"/>
    <cellStyle name="60% - Акцент1 2" xfId="5043" hidden="1"/>
    <cellStyle name="60% - Акцент1 2" xfId="5405" hidden="1"/>
    <cellStyle name="60% - Акцент1 2" xfId="5387" hidden="1"/>
    <cellStyle name="60% - Акцент1 2" xfId="5370" hidden="1"/>
    <cellStyle name="60% - Акцент1 2" xfId="4741" hidden="1"/>
    <cellStyle name="60% - Акцент1 2" xfId="5336" hidden="1"/>
    <cellStyle name="60% - Акцент1 2" xfId="5319" hidden="1"/>
    <cellStyle name="60% - Акцент1 2" xfId="5303" hidden="1"/>
    <cellStyle name="60% - Акцент1 2" xfId="5285" hidden="1"/>
    <cellStyle name="60% - Акцент1 2" xfId="5654" hidden="1"/>
    <cellStyle name="60% - Акцент1 2" xfId="5636" hidden="1"/>
    <cellStyle name="60% - Акцент1 2" xfId="5619" hidden="1"/>
    <cellStyle name="60% - Акцент1 2" xfId="5602" hidden="1"/>
    <cellStyle name="60% - Акцент1 2" xfId="5585" hidden="1"/>
    <cellStyle name="60% - Акцент1 2" xfId="5568" hidden="1"/>
    <cellStyle name="60% - Акцент1 2" xfId="5552" hidden="1"/>
    <cellStyle name="60% - Акцент1 2" xfId="5534" hidden="1"/>
    <cellStyle name="60% - Акцент1 2" xfId="5897" hidden="1"/>
    <cellStyle name="60% - Акцент1 2" xfId="5879" hidden="1"/>
    <cellStyle name="60% - Акцент1 2" xfId="5862" hidden="1"/>
    <cellStyle name="60% - Акцент1 2" xfId="5845" hidden="1"/>
    <cellStyle name="60% - Акцент1 2" xfId="5828" hidden="1"/>
    <cellStyle name="60% - Акцент1 2" xfId="5811" hidden="1"/>
    <cellStyle name="60% - Акцент1 2" xfId="5795" hidden="1"/>
    <cellStyle name="60% - Акцент1 2" xfId="5777" hidden="1"/>
    <cellStyle name="60% - Акцент1 2" xfId="6138" hidden="1"/>
    <cellStyle name="60% - Акцент1 2" xfId="6120" hidden="1"/>
    <cellStyle name="60% - Акцент1 2" xfId="6103" hidden="1"/>
    <cellStyle name="60% - Акцент1 2" xfId="6086" hidden="1"/>
    <cellStyle name="60% - Акцент1 2" xfId="6069" hidden="1"/>
    <cellStyle name="60% - Акцент1 2" xfId="6052" hidden="1"/>
    <cellStyle name="60% - Акцент1 2" xfId="6036" hidden="1"/>
    <cellStyle name="60% - Акцент1 2" xfId="6018" hidden="1"/>
    <cellStyle name="60% - Акцент1 2" xfId="6374" hidden="1"/>
    <cellStyle name="60% - Акцент1 2" xfId="6356" hidden="1"/>
    <cellStyle name="60% - Акцент1 2" xfId="6339" hidden="1"/>
    <cellStyle name="60% - Акцент1 2" xfId="6322" hidden="1"/>
    <cellStyle name="60% - Акцент1 2" xfId="6305" hidden="1"/>
    <cellStyle name="60% - Акцент1 2" xfId="6288" hidden="1"/>
    <cellStyle name="60% - Акцент1 2" xfId="6272" hidden="1"/>
    <cellStyle name="60% - Акцент1 2" xfId="6254" hidden="1"/>
    <cellStyle name="60% - Акцент1 2" xfId="6597" hidden="1"/>
    <cellStyle name="60% - Акцент1 2" xfId="6579" hidden="1"/>
    <cellStyle name="60% - Акцент1 2" xfId="6562" hidden="1"/>
    <cellStyle name="60% - Акцент1 2" xfId="6545" hidden="1"/>
    <cellStyle name="60% - Акцент1 2" xfId="6528" hidden="1"/>
    <cellStyle name="60% - Акцент1 2" xfId="6511" hidden="1"/>
    <cellStyle name="60% - Акцент1 2" xfId="6495" hidden="1"/>
    <cellStyle name="60% - Акцент1 2" xfId="6477" hidden="1"/>
    <cellStyle name="60% - Акцент1 2" xfId="6808" hidden="1"/>
    <cellStyle name="60% - Акцент1 2" xfId="6790" hidden="1"/>
    <cellStyle name="60% - Акцент1 2" xfId="6773" hidden="1"/>
    <cellStyle name="60% - Акцент1 2" xfId="6756" hidden="1"/>
    <cellStyle name="60% - Акцент1 2" xfId="6739" hidden="1"/>
    <cellStyle name="60% - Акцент1 2" xfId="6722" hidden="1"/>
    <cellStyle name="60% - Акцент1 2" xfId="6706" hidden="1"/>
    <cellStyle name="60% - Акцент1 2" xfId="6688"/>
    <cellStyle name="60% - Акцент1 2 2" xfId="1408"/>
    <cellStyle name="60% - Акцент1 2 3" xfId="1409"/>
    <cellStyle name="60% - Акцент1 2 4" xfId="1407"/>
    <cellStyle name="60% - Акцент1 3" xfId="248"/>
    <cellStyle name="60% - Акцент1 3 2" xfId="1411"/>
    <cellStyle name="60% - Акцент1 3 3" xfId="1410"/>
    <cellStyle name="60% - Акцент1 4" xfId="1412"/>
    <cellStyle name="60% - Акцент1 4 2" xfId="1413"/>
    <cellStyle name="60% - Акцент1 5" xfId="1414"/>
    <cellStyle name="60% - Акцент1 5 2" xfId="1415"/>
    <cellStyle name="60% - Акцент1 6" xfId="1416"/>
    <cellStyle name="60% - Акцент1 6 2" xfId="1417"/>
    <cellStyle name="60% - Акцент1 7" xfId="1418"/>
    <cellStyle name="60% - Акцент1 7 2" xfId="1419"/>
    <cellStyle name="60% - Акцент1 8" xfId="1420"/>
    <cellStyle name="60% - Акцент1 8 2" xfId="1421"/>
    <cellStyle name="60% - Акцент1 9" xfId="1422"/>
    <cellStyle name="60% - Акцент1 9 2" xfId="1423"/>
    <cellStyle name="60% - Акцент2 10" xfId="1424"/>
    <cellStyle name="60% - Акцент2 11" xfId="1425"/>
    <cellStyle name="60% - Акцент2 12" xfId="1426"/>
    <cellStyle name="60% - Акцент2 13" xfId="1427"/>
    <cellStyle name="60% - Акцент2 14" xfId="1428"/>
    <cellStyle name="60% - Акцент2 15" xfId="1429"/>
    <cellStyle name="60% - Акцент2 16" xfId="1430"/>
    <cellStyle name="60% - Акцент2 17" xfId="1431"/>
    <cellStyle name="60% - Акцент2 2" xfId="56" hidden="1"/>
    <cellStyle name="60% - Акцент2 2" xfId="76" hidden="1"/>
    <cellStyle name="60% - Акцент2 2" xfId="94" hidden="1"/>
    <cellStyle name="60% - Акцент2 2" xfId="112" hidden="1"/>
    <cellStyle name="60% - Акцент2 2" xfId="130" hidden="1"/>
    <cellStyle name="60% - Акцент2 2" xfId="148" hidden="1"/>
    <cellStyle name="60% - Акцент2 2" xfId="166" hidden="1"/>
    <cellStyle name="60% - Акцент2 2" xfId="183" hidden="1"/>
    <cellStyle name="60% - Акцент2 2" xfId="201" hidden="1"/>
    <cellStyle name="60% - Акцент2 2" xfId="2782" hidden="1"/>
    <cellStyle name="60% - Акцент2 2" xfId="2800" hidden="1"/>
    <cellStyle name="60% - Акцент2 2" xfId="2818" hidden="1"/>
    <cellStyle name="60% - Акцент2 2" xfId="2836" hidden="1"/>
    <cellStyle name="60% - Акцент2 2" xfId="2854" hidden="1"/>
    <cellStyle name="60% - Акцент2 2" xfId="2872" hidden="1"/>
    <cellStyle name="60% - Акцент2 2" xfId="2889" hidden="1"/>
    <cellStyle name="60% - Акцент2 2" xfId="2907" hidden="1"/>
    <cellStyle name="60% - Акцент2 2" xfId="4154" hidden="1"/>
    <cellStyle name="60% - Акцент2 2" xfId="4136" hidden="1"/>
    <cellStyle name="60% - Акцент2 2" xfId="4119" hidden="1"/>
    <cellStyle name="60% - Акцент2 2" xfId="4103" hidden="1"/>
    <cellStyle name="60% - Акцент2 2" xfId="4085" hidden="1"/>
    <cellStyle name="60% - Акцент2 2" xfId="4069" hidden="1"/>
    <cellStyle name="60% - Акцент2 2" xfId="4052" hidden="1"/>
    <cellStyle name="60% - Акцент2 2" xfId="4034" hidden="1"/>
    <cellStyle name="60% - Акцент2 2" xfId="4409" hidden="1"/>
    <cellStyle name="60% - Акцент2 2" xfId="4391" hidden="1"/>
    <cellStyle name="60% - Акцент2 2" xfId="4374" hidden="1"/>
    <cellStyle name="60% - Акцент2 2" xfId="4358" hidden="1"/>
    <cellStyle name="60% - Акцент2 2" xfId="4340" hidden="1"/>
    <cellStyle name="60% - Акцент2 2" xfId="4324" hidden="1"/>
    <cellStyle name="60% - Акцент2 2" xfId="4307" hidden="1"/>
    <cellStyle name="60% - Акцент2 2" xfId="4289" hidden="1"/>
    <cellStyle name="60% - Акцент2 2" xfId="4658" hidden="1"/>
    <cellStyle name="60% - Акцент2 2" xfId="4640" hidden="1"/>
    <cellStyle name="60% - Акцент2 2" xfId="4623" hidden="1"/>
    <cellStyle name="60% - Акцент2 2" xfId="4607" hidden="1"/>
    <cellStyle name="60% - Акцент2 2" xfId="4589" hidden="1"/>
    <cellStyle name="60% - Акцент2 2" xfId="4573" hidden="1"/>
    <cellStyle name="60% - Акцент2 2" xfId="4556" hidden="1"/>
    <cellStyle name="60% - Акцент2 2" xfId="4538" hidden="1"/>
    <cellStyle name="60% - Акцент2 2" xfId="4911" hidden="1"/>
    <cellStyle name="60% - Акцент2 2" xfId="4893" hidden="1"/>
    <cellStyle name="60% - Акцент2 2" xfId="4876" hidden="1"/>
    <cellStyle name="60% - Акцент2 2" xfId="4860" hidden="1"/>
    <cellStyle name="60% - Акцент2 2" xfId="4842" hidden="1"/>
    <cellStyle name="60% - Акцент2 2" xfId="4826" hidden="1"/>
    <cellStyle name="60% - Акцент2 2" xfId="4809" hidden="1"/>
    <cellStyle name="60% - Акцент2 2" xfId="4791" hidden="1"/>
    <cellStyle name="60% - Акцент2 2" xfId="5160" hidden="1"/>
    <cellStyle name="60% - Акцент2 2" xfId="5142" hidden="1"/>
    <cellStyle name="60% - Акцент2 2" xfId="5125" hidden="1"/>
    <cellStyle name="60% - Акцент2 2" xfId="5109" hidden="1"/>
    <cellStyle name="60% - Акцент2 2" xfId="5091" hidden="1"/>
    <cellStyle name="60% - Акцент2 2" xfId="5075" hidden="1"/>
    <cellStyle name="60% - Акцент2 2" xfId="5058" hidden="1"/>
    <cellStyle name="60% - Акцент2 2" xfId="5040" hidden="1"/>
    <cellStyle name="60% - Акцент2 2" xfId="5402" hidden="1"/>
    <cellStyle name="60% - Акцент2 2" xfId="5384" hidden="1"/>
    <cellStyle name="60% - Акцент2 2" xfId="5367" hidden="1"/>
    <cellStyle name="60% - Акцент2 2" xfId="5351" hidden="1"/>
    <cellStyle name="60% - Акцент2 2" xfId="5333" hidden="1"/>
    <cellStyle name="60% - Акцент2 2" xfId="5317" hidden="1"/>
    <cellStyle name="60% - Акцент2 2" xfId="5300" hidden="1"/>
    <cellStyle name="60% - Акцент2 2" xfId="5282" hidden="1"/>
    <cellStyle name="60% - Акцент2 2" xfId="5651" hidden="1"/>
    <cellStyle name="60% - Акцент2 2" xfId="5633" hidden="1"/>
    <cellStyle name="60% - Акцент2 2" xfId="5616" hidden="1"/>
    <cellStyle name="60% - Акцент2 2" xfId="5600" hidden="1"/>
    <cellStyle name="60% - Акцент2 2" xfId="5582" hidden="1"/>
    <cellStyle name="60% - Акцент2 2" xfId="5566" hidden="1"/>
    <cellStyle name="60% - Акцент2 2" xfId="5549" hidden="1"/>
    <cellStyle name="60% - Акцент2 2" xfId="5531" hidden="1"/>
    <cellStyle name="60% - Акцент2 2" xfId="5894" hidden="1"/>
    <cellStyle name="60% - Акцент2 2" xfId="5876" hidden="1"/>
    <cellStyle name="60% - Акцент2 2" xfId="5859" hidden="1"/>
    <cellStyle name="60% - Акцент2 2" xfId="5843" hidden="1"/>
    <cellStyle name="60% - Акцент2 2" xfId="5825" hidden="1"/>
    <cellStyle name="60% - Акцент2 2" xfId="5809" hidden="1"/>
    <cellStyle name="60% - Акцент2 2" xfId="5792" hidden="1"/>
    <cellStyle name="60% - Акцент2 2" xfId="5774" hidden="1"/>
    <cellStyle name="60% - Акцент2 2" xfId="6135" hidden="1"/>
    <cellStyle name="60% - Акцент2 2" xfId="6117" hidden="1"/>
    <cellStyle name="60% - Акцент2 2" xfId="6100" hidden="1"/>
    <cellStyle name="60% - Акцент2 2" xfId="6084" hidden="1"/>
    <cellStyle name="60% - Акцент2 2" xfId="6066" hidden="1"/>
    <cellStyle name="60% - Акцент2 2" xfId="6050" hidden="1"/>
    <cellStyle name="60% - Акцент2 2" xfId="6033" hidden="1"/>
    <cellStyle name="60% - Акцент2 2" xfId="6015" hidden="1"/>
    <cellStyle name="60% - Акцент2 2" xfId="6371" hidden="1"/>
    <cellStyle name="60% - Акцент2 2" xfId="6353" hidden="1"/>
    <cellStyle name="60% - Акцент2 2" xfId="6336" hidden="1"/>
    <cellStyle name="60% - Акцент2 2" xfId="6320" hidden="1"/>
    <cellStyle name="60% - Акцент2 2" xfId="6302" hidden="1"/>
    <cellStyle name="60% - Акцент2 2" xfId="6286" hidden="1"/>
    <cellStyle name="60% - Акцент2 2" xfId="6269" hidden="1"/>
    <cellStyle name="60% - Акцент2 2" xfId="6251" hidden="1"/>
    <cellStyle name="60% - Акцент2 2" xfId="6594" hidden="1"/>
    <cellStyle name="60% - Акцент2 2" xfId="6576" hidden="1"/>
    <cellStyle name="60% - Акцент2 2" xfId="6559" hidden="1"/>
    <cellStyle name="60% - Акцент2 2" xfId="6543" hidden="1"/>
    <cellStyle name="60% - Акцент2 2" xfId="6525" hidden="1"/>
    <cellStyle name="60% - Акцент2 2" xfId="6509" hidden="1"/>
    <cellStyle name="60% - Акцент2 2" xfId="6492" hidden="1"/>
    <cellStyle name="60% - Акцент2 2" xfId="6474" hidden="1"/>
    <cellStyle name="60% - Акцент2 2" xfId="6805" hidden="1"/>
    <cellStyle name="60% - Акцент2 2" xfId="6787" hidden="1"/>
    <cellStyle name="60% - Акцент2 2" xfId="6770" hidden="1"/>
    <cellStyle name="60% - Акцент2 2" xfId="6754" hidden="1"/>
    <cellStyle name="60% - Акцент2 2" xfId="6736" hidden="1"/>
    <cellStyle name="60% - Акцент2 2" xfId="6720" hidden="1"/>
    <cellStyle name="60% - Акцент2 2" xfId="6703" hidden="1"/>
    <cellStyle name="60% - Акцент2 2" xfId="6685"/>
    <cellStyle name="60% - Акцент2 2 2" xfId="1433"/>
    <cellStyle name="60% - Акцент2 2 3" xfId="1432"/>
    <cellStyle name="60% - Акцент2 3" xfId="249"/>
    <cellStyle name="60% - Акцент2 3 2" xfId="1434"/>
    <cellStyle name="60% - Акцент2 4" xfId="1435"/>
    <cellStyle name="60% - Акцент2 4 2" xfId="1436"/>
    <cellStyle name="60% - Акцент2 5" xfId="1437"/>
    <cellStyle name="60% - Акцент2 5 2" xfId="1438"/>
    <cellStyle name="60% - Акцент2 6" xfId="1439"/>
    <cellStyle name="60% - Акцент2 6 2" xfId="1440"/>
    <cellStyle name="60% - Акцент2 7" xfId="1441"/>
    <cellStyle name="60% - Акцент2 7 2" xfId="1442"/>
    <cellStyle name="60% - Акцент2 8" xfId="1443"/>
    <cellStyle name="60% - Акцент2 8 2" xfId="1444"/>
    <cellStyle name="60% - Акцент2 9" xfId="1445"/>
    <cellStyle name="60% - Акцент2 9 2" xfId="1446"/>
    <cellStyle name="60% - Акцент3 10" xfId="1447"/>
    <cellStyle name="60% - Акцент3 11" xfId="1448"/>
    <cellStyle name="60% - Акцент3 12" xfId="1449"/>
    <cellStyle name="60% - Акцент3 13" xfId="1450"/>
    <cellStyle name="60% - Акцент3 14" xfId="1451"/>
    <cellStyle name="60% - Акцент3 15" xfId="1452"/>
    <cellStyle name="60% - Акцент3 16" xfId="1453"/>
    <cellStyle name="60% - Акцент3 17" xfId="1454"/>
    <cellStyle name="60% - Акцент3 2" xfId="59" hidden="1"/>
    <cellStyle name="60% - Акцент3 2" xfId="79" hidden="1"/>
    <cellStyle name="60% - Акцент3 2" xfId="97" hidden="1"/>
    <cellStyle name="60% - Акцент3 2" xfId="115" hidden="1"/>
    <cellStyle name="60% - Акцент3 2" xfId="133" hidden="1"/>
    <cellStyle name="60% - Акцент3 2" xfId="151" hidden="1"/>
    <cellStyle name="60% - Акцент3 2" xfId="169" hidden="1"/>
    <cellStyle name="60% - Акцент3 2" xfId="186" hidden="1"/>
    <cellStyle name="60% - Акцент3 2" xfId="204" hidden="1"/>
    <cellStyle name="60% - Акцент3 2" xfId="2785" hidden="1"/>
    <cellStyle name="60% - Акцент3 2" xfId="2803" hidden="1"/>
    <cellStyle name="60% - Акцент3 2" xfId="2821" hidden="1"/>
    <cellStyle name="60% - Акцент3 2" xfId="2839" hidden="1"/>
    <cellStyle name="60% - Акцент3 2" xfId="2857" hidden="1"/>
    <cellStyle name="60% - Акцент3 2" xfId="2875" hidden="1"/>
    <cellStyle name="60% - Акцент3 2" xfId="2892" hidden="1"/>
    <cellStyle name="60% - Акцент3 2" xfId="2910" hidden="1"/>
    <cellStyle name="60% - Акцент3 2" xfId="4151" hidden="1"/>
    <cellStyle name="60% - Акцент3 2" xfId="4133" hidden="1"/>
    <cellStyle name="60% - Акцент3 2" xfId="4116" hidden="1"/>
    <cellStyle name="60% - Акцент3 2" xfId="4100" hidden="1"/>
    <cellStyle name="60% - Акцент3 2" xfId="4082" hidden="1"/>
    <cellStyle name="60% - Акцент3 2" xfId="4066" hidden="1"/>
    <cellStyle name="60% - Акцент3 2" xfId="4049" hidden="1"/>
    <cellStyle name="60% - Акцент3 2" xfId="4031" hidden="1"/>
    <cellStyle name="60% - Акцент3 2" xfId="4406" hidden="1"/>
    <cellStyle name="60% - Акцент3 2" xfId="4388" hidden="1"/>
    <cellStyle name="60% - Акцент3 2" xfId="4371" hidden="1"/>
    <cellStyle name="60% - Акцент3 2" xfId="4355" hidden="1"/>
    <cellStyle name="60% - Акцент3 2" xfId="4337" hidden="1"/>
    <cellStyle name="60% - Акцент3 2" xfId="4321" hidden="1"/>
    <cellStyle name="60% - Акцент3 2" xfId="4304" hidden="1"/>
    <cellStyle name="60% - Акцент3 2" xfId="4286" hidden="1"/>
    <cellStyle name="60% - Акцент3 2" xfId="4655" hidden="1"/>
    <cellStyle name="60% - Акцент3 2" xfId="4637" hidden="1"/>
    <cellStyle name="60% - Акцент3 2" xfId="4620" hidden="1"/>
    <cellStyle name="60% - Акцент3 2" xfId="4604" hidden="1"/>
    <cellStyle name="60% - Акцент3 2" xfId="4587" hidden="1"/>
    <cellStyle name="60% - Акцент3 2" xfId="4570" hidden="1"/>
    <cellStyle name="60% - Акцент3 2" xfId="4553" hidden="1"/>
    <cellStyle name="60% - Акцент3 2" xfId="4535" hidden="1"/>
    <cellStyle name="60% - Акцент3 2" xfId="4908" hidden="1"/>
    <cellStyle name="60% - Акцент3 2" xfId="4890" hidden="1"/>
    <cellStyle name="60% - Акцент3 2" xfId="4873" hidden="1"/>
    <cellStyle name="60% - Акцент3 2" xfId="4857" hidden="1"/>
    <cellStyle name="60% - Акцент3 2" xfId="4839" hidden="1"/>
    <cellStyle name="60% - Акцент3 2" xfId="4823" hidden="1"/>
    <cellStyle name="60% - Акцент3 2" xfId="4806" hidden="1"/>
    <cellStyle name="60% - Акцент3 2" xfId="4788" hidden="1"/>
    <cellStyle name="60% - Акцент3 2" xfId="5157" hidden="1"/>
    <cellStyle name="60% - Акцент3 2" xfId="5139" hidden="1"/>
    <cellStyle name="60% - Акцент3 2" xfId="5122" hidden="1"/>
    <cellStyle name="60% - Акцент3 2" xfId="5106" hidden="1"/>
    <cellStyle name="60% - Акцент3 2" xfId="5088" hidden="1"/>
    <cellStyle name="60% - Акцент3 2" xfId="5072" hidden="1"/>
    <cellStyle name="60% - Акцент3 2" xfId="5055" hidden="1"/>
    <cellStyle name="60% - Акцент3 2" xfId="5037" hidden="1"/>
    <cellStyle name="60% - Акцент3 2" xfId="5399" hidden="1"/>
    <cellStyle name="60% - Акцент3 2" xfId="5381" hidden="1"/>
    <cellStyle name="60% - Акцент3 2" xfId="5364" hidden="1"/>
    <cellStyle name="60% - Акцент3 2" xfId="5348" hidden="1"/>
    <cellStyle name="60% - Акцент3 2" xfId="4738" hidden="1"/>
    <cellStyle name="60% - Акцент3 2" xfId="5314" hidden="1"/>
    <cellStyle name="60% - Акцент3 2" xfId="5297" hidden="1"/>
    <cellStyle name="60% - Акцент3 2" xfId="5279" hidden="1"/>
    <cellStyle name="60% - Акцент3 2" xfId="5648" hidden="1"/>
    <cellStyle name="60% - Акцент3 2" xfId="5630" hidden="1"/>
    <cellStyle name="60% - Акцент3 2" xfId="5613" hidden="1"/>
    <cellStyle name="60% - Акцент3 2" xfId="5597" hidden="1"/>
    <cellStyle name="60% - Акцент3 2" xfId="5579" hidden="1"/>
    <cellStyle name="60% - Акцент3 2" xfId="5563" hidden="1"/>
    <cellStyle name="60% - Акцент3 2" xfId="5546" hidden="1"/>
    <cellStyle name="60% - Акцент3 2" xfId="5528" hidden="1"/>
    <cellStyle name="60% - Акцент3 2" xfId="5891" hidden="1"/>
    <cellStyle name="60% - Акцент3 2" xfId="5873" hidden="1"/>
    <cellStyle name="60% - Акцент3 2" xfId="5856" hidden="1"/>
    <cellStyle name="60% - Акцент3 2" xfId="5840" hidden="1"/>
    <cellStyle name="60% - Акцент3 2" xfId="5822" hidden="1"/>
    <cellStyle name="60% - Акцент3 2" xfId="5806" hidden="1"/>
    <cellStyle name="60% - Акцент3 2" xfId="5789" hidden="1"/>
    <cellStyle name="60% - Акцент3 2" xfId="5771" hidden="1"/>
    <cellStyle name="60% - Акцент3 2" xfId="6132" hidden="1"/>
    <cellStyle name="60% - Акцент3 2" xfId="6114" hidden="1"/>
    <cellStyle name="60% - Акцент3 2" xfId="6097" hidden="1"/>
    <cellStyle name="60% - Акцент3 2" xfId="6081" hidden="1"/>
    <cellStyle name="60% - Акцент3 2" xfId="6063" hidden="1"/>
    <cellStyle name="60% - Акцент3 2" xfId="6047" hidden="1"/>
    <cellStyle name="60% - Акцент3 2" xfId="6030" hidden="1"/>
    <cellStyle name="60% - Акцент3 2" xfId="6012" hidden="1"/>
    <cellStyle name="60% - Акцент3 2" xfId="6368" hidden="1"/>
    <cellStyle name="60% - Акцент3 2" xfId="6350" hidden="1"/>
    <cellStyle name="60% - Акцент3 2" xfId="6333" hidden="1"/>
    <cellStyle name="60% - Акцент3 2" xfId="6317" hidden="1"/>
    <cellStyle name="60% - Акцент3 2" xfId="6299" hidden="1"/>
    <cellStyle name="60% - Акцент3 2" xfId="6283" hidden="1"/>
    <cellStyle name="60% - Акцент3 2" xfId="6266" hidden="1"/>
    <cellStyle name="60% - Акцент3 2" xfId="6248" hidden="1"/>
    <cellStyle name="60% - Акцент3 2" xfId="6591" hidden="1"/>
    <cellStyle name="60% - Акцент3 2" xfId="6573" hidden="1"/>
    <cellStyle name="60% - Акцент3 2" xfId="6556" hidden="1"/>
    <cellStyle name="60% - Акцент3 2" xfId="6540" hidden="1"/>
    <cellStyle name="60% - Акцент3 2" xfId="6522" hidden="1"/>
    <cellStyle name="60% - Акцент3 2" xfId="6506" hidden="1"/>
    <cellStyle name="60% - Акцент3 2" xfId="6489" hidden="1"/>
    <cellStyle name="60% - Акцент3 2" xfId="6471" hidden="1"/>
    <cellStyle name="60% - Акцент3 2" xfId="6802" hidden="1"/>
    <cellStyle name="60% - Акцент3 2" xfId="6784" hidden="1"/>
    <cellStyle name="60% - Акцент3 2" xfId="6767" hidden="1"/>
    <cellStyle name="60% - Акцент3 2" xfId="6751" hidden="1"/>
    <cellStyle name="60% - Акцент3 2" xfId="6733" hidden="1"/>
    <cellStyle name="60% - Акцент3 2" xfId="6717" hidden="1"/>
    <cellStyle name="60% - Акцент3 2" xfId="6700" hidden="1"/>
    <cellStyle name="60% - Акцент3 2" xfId="6682"/>
    <cellStyle name="60% - Акцент3 2 2" xfId="1456"/>
    <cellStyle name="60% - Акцент3 2 3" xfId="1457"/>
    <cellStyle name="60% - Акцент3 2 4" xfId="1455"/>
    <cellStyle name="60% - Акцент3 3" xfId="250"/>
    <cellStyle name="60% - Акцент3 3 2" xfId="1459"/>
    <cellStyle name="60% - Акцент3 3 3" xfId="1458"/>
    <cellStyle name="60% - Акцент3 4" xfId="1460"/>
    <cellStyle name="60% - Акцент3 4 2" xfId="1461"/>
    <cellStyle name="60% - Акцент3 5" xfId="1462"/>
    <cellStyle name="60% - Акцент3 5 2" xfId="1463"/>
    <cellStyle name="60% - Акцент3 6" xfId="1464"/>
    <cellStyle name="60% - Акцент3 6 2" xfId="1465"/>
    <cellStyle name="60% - Акцент3 7" xfId="1466"/>
    <cellStyle name="60% - Акцент3 7 2" xfId="1467"/>
    <cellStyle name="60% - Акцент3 8" xfId="1468"/>
    <cellStyle name="60% - Акцент3 8 2" xfId="1469"/>
    <cellStyle name="60% - Акцент3 9" xfId="1470"/>
    <cellStyle name="60% - Акцент3 9 2" xfId="1471"/>
    <cellStyle name="60% - Акцент4 10" xfId="1472"/>
    <cellStyle name="60% - Акцент4 11" xfId="1473"/>
    <cellStyle name="60% - Акцент4 12" xfId="1474"/>
    <cellStyle name="60% - Акцент4 13" xfId="1475"/>
    <cellStyle name="60% - Акцент4 14" xfId="1476"/>
    <cellStyle name="60% - Акцент4 15" xfId="1477"/>
    <cellStyle name="60% - Акцент4 16" xfId="1478"/>
    <cellStyle name="60% - Акцент4 17" xfId="1479"/>
    <cellStyle name="60% - Акцент4 2" xfId="62" hidden="1"/>
    <cellStyle name="60% - Акцент4 2" xfId="82" hidden="1"/>
    <cellStyle name="60% - Акцент4 2" xfId="100" hidden="1"/>
    <cellStyle name="60% - Акцент4 2" xfId="118" hidden="1"/>
    <cellStyle name="60% - Акцент4 2" xfId="136" hidden="1"/>
    <cellStyle name="60% - Акцент4 2" xfId="154" hidden="1"/>
    <cellStyle name="60% - Акцент4 2" xfId="172" hidden="1"/>
    <cellStyle name="60% - Акцент4 2" xfId="189" hidden="1"/>
    <cellStyle name="60% - Акцент4 2" xfId="207" hidden="1"/>
    <cellStyle name="60% - Акцент4 2" xfId="2788" hidden="1"/>
    <cellStyle name="60% - Акцент4 2" xfId="2806" hidden="1"/>
    <cellStyle name="60% - Акцент4 2" xfId="2824" hidden="1"/>
    <cellStyle name="60% - Акцент4 2" xfId="2842" hidden="1"/>
    <cellStyle name="60% - Акцент4 2" xfId="2860" hidden="1"/>
    <cellStyle name="60% - Акцент4 2" xfId="2878" hidden="1"/>
    <cellStyle name="60% - Акцент4 2" xfId="2895" hidden="1"/>
    <cellStyle name="60% - Акцент4 2" xfId="2913" hidden="1"/>
    <cellStyle name="60% - Акцент4 2" xfId="4148" hidden="1"/>
    <cellStyle name="60% - Акцент4 2" xfId="4130" hidden="1"/>
    <cellStyle name="60% - Акцент4 2" xfId="4113" hidden="1"/>
    <cellStyle name="60% - Акцент4 2" xfId="4097" hidden="1"/>
    <cellStyle name="60% - Акцент4 2" xfId="4080" hidden="1"/>
    <cellStyle name="60% - Акцент4 2" xfId="4063" hidden="1"/>
    <cellStyle name="60% - Акцент4 2" xfId="4046" hidden="1"/>
    <cellStyle name="60% - Акцент4 2" xfId="4028" hidden="1"/>
    <cellStyle name="60% - Акцент4 2" xfId="4403" hidden="1"/>
    <cellStyle name="60% - Акцент4 2" xfId="4385" hidden="1"/>
    <cellStyle name="60% - Акцент4 2" xfId="4368" hidden="1"/>
    <cellStyle name="60% - Акцент4 2" xfId="4352" hidden="1"/>
    <cellStyle name="60% - Акцент4 2" xfId="4335" hidden="1"/>
    <cellStyle name="60% - Акцент4 2" xfId="4318" hidden="1"/>
    <cellStyle name="60% - Акцент4 2" xfId="4301" hidden="1"/>
    <cellStyle name="60% - Акцент4 2" xfId="4283" hidden="1"/>
    <cellStyle name="60% - Акцент4 2" xfId="4652" hidden="1"/>
    <cellStyle name="60% - Акцент4 2" xfId="4634" hidden="1"/>
    <cellStyle name="60% - Акцент4 2" xfId="4617" hidden="1"/>
    <cellStyle name="60% - Акцент4 2" xfId="4601" hidden="1"/>
    <cellStyle name="60% - Акцент4 2" xfId="4584" hidden="1"/>
    <cellStyle name="60% - Акцент4 2" xfId="4567" hidden="1"/>
    <cellStyle name="60% - Акцент4 2" xfId="4550" hidden="1"/>
    <cellStyle name="60% - Акцент4 2" xfId="4532" hidden="1"/>
    <cellStyle name="60% - Акцент4 2" xfId="4905" hidden="1"/>
    <cellStyle name="60% - Акцент4 2" xfId="4887" hidden="1"/>
    <cellStyle name="60% - Акцент4 2" xfId="4870" hidden="1"/>
    <cellStyle name="60% - Акцент4 2" xfId="4854" hidden="1"/>
    <cellStyle name="60% - Акцент4 2" xfId="4837" hidden="1"/>
    <cellStyle name="60% - Акцент4 2" xfId="4820" hidden="1"/>
    <cellStyle name="60% - Акцент4 2" xfId="4803" hidden="1"/>
    <cellStyle name="60% - Акцент4 2" xfId="4785" hidden="1"/>
    <cellStyle name="60% - Акцент4 2" xfId="5154" hidden="1"/>
    <cellStyle name="60% - Акцент4 2" xfId="5136" hidden="1"/>
    <cellStyle name="60% - Акцент4 2" xfId="5119" hidden="1"/>
    <cellStyle name="60% - Акцент4 2" xfId="5103" hidden="1"/>
    <cellStyle name="60% - Акцент4 2" xfId="5086" hidden="1"/>
    <cellStyle name="60% - Акцент4 2" xfId="5069" hidden="1"/>
    <cellStyle name="60% - Акцент4 2" xfId="5052" hidden="1"/>
    <cellStyle name="60% - Акцент4 2" xfId="5034" hidden="1"/>
    <cellStyle name="60% - Акцент4 2" xfId="5396" hidden="1"/>
    <cellStyle name="60% - Акцент4 2" xfId="5378" hidden="1"/>
    <cellStyle name="60% - Акцент4 2" xfId="5361" hidden="1"/>
    <cellStyle name="60% - Акцент4 2" xfId="5345" hidden="1"/>
    <cellStyle name="60% - Акцент4 2" xfId="5328" hidden="1"/>
    <cellStyle name="60% - Акцент4 2" xfId="5311" hidden="1"/>
    <cellStyle name="60% - Акцент4 2" xfId="5294" hidden="1"/>
    <cellStyle name="60% - Акцент4 2" xfId="5276" hidden="1"/>
    <cellStyle name="60% - Акцент4 2" xfId="5645" hidden="1"/>
    <cellStyle name="60% - Акцент4 2" xfId="5627" hidden="1"/>
    <cellStyle name="60% - Акцент4 2" xfId="5610" hidden="1"/>
    <cellStyle name="60% - Акцент4 2" xfId="5594" hidden="1"/>
    <cellStyle name="60% - Акцент4 2" xfId="5577" hidden="1"/>
    <cellStyle name="60% - Акцент4 2" xfId="5560" hidden="1"/>
    <cellStyle name="60% - Акцент4 2" xfId="5543" hidden="1"/>
    <cellStyle name="60% - Акцент4 2" xfId="5525" hidden="1"/>
    <cellStyle name="60% - Акцент4 2" xfId="5888" hidden="1"/>
    <cellStyle name="60% - Акцент4 2" xfId="5870" hidden="1"/>
    <cellStyle name="60% - Акцент4 2" xfId="5853" hidden="1"/>
    <cellStyle name="60% - Акцент4 2" xfId="5837" hidden="1"/>
    <cellStyle name="60% - Акцент4 2" xfId="5820" hidden="1"/>
    <cellStyle name="60% - Акцент4 2" xfId="5803" hidden="1"/>
    <cellStyle name="60% - Акцент4 2" xfId="5786" hidden="1"/>
    <cellStyle name="60% - Акцент4 2" xfId="5768" hidden="1"/>
    <cellStyle name="60% - Акцент4 2" xfId="6129" hidden="1"/>
    <cellStyle name="60% - Акцент4 2" xfId="6111" hidden="1"/>
    <cellStyle name="60% - Акцент4 2" xfId="6094" hidden="1"/>
    <cellStyle name="60% - Акцент4 2" xfId="6078" hidden="1"/>
    <cellStyle name="60% - Акцент4 2" xfId="6061" hidden="1"/>
    <cellStyle name="60% - Акцент4 2" xfId="6044" hidden="1"/>
    <cellStyle name="60% - Акцент4 2" xfId="6027" hidden="1"/>
    <cellStyle name="60% - Акцент4 2" xfId="6009" hidden="1"/>
    <cellStyle name="60% - Акцент4 2" xfId="6365" hidden="1"/>
    <cellStyle name="60% - Акцент4 2" xfId="6347" hidden="1"/>
    <cellStyle name="60% - Акцент4 2" xfId="6330" hidden="1"/>
    <cellStyle name="60% - Акцент4 2" xfId="6314" hidden="1"/>
    <cellStyle name="60% - Акцент4 2" xfId="6297" hidden="1"/>
    <cellStyle name="60% - Акцент4 2" xfId="6280" hidden="1"/>
    <cellStyle name="60% - Акцент4 2" xfId="6263" hidden="1"/>
    <cellStyle name="60% - Акцент4 2" xfId="6245" hidden="1"/>
    <cellStyle name="60% - Акцент4 2" xfId="6588" hidden="1"/>
    <cellStyle name="60% - Акцент4 2" xfId="6570" hidden="1"/>
    <cellStyle name="60% - Акцент4 2" xfId="6553" hidden="1"/>
    <cellStyle name="60% - Акцент4 2" xfId="6537" hidden="1"/>
    <cellStyle name="60% - Акцент4 2" xfId="6520" hidden="1"/>
    <cellStyle name="60% - Акцент4 2" xfId="6503" hidden="1"/>
    <cellStyle name="60% - Акцент4 2" xfId="6486" hidden="1"/>
    <cellStyle name="60% - Акцент4 2" xfId="6468" hidden="1"/>
    <cellStyle name="60% - Акцент4 2" xfId="6799" hidden="1"/>
    <cellStyle name="60% - Акцент4 2" xfId="6781" hidden="1"/>
    <cellStyle name="60% - Акцент4 2" xfId="6764" hidden="1"/>
    <cellStyle name="60% - Акцент4 2" xfId="6748" hidden="1"/>
    <cellStyle name="60% - Акцент4 2" xfId="6731" hidden="1"/>
    <cellStyle name="60% - Акцент4 2" xfId="6714" hidden="1"/>
    <cellStyle name="60% - Акцент4 2" xfId="6697" hidden="1"/>
    <cellStyle name="60% - Акцент4 2" xfId="6679"/>
    <cellStyle name="60% - Акцент4 2 2" xfId="1481"/>
    <cellStyle name="60% - Акцент4 2 3" xfId="1482"/>
    <cellStyle name="60% - Акцент4 2 4" xfId="1480"/>
    <cellStyle name="60% - Акцент4 3" xfId="251"/>
    <cellStyle name="60% - Акцент4 3 2" xfId="1484"/>
    <cellStyle name="60% - Акцент4 3 3" xfId="1483"/>
    <cellStyle name="60% - Акцент4 4" xfId="1485"/>
    <cellStyle name="60% - Акцент4 4 2" xfId="1486"/>
    <cellStyle name="60% - Акцент4 5" xfId="1487"/>
    <cellStyle name="60% - Акцент4 5 2" xfId="1488"/>
    <cellStyle name="60% - Акцент4 6" xfId="1489"/>
    <cellStyle name="60% - Акцент4 6 2" xfId="1490"/>
    <cellStyle name="60% - Акцент4 7" xfId="1491"/>
    <cellStyle name="60% - Акцент4 7 2" xfId="1492"/>
    <cellStyle name="60% - Акцент4 8" xfId="1493"/>
    <cellStyle name="60% - Акцент4 8 2" xfId="1494"/>
    <cellStyle name="60% - Акцент4 9" xfId="1495"/>
    <cellStyle name="60% - Акцент4 9 2" xfId="1496"/>
    <cellStyle name="60% - Акцент5 10" xfId="1497"/>
    <cellStyle name="60% - Акцент5 11" xfId="1498"/>
    <cellStyle name="60% - Акцент5 12" xfId="1499"/>
    <cellStyle name="60% - Акцент5 13" xfId="1500"/>
    <cellStyle name="60% - Акцент5 14" xfId="1501"/>
    <cellStyle name="60% - Акцент5 15" xfId="1502"/>
    <cellStyle name="60% - Акцент5 16" xfId="1503"/>
    <cellStyle name="60% - Акцент5 17" xfId="1504"/>
    <cellStyle name="60% - Акцент5 2" xfId="65" hidden="1"/>
    <cellStyle name="60% - Акцент5 2" xfId="85" hidden="1"/>
    <cellStyle name="60% - Акцент5 2" xfId="103" hidden="1"/>
    <cellStyle name="60% - Акцент5 2" xfId="121" hidden="1"/>
    <cellStyle name="60% - Акцент5 2" xfId="139" hidden="1"/>
    <cellStyle name="60% - Акцент5 2" xfId="157" hidden="1"/>
    <cellStyle name="60% - Акцент5 2" xfId="175" hidden="1"/>
    <cellStyle name="60% - Акцент5 2" xfId="192" hidden="1"/>
    <cellStyle name="60% - Акцент5 2" xfId="210" hidden="1"/>
    <cellStyle name="60% - Акцент5 2" xfId="2791" hidden="1"/>
    <cellStyle name="60% - Акцент5 2" xfId="2809" hidden="1"/>
    <cellStyle name="60% - Акцент5 2" xfId="2827" hidden="1"/>
    <cellStyle name="60% - Акцент5 2" xfId="2845" hidden="1"/>
    <cellStyle name="60% - Акцент5 2" xfId="2863" hidden="1"/>
    <cellStyle name="60% - Акцент5 2" xfId="2881" hidden="1"/>
    <cellStyle name="60% - Акцент5 2" xfId="2898" hidden="1"/>
    <cellStyle name="60% - Акцент5 2" xfId="2916" hidden="1"/>
    <cellStyle name="60% - Акцент5 2" xfId="4145" hidden="1"/>
    <cellStyle name="60% - Акцент5 2" xfId="2965" hidden="1"/>
    <cellStyle name="60% - Акцент5 2" xfId="4110" hidden="1"/>
    <cellStyle name="60% - Акцент5 2" xfId="4094" hidden="1"/>
    <cellStyle name="60% - Акцент5 2" xfId="4077" hidden="1"/>
    <cellStyle name="60% - Акцент5 2" xfId="4060" hidden="1"/>
    <cellStyle name="60% - Акцент5 2" xfId="4043" hidden="1"/>
    <cellStyle name="60% - Акцент5 2" xfId="4025" hidden="1"/>
    <cellStyle name="60% - Акцент5 2" xfId="4400" hidden="1"/>
    <cellStyle name="60% - Акцент5 2" xfId="3008" hidden="1"/>
    <cellStyle name="60% - Акцент5 2" xfId="4365" hidden="1"/>
    <cellStyle name="60% - Акцент5 2" xfId="4349" hidden="1"/>
    <cellStyle name="60% - Акцент5 2" xfId="4332" hidden="1"/>
    <cellStyle name="60% - Акцент5 2" xfId="4315" hidden="1"/>
    <cellStyle name="60% - Акцент5 2" xfId="4298" hidden="1"/>
    <cellStyle name="60% - Акцент5 2" xfId="4280" hidden="1"/>
    <cellStyle name="60% - Акцент5 2" xfId="4649" hidden="1"/>
    <cellStyle name="60% - Акцент5 2" xfId="4632" hidden="1"/>
    <cellStyle name="60% - Акцент5 2" xfId="4614" hidden="1"/>
    <cellStyle name="60% - Акцент5 2" xfId="4598" hidden="1"/>
    <cellStyle name="60% - Акцент5 2" xfId="4581" hidden="1"/>
    <cellStyle name="60% - Акцент5 2" xfId="4564" hidden="1"/>
    <cellStyle name="60% - Акцент5 2" xfId="4547" hidden="1"/>
    <cellStyle name="60% - Акцент5 2" xfId="4529" hidden="1"/>
    <cellStyle name="60% - Акцент5 2" xfId="4902" hidden="1"/>
    <cellStyle name="60% - Акцент5 2" xfId="4245" hidden="1"/>
    <cellStyle name="60% - Акцент5 2" xfId="4867" hidden="1"/>
    <cellStyle name="60% - Акцент5 2" xfId="4851" hidden="1"/>
    <cellStyle name="60% - Акцент5 2" xfId="4834" hidden="1"/>
    <cellStyle name="60% - Акцент5 2" xfId="4817" hidden="1"/>
    <cellStyle name="60% - Акцент5 2" xfId="4800" hidden="1"/>
    <cellStyle name="60% - Акцент5 2" xfId="4782" hidden="1"/>
    <cellStyle name="60% - Акцент5 2" xfId="5151" hidden="1"/>
    <cellStyle name="60% - Акцент5 2" xfId="4486" hidden="1"/>
    <cellStyle name="60% - Акцент5 2" xfId="5116" hidden="1"/>
    <cellStyle name="60% - Акцент5 2" xfId="5100" hidden="1"/>
    <cellStyle name="60% - Акцент5 2" xfId="5083" hidden="1"/>
    <cellStyle name="60% - Акцент5 2" xfId="5066" hidden="1"/>
    <cellStyle name="60% - Акцент5 2" xfId="5049" hidden="1"/>
    <cellStyle name="60% - Акцент5 2" xfId="5031" hidden="1"/>
    <cellStyle name="60% - Акцент5 2" xfId="5393" hidden="1"/>
    <cellStyle name="60% - Акцент5 2" xfId="5376" hidden="1"/>
    <cellStyle name="60% - Акцент5 2" xfId="5358" hidden="1"/>
    <cellStyle name="60% - Акцент5 2" xfId="5342" hidden="1"/>
    <cellStyle name="60% - Акцент5 2" xfId="5325" hidden="1"/>
    <cellStyle name="60% - Акцент5 2" xfId="5308" hidden="1"/>
    <cellStyle name="60% - Акцент5 2" xfId="5291" hidden="1"/>
    <cellStyle name="60% - Акцент5 2" xfId="5273" hidden="1"/>
    <cellStyle name="60% - Акцент5 2" xfId="5642" hidden="1"/>
    <cellStyle name="60% - Акцент5 2" xfId="4995" hidden="1"/>
    <cellStyle name="60% - Акцент5 2" xfId="5607" hidden="1"/>
    <cellStyle name="60% - Акцент5 2" xfId="5591" hidden="1"/>
    <cellStyle name="60% - Акцент5 2" xfId="5574" hidden="1"/>
    <cellStyle name="60% - Акцент5 2" xfId="5557" hidden="1"/>
    <cellStyle name="60% - Акцент5 2" xfId="5540" hidden="1"/>
    <cellStyle name="60% - Акцент5 2" xfId="5522" hidden="1"/>
    <cellStyle name="60% - Акцент5 2" xfId="5885" hidden="1"/>
    <cellStyle name="60% - Акцент5 2" xfId="5236" hidden="1"/>
    <cellStyle name="60% - Акцент5 2" xfId="5850" hidden="1"/>
    <cellStyle name="60% - Акцент5 2" xfId="5834" hidden="1"/>
    <cellStyle name="60% - Акцент5 2" xfId="5817" hidden="1"/>
    <cellStyle name="60% - Акцент5 2" xfId="5800" hidden="1"/>
    <cellStyle name="60% - Акцент5 2" xfId="5783" hidden="1"/>
    <cellStyle name="60% - Акцент5 2" xfId="5765" hidden="1"/>
    <cellStyle name="60% - Акцент5 2" xfId="6126" hidden="1"/>
    <cellStyle name="60% - Акцент5 2" xfId="5485" hidden="1"/>
    <cellStyle name="60% - Акцент5 2" xfId="6091" hidden="1"/>
    <cellStyle name="60% - Акцент5 2" xfId="6075" hidden="1"/>
    <cellStyle name="60% - Акцент5 2" xfId="6058" hidden="1"/>
    <cellStyle name="60% - Акцент5 2" xfId="6041" hidden="1"/>
    <cellStyle name="60% - Акцент5 2" xfId="6024" hidden="1"/>
    <cellStyle name="60% - Акцент5 2" xfId="6006" hidden="1"/>
    <cellStyle name="60% - Акцент5 2" xfId="6362" hidden="1"/>
    <cellStyle name="60% - Акцент5 2" xfId="5728" hidden="1"/>
    <cellStyle name="60% - Акцент5 2" xfId="6327" hidden="1"/>
    <cellStyle name="60% - Акцент5 2" xfId="6311" hidden="1"/>
    <cellStyle name="60% - Акцент5 2" xfId="6294" hidden="1"/>
    <cellStyle name="60% - Акцент5 2" xfId="6277" hidden="1"/>
    <cellStyle name="60% - Акцент5 2" xfId="6260" hidden="1"/>
    <cellStyle name="60% - Акцент5 2" xfId="6242" hidden="1"/>
    <cellStyle name="60% - Акцент5 2" xfId="6585" hidden="1"/>
    <cellStyle name="60% - Акцент5 2" xfId="5969" hidden="1"/>
    <cellStyle name="60% - Акцент5 2" xfId="6550" hidden="1"/>
    <cellStyle name="60% - Акцент5 2" xfId="6534" hidden="1"/>
    <cellStyle name="60% - Акцент5 2" xfId="6517" hidden="1"/>
    <cellStyle name="60% - Акцент5 2" xfId="6500" hidden="1"/>
    <cellStyle name="60% - Акцент5 2" xfId="6483" hidden="1"/>
    <cellStyle name="60% - Акцент5 2" xfId="6465" hidden="1"/>
    <cellStyle name="60% - Акцент5 2" xfId="6796" hidden="1"/>
    <cellStyle name="60% - Акцент5 2" xfId="6206" hidden="1"/>
    <cellStyle name="60% - Акцент5 2" xfId="6761" hidden="1"/>
    <cellStyle name="60% - Акцент5 2" xfId="6745" hidden="1"/>
    <cellStyle name="60% - Акцент5 2" xfId="6728" hidden="1"/>
    <cellStyle name="60% - Акцент5 2" xfId="6711" hidden="1"/>
    <cellStyle name="60% - Акцент5 2" xfId="6694" hidden="1"/>
    <cellStyle name="60% - Акцент5 2" xfId="6676"/>
    <cellStyle name="60% - Акцент5 2 2" xfId="1506"/>
    <cellStyle name="60% - Акцент5 2 3" xfId="1505"/>
    <cellStyle name="60% - Акцент5 3" xfId="252"/>
    <cellStyle name="60% - Акцент5 3 2" xfId="1507"/>
    <cellStyle name="60% - Акцент5 4" xfId="1508"/>
    <cellStyle name="60% - Акцент5 4 2" xfId="1509"/>
    <cellStyle name="60% - Акцент5 5" xfId="1510"/>
    <cellStyle name="60% - Акцент5 5 2" xfId="1511"/>
    <cellStyle name="60% - Акцент5 6" xfId="1512"/>
    <cellStyle name="60% - Акцент5 6 2" xfId="1513"/>
    <cellStyle name="60% - Акцент5 7" xfId="1514"/>
    <cellStyle name="60% - Акцент5 7 2" xfId="1515"/>
    <cellStyle name="60% - Акцент5 8" xfId="1516"/>
    <cellStyle name="60% - Акцент5 8 2" xfId="1517"/>
    <cellStyle name="60% - Акцент5 9" xfId="1518"/>
    <cellStyle name="60% - Акцент5 9 2" xfId="1519"/>
    <cellStyle name="60% - Акцент6 10" xfId="1520"/>
    <cellStyle name="60% - Акцент6 11" xfId="1521"/>
    <cellStyle name="60% - Акцент6 12" xfId="1522"/>
    <cellStyle name="60% - Акцент6 13" xfId="1523"/>
    <cellStyle name="60% - Акцент6 14" xfId="1524"/>
    <cellStyle name="60% - Акцент6 15" xfId="1525"/>
    <cellStyle name="60% - Акцент6 16" xfId="1526"/>
    <cellStyle name="60% - Акцент6 17" xfId="1527"/>
    <cellStyle name="60% - Акцент6 2" xfId="68" hidden="1"/>
    <cellStyle name="60% - Акцент6 2" xfId="88" hidden="1"/>
    <cellStyle name="60% - Акцент6 2" xfId="106" hidden="1"/>
    <cellStyle name="60% - Акцент6 2" xfId="124" hidden="1"/>
    <cellStyle name="60% - Акцент6 2" xfId="142" hidden="1"/>
    <cellStyle name="60% - Акцент6 2" xfId="160" hidden="1"/>
    <cellStyle name="60% - Акцент6 2" xfId="178" hidden="1"/>
    <cellStyle name="60% - Акцент6 2" xfId="195" hidden="1"/>
    <cellStyle name="60% - Акцент6 2" xfId="213" hidden="1"/>
    <cellStyle name="60% - Акцент6 2" xfId="2794" hidden="1"/>
    <cellStyle name="60% - Акцент6 2" xfId="2812" hidden="1"/>
    <cellStyle name="60% - Акцент6 2" xfId="2830" hidden="1"/>
    <cellStyle name="60% - Акцент6 2" xfId="2848" hidden="1"/>
    <cellStyle name="60% - Акцент6 2" xfId="2866" hidden="1"/>
    <cellStyle name="60% - Акцент6 2" xfId="2884" hidden="1"/>
    <cellStyle name="60% - Акцент6 2" xfId="2901" hidden="1"/>
    <cellStyle name="60% - Акцент6 2" xfId="2919" hidden="1"/>
    <cellStyle name="60% - Акцент6 2" xfId="4142" hidden="1"/>
    <cellStyle name="60% - Акцент6 2" xfId="4125" hidden="1"/>
    <cellStyle name="60% - Акцент6 2" xfId="2932" hidden="1"/>
    <cellStyle name="60% - Акцент6 2" xfId="4091" hidden="1"/>
    <cellStyle name="60% - Акцент6 2" xfId="4074" hidden="1"/>
    <cellStyle name="60% - Акцент6 2" xfId="4057" hidden="1"/>
    <cellStyle name="60% - Акцент6 2" xfId="4040" hidden="1"/>
    <cellStyle name="60% - Акцент6 2" xfId="4022" hidden="1"/>
    <cellStyle name="60% - Акцент6 2" xfId="4397" hidden="1"/>
    <cellStyle name="60% - Акцент6 2" xfId="4380" hidden="1"/>
    <cellStyle name="60% - Акцент6 2" xfId="3153" hidden="1"/>
    <cellStyle name="60% - Акцент6 2" xfId="4346" hidden="1"/>
    <cellStyle name="60% - Акцент6 2" xfId="4329" hidden="1"/>
    <cellStyle name="60% - Акцент6 2" xfId="4312" hidden="1"/>
    <cellStyle name="60% - Акцент6 2" xfId="4295" hidden="1"/>
    <cellStyle name="60% - Акцент6 2" xfId="4277" hidden="1"/>
    <cellStyle name="60% - Акцент6 2" xfId="4646" hidden="1"/>
    <cellStyle name="60% - Акцент6 2" xfId="4629" hidden="1"/>
    <cellStyle name="60% - Акцент6 2" xfId="4612" hidden="1"/>
    <cellStyle name="60% - Акцент6 2" xfId="4595" hidden="1"/>
    <cellStyle name="60% - Акцент6 2" xfId="4578" hidden="1"/>
    <cellStyle name="60% - Акцент6 2" xfId="4561" hidden="1"/>
    <cellStyle name="60% - Акцент6 2" xfId="4544" hidden="1"/>
    <cellStyle name="60% - Акцент6 2" xfId="4526" hidden="1"/>
    <cellStyle name="60% - Акцент6 2" xfId="4899" hidden="1"/>
    <cellStyle name="60% - Акцент6 2" xfId="4882" hidden="1"/>
    <cellStyle name="60% - Акцент6 2" xfId="3228" hidden="1"/>
    <cellStyle name="60% - Акцент6 2" xfId="4848" hidden="1"/>
    <cellStyle name="60% - Акцент6 2" xfId="4831" hidden="1"/>
    <cellStyle name="60% - Акцент6 2" xfId="4814" hidden="1"/>
    <cellStyle name="60% - Акцент6 2" xfId="4797" hidden="1"/>
    <cellStyle name="60% - Акцент6 2" xfId="4779" hidden="1"/>
    <cellStyle name="60% - Акцент6 2" xfId="5148" hidden="1"/>
    <cellStyle name="60% - Акцент6 2" xfId="5131" hidden="1"/>
    <cellStyle name="60% - Акцент6 2" xfId="3809" hidden="1"/>
    <cellStyle name="60% - Акцент6 2" xfId="5097" hidden="1"/>
    <cellStyle name="60% - Акцент6 2" xfId="5080" hidden="1"/>
    <cellStyle name="60% - Акцент6 2" xfId="5063" hidden="1"/>
    <cellStyle name="60% - Акцент6 2" xfId="5046" hidden="1"/>
    <cellStyle name="60% - Акцент6 2" xfId="5028" hidden="1"/>
    <cellStyle name="60% - Акцент6 2" xfId="5390" hidden="1"/>
    <cellStyle name="60% - Акцент6 2" xfId="5373" hidden="1"/>
    <cellStyle name="60% - Акцент6 2" xfId="5356" hidden="1"/>
    <cellStyle name="60% - Акцент6 2" xfId="5339" hidden="1"/>
    <cellStyle name="60% - Акцент6 2" xfId="5322" hidden="1"/>
    <cellStyle name="60% - Акцент6 2" xfId="5305" hidden="1"/>
    <cellStyle name="60% - Акцент6 2" xfId="5288" hidden="1"/>
    <cellStyle name="60% - Акцент6 2" xfId="5270" hidden="1"/>
    <cellStyle name="60% - Акцент6 2" xfId="5639" hidden="1"/>
    <cellStyle name="60% - Акцент6 2" xfId="5622" hidden="1"/>
    <cellStyle name="60% - Акцент6 2" xfId="3740" hidden="1"/>
    <cellStyle name="60% - Акцент6 2" xfId="5588" hidden="1"/>
    <cellStyle name="60% - Акцент6 2" xfId="5571" hidden="1"/>
    <cellStyle name="60% - Акцент6 2" xfId="5554" hidden="1"/>
    <cellStyle name="60% - Акцент6 2" xfId="5537" hidden="1"/>
    <cellStyle name="60% - Акцент6 2" xfId="5519" hidden="1"/>
    <cellStyle name="60% - Акцент6 2" xfId="5882" hidden="1"/>
    <cellStyle name="60% - Акцент6 2" xfId="5865" hidden="1"/>
    <cellStyle name="60% - Акцент6 2" xfId="3370" hidden="1"/>
    <cellStyle name="60% - Акцент6 2" xfId="5831" hidden="1"/>
    <cellStyle name="60% - Акцент6 2" xfId="5814" hidden="1"/>
    <cellStyle name="60% - Акцент6 2" xfId="5797" hidden="1"/>
    <cellStyle name="60% - Акцент6 2" xfId="5780" hidden="1"/>
    <cellStyle name="60% - Акцент6 2" xfId="5762" hidden="1"/>
    <cellStyle name="60% - Акцент6 2" xfId="6123" hidden="1"/>
    <cellStyle name="60% - Акцент6 2" xfId="6106" hidden="1"/>
    <cellStyle name="60% - Акцент6 2" xfId="5173" hidden="1"/>
    <cellStyle name="60% - Акцент6 2" xfId="6072" hidden="1"/>
    <cellStyle name="60% - Акцент6 2" xfId="6055" hidden="1"/>
    <cellStyle name="60% - Акцент6 2" xfId="6038" hidden="1"/>
    <cellStyle name="60% - Акцент6 2" xfId="6021" hidden="1"/>
    <cellStyle name="60% - Акцент6 2" xfId="6003" hidden="1"/>
    <cellStyle name="60% - Акцент6 2" xfId="6359" hidden="1"/>
    <cellStyle name="60% - Акцент6 2" xfId="6342" hidden="1"/>
    <cellStyle name="60% - Акцент6 2" xfId="3431" hidden="1"/>
    <cellStyle name="60% - Акцент6 2" xfId="6308" hidden="1"/>
    <cellStyle name="60% - Акцент6 2" xfId="6291" hidden="1"/>
    <cellStyle name="60% - Акцент6 2" xfId="6274" hidden="1"/>
    <cellStyle name="60% - Акцент6 2" xfId="6257" hidden="1"/>
    <cellStyle name="60% - Акцент6 2" xfId="6239" hidden="1"/>
    <cellStyle name="60% - Акцент6 2" xfId="6582" hidden="1"/>
    <cellStyle name="60% - Акцент6 2" xfId="6565" hidden="1"/>
    <cellStyle name="60% - Акцент6 2" xfId="3619" hidden="1"/>
    <cellStyle name="60% - Акцент6 2" xfId="6531" hidden="1"/>
    <cellStyle name="60% - Акцент6 2" xfId="6514" hidden="1"/>
    <cellStyle name="60% - Акцент6 2" xfId="6497" hidden="1"/>
    <cellStyle name="60% - Акцент6 2" xfId="6480" hidden="1"/>
    <cellStyle name="60% - Акцент6 2" xfId="6462" hidden="1"/>
    <cellStyle name="60% - Акцент6 2" xfId="6793" hidden="1"/>
    <cellStyle name="60% - Акцент6 2" xfId="6776" hidden="1"/>
    <cellStyle name="60% - Акцент6 2" xfId="3484" hidden="1"/>
    <cellStyle name="60% - Акцент6 2" xfId="6742" hidden="1"/>
    <cellStyle name="60% - Акцент6 2" xfId="6725" hidden="1"/>
    <cellStyle name="60% - Акцент6 2" xfId="6708" hidden="1"/>
    <cellStyle name="60% - Акцент6 2" xfId="6691" hidden="1"/>
    <cellStyle name="60% - Акцент6 2" xfId="6673"/>
    <cellStyle name="60% - Акцент6 2 2" xfId="1529"/>
    <cellStyle name="60% - Акцент6 2 3" xfId="1530"/>
    <cellStyle name="60% - Акцент6 2 4" xfId="1528"/>
    <cellStyle name="60% - Акцент6 3" xfId="253"/>
    <cellStyle name="60% - Акцент6 3 2" xfId="1532"/>
    <cellStyle name="60% - Акцент6 3 3" xfId="1531"/>
    <cellStyle name="60% - Акцент6 4" xfId="1533"/>
    <cellStyle name="60% - Акцент6 4 2" xfId="1534"/>
    <cellStyle name="60% - Акцент6 5" xfId="1535"/>
    <cellStyle name="60% - Акцент6 5 2" xfId="1536"/>
    <cellStyle name="60% - Акцент6 6" xfId="1537"/>
    <cellStyle name="60% - Акцент6 6 2" xfId="1538"/>
    <cellStyle name="60% - Акцент6 7" xfId="1539"/>
    <cellStyle name="60% - Акцент6 7 2" xfId="1540"/>
    <cellStyle name="60% - Акцент6 8" xfId="1541"/>
    <cellStyle name="60% - Акцент6 8 2" xfId="1542"/>
    <cellStyle name="60% - Акцент6 9" xfId="1543"/>
    <cellStyle name="60% - Акцент6 9 2" xfId="1544"/>
    <cellStyle name="Accent1" xfId="1545"/>
    <cellStyle name="Accent2" xfId="1546"/>
    <cellStyle name="Accent3" xfId="1547"/>
    <cellStyle name="Accent4" xfId="1548"/>
    <cellStyle name="Accent5" xfId="1549"/>
    <cellStyle name="Accent6" xfId="1550"/>
    <cellStyle name="Ăčďĺđńńűëęŕ" xfId="1551"/>
    <cellStyle name="Action" xfId="30"/>
    <cellStyle name="AFE" xfId="1552"/>
    <cellStyle name="Áĺççŕůčňíűé" xfId="1553"/>
    <cellStyle name="Äĺíĺćíűé [0]_(ňŕá 3č)" xfId="1554"/>
    <cellStyle name="Äĺíĺćíűé_(ňŕá 3č)" xfId="1555"/>
    <cellStyle name="Bad" xfId="1556"/>
    <cellStyle name="Blue" xfId="1557"/>
    <cellStyle name="Body_$Dollars" xfId="1558"/>
    <cellStyle name="Calculation" xfId="1559"/>
    <cellStyle name="Cells" xfId="254"/>
    <cellStyle name="Cells 2" xfId="31"/>
    <cellStyle name="Check Cell" xfId="1560"/>
    <cellStyle name="Chek" xfId="1561"/>
    <cellStyle name="Comma [0]" xfId="32"/>
    <cellStyle name="Comma [0] 2" xfId="217"/>
    <cellStyle name="Comma 0" xfId="1562"/>
    <cellStyle name="Comma 0*" xfId="1563"/>
    <cellStyle name="Comma 2" xfId="1564"/>
    <cellStyle name="Comma 3*" xfId="1565"/>
    <cellStyle name="Comma_Adjusted FS 1299" xfId="1566"/>
    <cellStyle name="Comma0" xfId="1567"/>
    <cellStyle name="Çŕůčňíűé" xfId="1568"/>
    <cellStyle name="Currency [0]" xfId="33"/>
    <cellStyle name="Currency [0] 2" xfId="1569"/>
    <cellStyle name="Currency [0] 2 10" xfId="1570"/>
    <cellStyle name="Currency [0] 2 2" xfId="1571"/>
    <cellStyle name="Currency [0] 2 3" xfId="1572"/>
    <cellStyle name="Currency [0] 2 4" xfId="1573"/>
    <cellStyle name="Currency [0] 2 5" xfId="1574"/>
    <cellStyle name="Currency [0] 2 6" xfId="1575"/>
    <cellStyle name="Currency [0] 2 7" xfId="1576"/>
    <cellStyle name="Currency [0] 2 8" xfId="1577"/>
    <cellStyle name="Currency [0] 2 9" xfId="1578"/>
    <cellStyle name="Currency [0] 3" xfId="1579"/>
    <cellStyle name="Currency [0] 3 2" xfId="1580"/>
    <cellStyle name="Currency [0] 3 3" xfId="1581"/>
    <cellStyle name="Currency [0] 3 4" xfId="1582"/>
    <cellStyle name="Currency [0] 3 5" xfId="1583"/>
    <cellStyle name="Currency [0] 3 6" xfId="1584"/>
    <cellStyle name="Currency [0] 3 7" xfId="1585"/>
    <cellStyle name="Currency [0] 3 8" xfId="1586"/>
    <cellStyle name="Currency [0] 3 9" xfId="1587"/>
    <cellStyle name="Currency [0] 4" xfId="1588"/>
    <cellStyle name="Currency [0] 4 2" xfId="1589"/>
    <cellStyle name="Currency [0] 4 3" xfId="1590"/>
    <cellStyle name="Currency [0] 4 4" xfId="1591"/>
    <cellStyle name="Currency [0] 4 5" xfId="1592"/>
    <cellStyle name="Currency [0] 4 6" xfId="1593"/>
    <cellStyle name="Currency [0] 4 7" xfId="1594"/>
    <cellStyle name="Currency [0] 4 8" xfId="1595"/>
    <cellStyle name="Currency [0] 4 9" xfId="1596"/>
    <cellStyle name="Currency [0] 5" xfId="1597"/>
    <cellStyle name="Currency [0] 5 2" xfId="1598"/>
    <cellStyle name="Currency [0] 5 3" xfId="1599"/>
    <cellStyle name="Currency [0] 5 4" xfId="1600"/>
    <cellStyle name="Currency [0] 5 5" xfId="1601"/>
    <cellStyle name="Currency [0] 5 6" xfId="1602"/>
    <cellStyle name="Currency [0] 5 7" xfId="1603"/>
    <cellStyle name="Currency [0] 5 8" xfId="1604"/>
    <cellStyle name="Currency [0] 5 9" xfId="1605"/>
    <cellStyle name="Currency [0] 6" xfId="1606"/>
    <cellStyle name="Currency [0] 6 2" xfId="1607"/>
    <cellStyle name="Currency [0] 6 3" xfId="1608"/>
    <cellStyle name="Currency [0] 7" xfId="1609"/>
    <cellStyle name="Currency [0] 7 2" xfId="1610"/>
    <cellStyle name="Currency [0] 7 3" xfId="1611"/>
    <cellStyle name="Currency [0] 8" xfId="1612"/>
    <cellStyle name="Currency [0] 8 2" xfId="1613"/>
    <cellStyle name="Currency [0] 8 3" xfId="1614"/>
    <cellStyle name="Currency 0" xfId="1615"/>
    <cellStyle name="Currency 2" xfId="1616"/>
    <cellStyle name="Currency_06_9m" xfId="1617"/>
    <cellStyle name="Currency0" xfId="1618"/>
    <cellStyle name="currency1" xfId="34"/>
    <cellStyle name="Currency2" xfId="35"/>
    <cellStyle name="currency3" xfId="36"/>
    <cellStyle name="currency4" xfId="37"/>
    <cellStyle name="Date" xfId="1619"/>
    <cellStyle name="Date Aligned" xfId="1620"/>
    <cellStyle name="Dates" xfId="1621"/>
    <cellStyle name="DblClick" xfId="255"/>
    <cellStyle name="Dezimal [0]_NEGS" xfId="1622"/>
    <cellStyle name="Dezimal_NEGS" xfId="1623"/>
    <cellStyle name="Dotted Line" xfId="1624"/>
    <cellStyle name="E&amp;Y House" xfId="1625"/>
    <cellStyle name="E-mail" xfId="1626"/>
    <cellStyle name="E-mail 2" xfId="1627"/>
    <cellStyle name="Euro" xfId="1628"/>
    <cellStyle name="ew" xfId="1629"/>
    <cellStyle name="Explanatory Text" xfId="1630"/>
    <cellStyle name="F2" xfId="1631"/>
    <cellStyle name="F3" xfId="1632"/>
    <cellStyle name="F4" xfId="1633"/>
    <cellStyle name="F5" xfId="1634"/>
    <cellStyle name="F6" xfId="1635"/>
    <cellStyle name="F7" xfId="1636"/>
    <cellStyle name="F8" xfId="1637"/>
    <cellStyle name="Fixed" xfId="1638"/>
    <cellStyle name="fo]_x000d__x000a_UserName=Murat Zelef_x000d__x000a_UserCompany=Bumerang_x000d__x000a__x000d__x000a_[File Paths]_x000d__x000a_WorkingDirectory=C:\EQUIS\DLWIN_x000d__x000a_DownLoader=C" xfId="1639"/>
    <cellStyle name="Followed Hyperlink" xfId="38"/>
    <cellStyle name="Followed Hyperlink 2" xfId="1641"/>
    <cellStyle name="Followed Hyperlink 3" xfId="1640"/>
    <cellStyle name="Followed Hyperlink 4" xfId="309"/>
    <cellStyle name="Footnote" xfId="1642"/>
    <cellStyle name="Formuls" xfId="256"/>
    <cellStyle name="Good" xfId="1643"/>
    <cellStyle name="hard no" xfId="1644"/>
    <cellStyle name="Hard Percent" xfId="1645"/>
    <cellStyle name="hardno" xfId="1646"/>
    <cellStyle name="Header" xfId="39"/>
    <cellStyle name="Header 2" xfId="1647"/>
    <cellStyle name="Header 3" xfId="40"/>
    <cellStyle name="Header_CALC.WARM.4.47(v5.0)" xfId="257"/>
    <cellStyle name="Heading" xfId="1648"/>
    <cellStyle name="Heading 1" xfId="1649"/>
    <cellStyle name="Heading 2" xfId="1650"/>
    <cellStyle name="Heading 3" xfId="1651"/>
    <cellStyle name="Heading 4" xfId="1652"/>
    <cellStyle name="Heading_GP.ITOG.4.78(v1.0) - для разделения" xfId="1653"/>
    <cellStyle name="Heading2" xfId="1654"/>
    <cellStyle name="Heading2 2" xfId="1655"/>
    <cellStyle name="Hyperlink" xfId="41"/>
    <cellStyle name="Îáű÷íűé__FES" xfId="1656"/>
    <cellStyle name="Îáû÷íûé_cogs" xfId="1657"/>
    <cellStyle name="Îňęđűâŕâřŕ˙ń˙ ăčďĺđńńűëęŕ" xfId="1658"/>
    <cellStyle name="Info" xfId="1659"/>
    <cellStyle name="Input" xfId="1660"/>
    <cellStyle name="InputCurrency" xfId="1661"/>
    <cellStyle name="InputCurrency2" xfId="1662"/>
    <cellStyle name="InputMultiple1" xfId="1663"/>
    <cellStyle name="InputPercent1" xfId="1664"/>
    <cellStyle name="Inputs" xfId="1665"/>
    <cellStyle name="Inputs (const)" xfId="1666"/>
    <cellStyle name="Inputs (const) 2" xfId="1667"/>
    <cellStyle name="Inputs 2" xfId="1668"/>
    <cellStyle name="Inputs Co" xfId="1669"/>
    <cellStyle name="Inputs_46EE.2011(v1.0)" xfId="1670"/>
    <cellStyle name="Linked Cell" xfId="1671"/>
    <cellStyle name="Millares [0]_RESULTS" xfId="1672"/>
    <cellStyle name="Millares_RESULTS" xfId="1673"/>
    <cellStyle name="Milliers [0]_RESULTS" xfId="1674"/>
    <cellStyle name="Milliers_RESULTS" xfId="1675"/>
    <cellStyle name="mnb" xfId="1676"/>
    <cellStyle name="Moneda [0]_RESULTS" xfId="1677"/>
    <cellStyle name="Moneda_RESULTS" xfId="1678"/>
    <cellStyle name="Monétaire [0]_RESULTS" xfId="1679"/>
    <cellStyle name="Monétaire_RESULTS" xfId="1680"/>
    <cellStyle name="Multiple" xfId="1681"/>
    <cellStyle name="Multiple1" xfId="1682"/>
    <cellStyle name="MultipleBelow" xfId="1683"/>
    <cellStyle name="namber" xfId="1684"/>
    <cellStyle name="Neutral" xfId="1685"/>
    <cellStyle name="Norma11l" xfId="1686"/>
    <cellStyle name="normal" xfId="42"/>
    <cellStyle name="Normal - Style1" xfId="1687"/>
    <cellStyle name="normal 10" xfId="1688"/>
    <cellStyle name="Normal 2" xfId="1689"/>
    <cellStyle name="Normal 2 2" xfId="1690"/>
    <cellStyle name="Normal 2 3" xfId="1691"/>
    <cellStyle name="Normal 2_Общехоз." xfId="1692"/>
    <cellStyle name="normal 3" xfId="1693"/>
    <cellStyle name="normal 4" xfId="1694"/>
    <cellStyle name="normal 5" xfId="1695"/>
    <cellStyle name="normal 6" xfId="1696"/>
    <cellStyle name="normal 7" xfId="1697"/>
    <cellStyle name="normal 8" xfId="1698"/>
    <cellStyle name="normal 9" xfId="1699"/>
    <cellStyle name="Normal." xfId="1700"/>
    <cellStyle name="Normal_06_9m" xfId="1701"/>
    <cellStyle name="Normal1" xfId="43"/>
    <cellStyle name="Normal1 2" xfId="1702"/>
    <cellStyle name="Normal2" xfId="44"/>
    <cellStyle name="NormalGB" xfId="1703"/>
    <cellStyle name="Normalny_24. 02. 97." xfId="1704"/>
    <cellStyle name="normбlnм_laroux" xfId="1705"/>
    <cellStyle name="Note" xfId="1706"/>
    <cellStyle name="number" xfId="1707"/>
    <cellStyle name="Ôčíŕíńîâűé [0]_(ňŕá 3č)" xfId="1708"/>
    <cellStyle name="Ôčíŕíńîâűé_(ňŕá 3č)" xfId="1709"/>
    <cellStyle name="Option" xfId="1710"/>
    <cellStyle name="Òûñÿ÷è [0]_cogs" xfId="1711"/>
    <cellStyle name="Òûñÿ÷è_cogs" xfId="1712"/>
    <cellStyle name="Output" xfId="1713"/>
    <cellStyle name="Page Number" xfId="1714"/>
    <cellStyle name="pb_page_heading_LS" xfId="1715"/>
    <cellStyle name="Percent_RS_Lianozovo-Samara_9m01" xfId="1716"/>
    <cellStyle name="Percent1" xfId="45"/>
    <cellStyle name="Piug" xfId="1717"/>
    <cellStyle name="Plug" xfId="1718"/>
    <cellStyle name="Price_Body" xfId="1719"/>
    <cellStyle name="prochrek" xfId="1720"/>
    <cellStyle name="Protected" xfId="1721"/>
    <cellStyle name="Salomon Logo" xfId="1722"/>
    <cellStyle name="SAPBEXaggData" xfId="1723"/>
    <cellStyle name="SAPBEXaggDataEmph" xfId="1724"/>
    <cellStyle name="SAPBEXaggItem" xfId="1725"/>
    <cellStyle name="SAPBEXaggItemX" xfId="1726"/>
    <cellStyle name="SAPBEXchaText" xfId="1727"/>
    <cellStyle name="SAPBEXexcBad7" xfId="1728"/>
    <cellStyle name="SAPBEXexcBad8" xfId="1729"/>
    <cellStyle name="SAPBEXexcBad9" xfId="1730"/>
    <cellStyle name="SAPBEXexcCritical4" xfId="1731"/>
    <cellStyle name="SAPBEXexcCritical5" xfId="1732"/>
    <cellStyle name="SAPBEXexcCritical6" xfId="1733"/>
    <cellStyle name="SAPBEXexcGood1" xfId="1734"/>
    <cellStyle name="SAPBEXexcGood2" xfId="1735"/>
    <cellStyle name="SAPBEXexcGood3" xfId="1736"/>
    <cellStyle name="SAPBEXfilterDrill" xfId="1737"/>
    <cellStyle name="SAPBEXfilterItem" xfId="1738"/>
    <cellStyle name="SAPBEXfilterText" xfId="1739"/>
    <cellStyle name="SAPBEXformats" xfId="1740"/>
    <cellStyle name="SAPBEXheaderItem" xfId="1741"/>
    <cellStyle name="SAPBEXheaderText" xfId="1742"/>
    <cellStyle name="SAPBEXHLevel0" xfId="1743"/>
    <cellStyle name="SAPBEXHLevel0X" xfId="1744"/>
    <cellStyle name="SAPBEXHLevel1" xfId="1745"/>
    <cellStyle name="SAPBEXHLevel1X" xfId="1746"/>
    <cellStyle name="SAPBEXHLevel2" xfId="1747"/>
    <cellStyle name="SAPBEXHLevel2X" xfId="1748"/>
    <cellStyle name="SAPBEXHLevel3" xfId="1749"/>
    <cellStyle name="SAPBEXHLevel3X" xfId="1750"/>
    <cellStyle name="SAPBEXinputData" xfId="1751"/>
    <cellStyle name="SAPBEXresData" xfId="1752"/>
    <cellStyle name="SAPBEXresDataEmph" xfId="1753"/>
    <cellStyle name="SAPBEXresItem" xfId="1754"/>
    <cellStyle name="SAPBEXresItemX" xfId="1755"/>
    <cellStyle name="SAPBEXstdData" xfId="1756"/>
    <cellStyle name="SAPBEXstdDataEmph" xfId="1757"/>
    <cellStyle name="SAPBEXstdItem" xfId="1758"/>
    <cellStyle name="SAPBEXstdItemX" xfId="1759"/>
    <cellStyle name="SAPBEXtitle" xfId="1760"/>
    <cellStyle name="SAPBEXundefined" xfId="1761"/>
    <cellStyle name="st1" xfId="1762"/>
    <cellStyle name="Standard_NEGS" xfId="1763"/>
    <cellStyle name="Style 1" xfId="1764"/>
    <cellStyle name="Table Head" xfId="1765"/>
    <cellStyle name="Table Head Aligned" xfId="1766"/>
    <cellStyle name="Table Head Blue" xfId="1767"/>
    <cellStyle name="Table Head Green" xfId="1768"/>
    <cellStyle name="Table Head_Val_Sum_Graph" xfId="1769"/>
    <cellStyle name="Table Heading" xfId="1770"/>
    <cellStyle name="Table Heading 2" xfId="1771"/>
    <cellStyle name="Table Text" xfId="1772"/>
    <cellStyle name="Table Title" xfId="1773"/>
    <cellStyle name="Table Units" xfId="1774"/>
    <cellStyle name="Table_Header" xfId="1775"/>
    <cellStyle name="Text" xfId="1776"/>
    <cellStyle name="Text 1" xfId="1777"/>
    <cellStyle name="Text Head" xfId="1778"/>
    <cellStyle name="Text Head 1" xfId="1779"/>
    <cellStyle name="Title" xfId="46"/>
    <cellStyle name="Title 2" xfId="258"/>
    <cellStyle name="Title 2 2" xfId="218"/>
    <cellStyle name="Title 2 3" xfId="1780"/>
    <cellStyle name="Title 4" xfId="47"/>
    <cellStyle name="Total" xfId="1781"/>
    <cellStyle name="TotalCurrency" xfId="1782"/>
    <cellStyle name="Underline_Single" xfId="1783"/>
    <cellStyle name="Unit" xfId="1784"/>
    <cellStyle name="Warning Text" xfId="1785"/>
    <cellStyle name="year" xfId="1786"/>
    <cellStyle name="Акцент1 10" xfId="1787"/>
    <cellStyle name="Акцент1 11" xfId="1788"/>
    <cellStyle name="Акцент1 12" xfId="1789"/>
    <cellStyle name="Акцент1 13" xfId="1790"/>
    <cellStyle name="Акцент1 14" xfId="1791"/>
    <cellStyle name="Акцент1 15" xfId="1792"/>
    <cellStyle name="Акцент1 16" xfId="1793"/>
    <cellStyle name="Акцент1 17" xfId="1794"/>
    <cellStyle name="Акцент1 2" xfId="259"/>
    <cellStyle name="Акцент1 2 2" xfId="1795"/>
    <cellStyle name="Акцент1 2 3" xfId="1796"/>
    <cellStyle name="Акцент1 3" xfId="1797"/>
    <cellStyle name="Акцент1 3 2" xfId="1798"/>
    <cellStyle name="Акцент1 4" xfId="1799"/>
    <cellStyle name="Акцент1 4 2" xfId="1800"/>
    <cellStyle name="Акцент1 5" xfId="1801"/>
    <cellStyle name="Акцент1 5 2" xfId="1802"/>
    <cellStyle name="Акцент1 6" xfId="1803"/>
    <cellStyle name="Акцент1 6 2" xfId="1804"/>
    <cellStyle name="Акцент1 7" xfId="1805"/>
    <cellStyle name="Акцент1 7 2" xfId="1806"/>
    <cellStyle name="Акцент1 8" xfId="1807"/>
    <cellStyle name="Акцент1 8 2" xfId="1808"/>
    <cellStyle name="Акцент1 9" xfId="1809"/>
    <cellStyle name="Акцент1 9 2" xfId="1810"/>
    <cellStyle name="Акцент2 10" xfId="1811"/>
    <cellStyle name="Акцент2 11" xfId="1812"/>
    <cellStyle name="Акцент2 12" xfId="1813"/>
    <cellStyle name="Акцент2 13" xfId="1814"/>
    <cellStyle name="Акцент2 14" xfId="1815"/>
    <cellStyle name="Акцент2 15" xfId="1816"/>
    <cellStyle name="Акцент2 16" xfId="1817"/>
    <cellStyle name="Акцент2 17" xfId="1818"/>
    <cellStyle name="Акцент2 2" xfId="260"/>
    <cellStyle name="Акцент2 2 2" xfId="1819"/>
    <cellStyle name="Акцент2 2 3" xfId="1820"/>
    <cellStyle name="Акцент2 3" xfId="1821"/>
    <cellStyle name="Акцент2 3 2" xfId="1822"/>
    <cellStyle name="Акцент2 4" xfId="1823"/>
    <cellStyle name="Акцент2 4 2" xfId="1824"/>
    <cellStyle name="Акцент2 5" xfId="1825"/>
    <cellStyle name="Акцент2 5 2" xfId="1826"/>
    <cellStyle name="Акцент2 6" xfId="1827"/>
    <cellStyle name="Акцент2 6 2" xfId="1828"/>
    <cellStyle name="Акцент2 7" xfId="1829"/>
    <cellStyle name="Акцент2 7 2" xfId="1830"/>
    <cellStyle name="Акцент2 8" xfId="1831"/>
    <cellStyle name="Акцент2 8 2" xfId="1832"/>
    <cellStyle name="Акцент2 9" xfId="1833"/>
    <cellStyle name="Акцент2 9 2" xfId="1834"/>
    <cellStyle name="Акцент3 10" xfId="1835"/>
    <cellStyle name="Акцент3 11" xfId="1836"/>
    <cellStyle name="Акцент3 12" xfId="1837"/>
    <cellStyle name="Акцент3 13" xfId="1838"/>
    <cellStyle name="Акцент3 14" xfId="1839"/>
    <cellStyle name="Акцент3 15" xfId="1840"/>
    <cellStyle name="Акцент3 16" xfId="1841"/>
    <cellStyle name="Акцент3 17" xfId="1842"/>
    <cellStyle name="Акцент3 2" xfId="261"/>
    <cellStyle name="Акцент3 2 2" xfId="1843"/>
    <cellStyle name="Акцент3 2 3" xfId="1844"/>
    <cellStyle name="Акцент3 3" xfId="1845"/>
    <cellStyle name="Акцент3 3 2" xfId="1846"/>
    <cellStyle name="Акцент3 4" xfId="1847"/>
    <cellStyle name="Акцент3 4 2" xfId="1848"/>
    <cellStyle name="Акцент3 5" xfId="1849"/>
    <cellStyle name="Акцент3 5 2" xfId="1850"/>
    <cellStyle name="Акцент3 6" xfId="1851"/>
    <cellStyle name="Акцент3 6 2" xfId="1852"/>
    <cellStyle name="Акцент3 7" xfId="1853"/>
    <cellStyle name="Акцент3 7 2" xfId="1854"/>
    <cellStyle name="Акцент3 8" xfId="1855"/>
    <cellStyle name="Акцент3 8 2" xfId="1856"/>
    <cellStyle name="Акцент3 9" xfId="1857"/>
    <cellStyle name="Акцент3 9 2" xfId="1858"/>
    <cellStyle name="Акцент4 10" xfId="1859"/>
    <cellStyle name="Акцент4 11" xfId="1860"/>
    <cellStyle name="Акцент4 12" xfId="1861"/>
    <cellStyle name="Акцент4 13" xfId="1862"/>
    <cellStyle name="Акцент4 14" xfId="1863"/>
    <cellStyle name="Акцент4 15" xfId="1864"/>
    <cellStyle name="Акцент4 16" xfId="1865"/>
    <cellStyle name="Акцент4 17" xfId="1866"/>
    <cellStyle name="Акцент4 2" xfId="262"/>
    <cellStyle name="Акцент4 2 2" xfId="1867"/>
    <cellStyle name="Акцент4 2 3" xfId="1868"/>
    <cellStyle name="Акцент4 3" xfId="1869"/>
    <cellStyle name="Акцент4 3 2" xfId="1870"/>
    <cellStyle name="Акцент4 4" xfId="1871"/>
    <cellStyle name="Акцент4 4 2" xfId="1872"/>
    <cellStyle name="Акцент4 5" xfId="1873"/>
    <cellStyle name="Акцент4 5 2" xfId="1874"/>
    <cellStyle name="Акцент4 6" xfId="1875"/>
    <cellStyle name="Акцент4 6 2" xfId="1876"/>
    <cellStyle name="Акцент4 7" xfId="1877"/>
    <cellStyle name="Акцент4 7 2" xfId="1878"/>
    <cellStyle name="Акцент4 8" xfId="1879"/>
    <cellStyle name="Акцент4 8 2" xfId="1880"/>
    <cellStyle name="Акцент4 9" xfId="1881"/>
    <cellStyle name="Акцент4 9 2" xfId="1882"/>
    <cellStyle name="Акцент5 10" xfId="1883"/>
    <cellStyle name="Акцент5 11" xfId="1884"/>
    <cellStyle name="Акцент5 12" xfId="1885"/>
    <cellStyle name="Акцент5 13" xfId="1886"/>
    <cellStyle name="Акцент5 14" xfId="1887"/>
    <cellStyle name="Акцент5 15" xfId="1888"/>
    <cellStyle name="Акцент5 16" xfId="1889"/>
    <cellStyle name="Акцент5 17" xfId="1890"/>
    <cellStyle name="Акцент5 2" xfId="263"/>
    <cellStyle name="Акцент5 2 2" xfId="1891"/>
    <cellStyle name="Акцент5 3" xfId="1892"/>
    <cellStyle name="Акцент5 3 2" xfId="1893"/>
    <cellStyle name="Акцент5 4" xfId="1894"/>
    <cellStyle name="Акцент5 4 2" xfId="1895"/>
    <cellStyle name="Акцент5 5" xfId="1896"/>
    <cellStyle name="Акцент5 5 2" xfId="1897"/>
    <cellStyle name="Акцент5 6" xfId="1898"/>
    <cellStyle name="Акцент5 6 2" xfId="1899"/>
    <cellStyle name="Акцент5 7" xfId="1900"/>
    <cellStyle name="Акцент5 7 2" xfId="1901"/>
    <cellStyle name="Акцент5 8" xfId="1902"/>
    <cellStyle name="Акцент5 8 2" xfId="1903"/>
    <cellStyle name="Акцент5 9" xfId="1904"/>
    <cellStyle name="Акцент5 9 2" xfId="1905"/>
    <cellStyle name="Акцент6 10" xfId="1906"/>
    <cellStyle name="Акцент6 11" xfId="1907"/>
    <cellStyle name="Акцент6 12" xfId="1908"/>
    <cellStyle name="Акцент6 13" xfId="1909"/>
    <cellStyle name="Акцент6 14" xfId="1910"/>
    <cellStyle name="Акцент6 15" xfId="1911"/>
    <cellStyle name="Акцент6 16" xfId="1912"/>
    <cellStyle name="Акцент6 17" xfId="1913"/>
    <cellStyle name="Акцент6 2" xfId="264"/>
    <cellStyle name="Акцент6 2 2" xfId="1914"/>
    <cellStyle name="Акцент6 2 3" xfId="1915"/>
    <cellStyle name="Акцент6 3" xfId="1916"/>
    <cellStyle name="Акцент6 3 2" xfId="1917"/>
    <cellStyle name="Акцент6 4" xfId="1918"/>
    <cellStyle name="Акцент6 4 2" xfId="1919"/>
    <cellStyle name="Акцент6 5" xfId="1920"/>
    <cellStyle name="Акцент6 5 2" xfId="1921"/>
    <cellStyle name="Акцент6 6" xfId="1922"/>
    <cellStyle name="Акцент6 6 2" xfId="1923"/>
    <cellStyle name="Акцент6 7" xfId="1924"/>
    <cellStyle name="Акцент6 7 2" xfId="1925"/>
    <cellStyle name="Акцент6 8" xfId="1926"/>
    <cellStyle name="Акцент6 8 2" xfId="1927"/>
    <cellStyle name="Акцент6 9" xfId="1928"/>
    <cellStyle name="Акцент6 9 2" xfId="1929"/>
    <cellStyle name="Беззащитный" xfId="1930"/>
    <cellStyle name="Беззащитный 2" xfId="1931"/>
    <cellStyle name="Ввод  2" xfId="48"/>
    <cellStyle name="Ввод  2 2" xfId="1932"/>
    <cellStyle name="Ввод  2_46EE.2011(v1.0)" xfId="1933"/>
    <cellStyle name="Ввод  3" xfId="1934"/>
    <cellStyle name="Ввод  3 2" xfId="1935"/>
    <cellStyle name="Ввод  3_46EE.2011(v1.0)" xfId="1936"/>
    <cellStyle name="Ввод  4" xfId="1937"/>
    <cellStyle name="Ввод  4 2" xfId="1938"/>
    <cellStyle name="Ввод  4_46EE.2011(v1.0)" xfId="1939"/>
    <cellStyle name="Ввод  5" xfId="1940"/>
    <cellStyle name="Ввод  5 2" xfId="1941"/>
    <cellStyle name="Ввод  5_46EE.2011(v1.0)" xfId="1942"/>
    <cellStyle name="Ввод  6" xfId="1943"/>
    <cellStyle name="Ввод  6 2" xfId="1944"/>
    <cellStyle name="Ввод  6_46EE.2011(v1.0)" xfId="1945"/>
    <cellStyle name="Ввод  7" xfId="1946"/>
    <cellStyle name="Ввод  7 2" xfId="1947"/>
    <cellStyle name="Ввод  7_46EE.2011(v1.0)" xfId="1948"/>
    <cellStyle name="Ввод  8" xfId="1949"/>
    <cellStyle name="Ввод  8 2" xfId="1950"/>
    <cellStyle name="Ввод  8_46EE.2011(v1.0)" xfId="1951"/>
    <cellStyle name="Ввод  9" xfId="1952"/>
    <cellStyle name="Ввод  9 2" xfId="1953"/>
    <cellStyle name="Ввод  9_46EE.2011(v1.0)" xfId="1954"/>
    <cellStyle name="Верт. заголовок" xfId="1955"/>
    <cellStyle name="Вес_продукта" xfId="1956"/>
    <cellStyle name="Вывод 10" xfId="1957"/>
    <cellStyle name="Вывод 11" xfId="1958"/>
    <cellStyle name="Вывод 12" xfId="1959"/>
    <cellStyle name="Вывод 13" xfId="1960"/>
    <cellStyle name="Вывод 14" xfId="1961"/>
    <cellStyle name="Вывод 15" xfId="1962"/>
    <cellStyle name="Вывод 16" xfId="1963"/>
    <cellStyle name="Вывод 17" xfId="1964"/>
    <cellStyle name="Вывод 2" xfId="265"/>
    <cellStyle name="Вывод 2 2" xfId="1965"/>
    <cellStyle name="Вывод 2 3" xfId="1966"/>
    <cellStyle name="Вывод 2_46EE.2011(v1.0)" xfId="1967"/>
    <cellStyle name="Вывод 3" xfId="1968"/>
    <cellStyle name="Вывод 3 2" xfId="1969"/>
    <cellStyle name="Вывод 3_46EE.2011(v1.0)" xfId="1970"/>
    <cellStyle name="Вывод 4" xfId="1971"/>
    <cellStyle name="Вывод 4 2" xfId="1972"/>
    <cellStyle name="Вывод 4_46EE.2011(v1.0)" xfId="1973"/>
    <cellStyle name="Вывод 5" xfId="1974"/>
    <cellStyle name="Вывод 5 2" xfId="1975"/>
    <cellStyle name="Вывод 5_46EE.2011(v1.0)" xfId="1976"/>
    <cellStyle name="Вывод 6" xfId="1977"/>
    <cellStyle name="Вывод 6 2" xfId="1978"/>
    <cellStyle name="Вывод 6_46EE.2011(v1.0)" xfId="1979"/>
    <cellStyle name="Вывод 7" xfId="1980"/>
    <cellStyle name="Вывод 7 2" xfId="1981"/>
    <cellStyle name="Вывод 7_46EE.2011(v1.0)" xfId="1982"/>
    <cellStyle name="Вывод 8" xfId="1983"/>
    <cellStyle name="Вывод 8 2" xfId="1984"/>
    <cellStyle name="Вывод 8_46EE.2011(v1.0)" xfId="1985"/>
    <cellStyle name="Вывод 9" xfId="1986"/>
    <cellStyle name="Вывод 9 2" xfId="1987"/>
    <cellStyle name="Вывод 9_46EE.2011(v1.0)" xfId="1988"/>
    <cellStyle name="Вычисление 10" xfId="1989"/>
    <cellStyle name="Вычисление 11" xfId="1990"/>
    <cellStyle name="Вычисление 12" xfId="1991"/>
    <cellStyle name="Вычисление 13" xfId="1992"/>
    <cellStyle name="Вычисление 14" xfId="1993"/>
    <cellStyle name="Вычисление 15" xfId="1994"/>
    <cellStyle name="Вычисление 16" xfId="1995"/>
    <cellStyle name="Вычисление 17" xfId="1996"/>
    <cellStyle name="Вычисление 2" xfId="266"/>
    <cellStyle name="Вычисление 2 2" xfId="1997"/>
    <cellStyle name="Вычисление 2 3" xfId="1998"/>
    <cellStyle name="Вычисление 2_46EE.2011(v1.0)" xfId="1999"/>
    <cellStyle name="Вычисление 3" xfId="2000"/>
    <cellStyle name="Вычисление 3 2" xfId="2001"/>
    <cellStyle name="Вычисление 3_46EE.2011(v1.0)" xfId="2002"/>
    <cellStyle name="Вычисление 4" xfId="2003"/>
    <cellStyle name="Вычисление 4 2" xfId="2004"/>
    <cellStyle name="Вычисление 4_46EE.2011(v1.0)" xfId="2005"/>
    <cellStyle name="Вычисление 5" xfId="2006"/>
    <cellStyle name="Вычисление 5 2" xfId="2007"/>
    <cellStyle name="Вычисление 5_46EE.2011(v1.0)" xfId="2008"/>
    <cellStyle name="Вычисление 6" xfId="2009"/>
    <cellStyle name="Вычисление 6 2" xfId="2010"/>
    <cellStyle name="Вычисление 6_46EE.2011(v1.0)" xfId="2011"/>
    <cellStyle name="Вычисление 7" xfId="2012"/>
    <cellStyle name="Вычисление 7 2" xfId="2013"/>
    <cellStyle name="Вычисление 7_46EE.2011(v1.0)" xfId="2014"/>
    <cellStyle name="Вычисление 8" xfId="2015"/>
    <cellStyle name="Вычисление 8 2" xfId="2016"/>
    <cellStyle name="Вычисление 8_46EE.2011(v1.0)" xfId="2017"/>
    <cellStyle name="Вычисление 9" xfId="2018"/>
    <cellStyle name="Вычисление 9 2" xfId="2019"/>
    <cellStyle name="Вычисление 9_46EE.2011(v1.0)" xfId="2020"/>
    <cellStyle name="Гиперссылка" xfId="49" builtinId="8" customBuiltin="1"/>
    <cellStyle name="Гиперссылка 2" xfId="219"/>
    <cellStyle name="Гиперссылка 2 2" xfId="220"/>
    <cellStyle name="Гиперссылка 2 3" xfId="2021"/>
    <cellStyle name="Гиперссылка 2 3 2" xfId="2022"/>
    <cellStyle name="Гиперссылка 2 3 3" xfId="2724"/>
    <cellStyle name="Гиперссылка 2 4" xfId="2023"/>
    <cellStyle name="Гиперссылка 2_CALC.WARM.4.47(v5.0)" xfId="267"/>
    <cellStyle name="Гиперссылка 3" xfId="221"/>
    <cellStyle name="Гиперссылка 4" xfId="222"/>
    <cellStyle name="Гиперссылка 4 2 2" xfId="310"/>
    <cellStyle name="Гиперссылка 4 3" xfId="2725"/>
    <cellStyle name="Гиперссылка 5" xfId="268"/>
    <cellStyle name="Гиперссылка 5 2" xfId="2024"/>
    <cellStyle name="Гиперссылка 5 2 2" xfId="2726"/>
    <cellStyle name="Гиперссылка 6" xfId="2025"/>
    <cellStyle name="Группа" xfId="2026"/>
    <cellStyle name="Группа 0" xfId="2027"/>
    <cellStyle name="Группа 1" xfId="2028"/>
    <cellStyle name="Группа 2" xfId="2029"/>
    <cellStyle name="Группа 3" xfId="2030"/>
    <cellStyle name="Группа 4" xfId="2031"/>
    <cellStyle name="Группа 5" xfId="2032"/>
    <cellStyle name="Группа 6" xfId="2033"/>
    <cellStyle name="Группа 7" xfId="2034"/>
    <cellStyle name="Группа 8" xfId="2035"/>
    <cellStyle name="Группа_additional slides_04.12.03 _1" xfId="2036"/>
    <cellStyle name="ДАТА" xfId="2037"/>
    <cellStyle name="ДАТА 2" xfId="2038"/>
    <cellStyle name="ДАТА 3" xfId="2039"/>
    <cellStyle name="ДАТА 4" xfId="2040"/>
    <cellStyle name="ДАТА 5" xfId="2041"/>
    <cellStyle name="ДАТА 6" xfId="2042"/>
    <cellStyle name="ДАТА 7" xfId="2043"/>
    <cellStyle name="ДАТА 8" xfId="2044"/>
    <cellStyle name="ДАТА 9" xfId="2045"/>
    <cellStyle name="ДАТА_1" xfId="2046"/>
    <cellStyle name="Денежный 2" xfId="2047"/>
    <cellStyle name="Денежный 2 2" xfId="2048"/>
    <cellStyle name="Денежный 2_OREP.KU.2011.MONTHLY.02(v0.1)" xfId="2049"/>
    <cellStyle name="Заголовок" xfId="269"/>
    <cellStyle name="Заголовок 1 1" xfId="2050"/>
    <cellStyle name="Заголовок 1 10" xfId="2051"/>
    <cellStyle name="Заголовок 1 11" xfId="2052"/>
    <cellStyle name="Заголовок 1 12" xfId="2053"/>
    <cellStyle name="Заголовок 1 13" xfId="2054"/>
    <cellStyle name="Заголовок 1 14" xfId="2055"/>
    <cellStyle name="Заголовок 1 15" xfId="2056"/>
    <cellStyle name="Заголовок 1 16" xfId="2057"/>
    <cellStyle name="Заголовок 1 17" xfId="2058"/>
    <cellStyle name="Заголовок 1 2" xfId="270"/>
    <cellStyle name="Заголовок 1 2 2" xfId="2059"/>
    <cellStyle name="Заголовок 1 2 3" xfId="2060"/>
    <cellStyle name="Заголовок 1 2_46EE.2011(v1.0)" xfId="2061"/>
    <cellStyle name="Заголовок 1 3" xfId="2062"/>
    <cellStyle name="Заголовок 1 3 2" xfId="2063"/>
    <cellStyle name="Заголовок 1 3_46EE.2011(v1.0)" xfId="2064"/>
    <cellStyle name="Заголовок 1 4" xfId="2065"/>
    <cellStyle name="Заголовок 1 4 2" xfId="2066"/>
    <cellStyle name="Заголовок 1 4_46EE.2011(v1.0)" xfId="2067"/>
    <cellStyle name="Заголовок 1 5" xfId="2068"/>
    <cellStyle name="Заголовок 1 5 2" xfId="2069"/>
    <cellStyle name="Заголовок 1 5_46EE.2011(v1.0)" xfId="2070"/>
    <cellStyle name="Заголовок 1 6" xfId="2071"/>
    <cellStyle name="Заголовок 1 6 2" xfId="2072"/>
    <cellStyle name="Заголовок 1 6_46EE.2011(v1.0)" xfId="2073"/>
    <cellStyle name="Заголовок 1 7" xfId="2074"/>
    <cellStyle name="Заголовок 1 7 2" xfId="2075"/>
    <cellStyle name="Заголовок 1 7_46EE.2011(v1.0)" xfId="2076"/>
    <cellStyle name="Заголовок 1 8" xfId="2077"/>
    <cellStyle name="Заголовок 1 8 2" xfId="2078"/>
    <cellStyle name="Заголовок 1 8_46EE.2011(v1.0)" xfId="2079"/>
    <cellStyle name="Заголовок 1 9" xfId="2080"/>
    <cellStyle name="Заголовок 1 9 2" xfId="2081"/>
    <cellStyle name="Заголовок 1 9_46EE.2011(v1.0)" xfId="2082"/>
    <cellStyle name="Заголовок 2 10" xfId="2083"/>
    <cellStyle name="Заголовок 2 11" xfId="2084"/>
    <cellStyle name="Заголовок 2 12" xfId="2085"/>
    <cellStyle name="Заголовок 2 13" xfId="2086"/>
    <cellStyle name="Заголовок 2 14" xfId="2087"/>
    <cellStyle name="Заголовок 2 15" xfId="2088"/>
    <cellStyle name="Заголовок 2 16" xfId="2089"/>
    <cellStyle name="Заголовок 2 17" xfId="2090"/>
    <cellStyle name="Заголовок 2 2" xfId="271"/>
    <cellStyle name="Заголовок 2 2 2" xfId="2091"/>
    <cellStyle name="Заголовок 2 2 3" xfId="2092"/>
    <cellStyle name="Заголовок 2 2_46EE.2011(v1.0)" xfId="2093"/>
    <cellStyle name="Заголовок 2 3" xfId="2094"/>
    <cellStyle name="Заголовок 2 3 2" xfId="2095"/>
    <cellStyle name="Заголовок 2 3_46EE.2011(v1.0)" xfId="2096"/>
    <cellStyle name="Заголовок 2 4" xfId="2097"/>
    <cellStyle name="Заголовок 2 4 2" xfId="2098"/>
    <cellStyle name="Заголовок 2 4_46EE.2011(v1.0)" xfId="2099"/>
    <cellStyle name="Заголовок 2 5" xfId="2100"/>
    <cellStyle name="Заголовок 2 5 2" xfId="2101"/>
    <cellStyle name="Заголовок 2 5_46EE.2011(v1.0)" xfId="2102"/>
    <cellStyle name="Заголовок 2 6" xfId="2103"/>
    <cellStyle name="Заголовок 2 6 2" xfId="2104"/>
    <cellStyle name="Заголовок 2 6_46EE.2011(v1.0)" xfId="2105"/>
    <cellStyle name="Заголовок 2 7" xfId="2106"/>
    <cellStyle name="Заголовок 2 7 2" xfId="2107"/>
    <cellStyle name="Заголовок 2 7_46EE.2011(v1.0)" xfId="2108"/>
    <cellStyle name="Заголовок 2 8" xfId="2109"/>
    <cellStyle name="Заголовок 2 8 2" xfId="2110"/>
    <cellStyle name="Заголовок 2 8_46EE.2011(v1.0)" xfId="2111"/>
    <cellStyle name="Заголовок 2 9" xfId="2112"/>
    <cellStyle name="Заголовок 2 9 2" xfId="2113"/>
    <cellStyle name="Заголовок 2 9_46EE.2011(v1.0)" xfId="2114"/>
    <cellStyle name="Заголовок 3 10" xfId="2115"/>
    <cellStyle name="Заголовок 3 11" xfId="2116"/>
    <cellStyle name="Заголовок 3 12" xfId="2117"/>
    <cellStyle name="Заголовок 3 13" xfId="2118"/>
    <cellStyle name="Заголовок 3 14" xfId="2119"/>
    <cellStyle name="Заголовок 3 15" xfId="2120"/>
    <cellStyle name="Заголовок 3 16" xfId="2121"/>
    <cellStyle name="Заголовок 3 17" xfId="2122"/>
    <cellStyle name="Заголовок 3 2" xfId="272"/>
    <cellStyle name="Заголовок 3 2 2" xfId="2123"/>
    <cellStyle name="Заголовок 3 2 3" xfId="2124"/>
    <cellStyle name="Заголовок 3 2_46EE.2011(v1.0)" xfId="2125"/>
    <cellStyle name="Заголовок 3 3" xfId="2126"/>
    <cellStyle name="Заголовок 3 3 2" xfId="2127"/>
    <cellStyle name="Заголовок 3 3_46EE.2011(v1.0)" xfId="2128"/>
    <cellStyle name="Заголовок 3 4" xfId="2129"/>
    <cellStyle name="Заголовок 3 4 2" xfId="2130"/>
    <cellStyle name="Заголовок 3 4_46EE.2011(v1.0)" xfId="2131"/>
    <cellStyle name="Заголовок 3 5" xfId="2132"/>
    <cellStyle name="Заголовок 3 5 2" xfId="2133"/>
    <cellStyle name="Заголовок 3 5_46EE.2011(v1.0)" xfId="2134"/>
    <cellStyle name="Заголовок 3 6" xfId="2135"/>
    <cellStyle name="Заголовок 3 6 2" xfId="2136"/>
    <cellStyle name="Заголовок 3 6_46EE.2011(v1.0)" xfId="2137"/>
    <cellStyle name="Заголовок 3 7" xfId="2138"/>
    <cellStyle name="Заголовок 3 7 2" xfId="2139"/>
    <cellStyle name="Заголовок 3 7_46EE.2011(v1.0)" xfId="2140"/>
    <cellStyle name="Заголовок 3 8" xfId="2141"/>
    <cellStyle name="Заголовок 3 8 2" xfId="2142"/>
    <cellStyle name="Заголовок 3 8_46EE.2011(v1.0)" xfId="2143"/>
    <cellStyle name="Заголовок 3 9" xfId="2144"/>
    <cellStyle name="Заголовок 3 9 2" xfId="2145"/>
    <cellStyle name="Заголовок 3 9_46EE.2011(v1.0)" xfId="2146"/>
    <cellStyle name="Заголовок 4 10" xfId="2147"/>
    <cellStyle name="Заголовок 4 11" xfId="2148"/>
    <cellStyle name="Заголовок 4 12" xfId="2149"/>
    <cellStyle name="Заголовок 4 13" xfId="2150"/>
    <cellStyle name="Заголовок 4 14" xfId="2151"/>
    <cellStyle name="Заголовок 4 15" xfId="2152"/>
    <cellStyle name="Заголовок 4 16" xfId="2153"/>
    <cellStyle name="Заголовок 4 17" xfId="2154"/>
    <cellStyle name="Заголовок 4 2" xfId="273"/>
    <cellStyle name="Заголовок 4 2 2" xfId="2155"/>
    <cellStyle name="Заголовок 4 2 3" xfId="2156"/>
    <cellStyle name="Заголовок 4 3" xfId="2157"/>
    <cellStyle name="Заголовок 4 3 2" xfId="2158"/>
    <cellStyle name="Заголовок 4 4" xfId="2159"/>
    <cellStyle name="Заголовок 4 4 2" xfId="2160"/>
    <cellStyle name="Заголовок 4 5" xfId="2161"/>
    <cellStyle name="Заголовок 4 5 2" xfId="2162"/>
    <cellStyle name="Заголовок 4 6" xfId="2163"/>
    <cellStyle name="Заголовок 4 6 2" xfId="2164"/>
    <cellStyle name="Заголовок 4 7" xfId="2165"/>
    <cellStyle name="Заголовок 4 7 2" xfId="2166"/>
    <cellStyle name="Заголовок 4 8" xfId="2167"/>
    <cellStyle name="Заголовок 4 8 2" xfId="2168"/>
    <cellStyle name="Заголовок 4 9" xfId="2169"/>
    <cellStyle name="Заголовок 4 9 2" xfId="2170"/>
    <cellStyle name="Заголовок таблицы" xfId="2171"/>
    <cellStyle name="ЗАГОЛОВОК1" xfId="2172"/>
    <cellStyle name="ЗАГОЛОВОК2" xfId="2173"/>
    <cellStyle name="ЗаголовокСтолбца" xfId="50"/>
    <cellStyle name="ЗаголовокСтолбца 2" xfId="2174"/>
    <cellStyle name="Защитный" xfId="2175"/>
    <cellStyle name="Защитный 2" xfId="2176"/>
    <cellStyle name="Значение" xfId="69"/>
    <cellStyle name="Значение 2" xfId="2177"/>
    <cellStyle name="Зоголовок" xfId="2178"/>
    <cellStyle name="Итог 10" xfId="2179"/>
    <cellStyle name="Итог 11" xfId="2180"/>
    <cellStyle name="Итог 12" xfId="2181"/>
    <cellStyle name="Итог 13" xfId="2182"/>
    <cellStyle name="Итог 14" xfId="2183"/>
    <cellStyle name="Итог 15" xfId="2184"/>
    <cellStyle name="Итог 16" xfId="2185"/>
    <cellStyle name="Итог 17" xfId="2186"/>
    <cellStyle name="Итог 2" xfId="274"/>
    <cellStyle name="Итог 2 2" xfId="2187"/>
    <cellStyle name="Итог 2 3" xfId="2188"/>
    <cellStyle name="Итог 2_46EE.2011(v1.0)" xfId="2189"/>
    <cellStyle name="Итог 3" xfId="2190"/>
    <cellStyle name="Итог 3 2" xfId="2191"/>
    <cellStyle name="Итог 3_46EE.2011(v1.0)" xfId="2192"/>
    <cellStyle name="Итог 4" xfId="2193"/>
    <cellStyle name="Итог 4 2" xfId="2194"/>
    <cellStyle name="Итог 4_46EE.2011(v1.0)" xfId="2195"/>
    <cellStyle name="Итог 5" xfId="2196"/>
    <cellStyle name="Итог 5 2" xfId="2197"/>
    <cellStyle name="Итог 5_46EE.2011(v1.0)" xfId="2198"/>
    <cellStyle name="Итог 6" xfId="2199"/>
    <cellStyle name="Итог 6 2" xfId="2200"/>
    <cellStyle name="Итог 6_46EE.2011(v1.0)" xfId="2201"/>
    <cellStyle name="Итог 7" xfId="2202"/>
    <cellStyle name="Итог 7 2" xfId="2203"/>
    <cellStyle name="Итог 7_46EE.2011(v1.0)" xfId="2204"/>
    <cellStyle name="Итог 8" xfId="2205"/>
    <cellStyle name="Итог 8 2" xfId="2206"/>
    <cellStyle name="Итог 8_46EE.2011(v1.0)" xfId="2207"/>
    <cellStyle name="Итог 9" xfId="2208"/>
    <cellStyle name="Итог 9 2" xfId="2209"/>
    <cellStyle name="Итог 9_46EE.2011(v1.0)" xfId="2210"/>
    <cellStyle name="Итого" xfId="2211"/>
    <cellStyle name="ИТОГОВЫЙ" xfId="2212"/>
    <cellStyle name="ИТОГОВЫЙ 2" xfId="2213"/>
    <cellStyle name="ИТОГОВЫЙ 3" xfId="2214"/>
    <cellStyle name="ИТОГОВЫЙ 4" xfId="2215"/>
    <cellStyle name="ИТОГОВЫЙ 5" xfId="2216"/>
    <cellStyle name="ИТОГОВЫЙ 6" xfId="2217"/>
    <cellStyle name="ИТОГОВЫЙ 7" xfId="2218"/>
    <cellStyle name="ИТОГОВЫЙ 8" xfId="2219"/>
    <cellStyle name="ИТОГОВЫЙ 9" xfId="2220"/>
    <cellStyle name="ИТОГОВЫЙ_1" xfId="2221"/>
    <cellStyle name="Контрольная ячейка 10" xfId="2222"/>
    <cellStyle name="Контрольная ячейка 11" xfId="2223"/>
    <cellStyle name="Контрольная ячейка 12" xfId="2224"/>
    <cellStyle name="Контрольная ячейка 13" xfId="2225"/>
    <cellStyle name="Контрольная ячейка 14" xfId="2226"/>
    <cellStyle name="Контрольная ячейка 15" xfId="2227"/>
    <cellStyle name="Контрольная ячейка 16" xfId="2228"/>
    <cellStyle name="Контрольная ячейка 17" xfId="2229"/>
    <cellStyle name="Контрольная ячейка 2" xfId="275"/>
    <cellStyle name="Контрольная ячейка 2 2" xfId="2230"/>
    <cellStyle name="Контрольная ячейка 2 3" xfId="2231"/>
    <cellStyle name="Контрольная ячейка 2_46EE.2011(v1.0)" xfId="2232"/>
    <cellStyle name="Контрольная ячейка 3" xfId="2233"/>
    <cellStyle name="Контрольная ячейка 3 2" xfId="2234"/>
    <cellStyle name="Контрольная ячейка 3_46EE.2011(v1.0)" xfId="2235"/>
    <cellStyle name="Контрольная ячейка 4" xfId="2236"/>
    <cellStyle name="Контрольная ячейка 4 2" xfId="2237"/>
    <cellStyle name="Контрольная ячейка 4_46EE.2011(v1.0)" xfId="2238"/>
    <cellStyle name="Контрольная ячейка 5" xfId="2239"/>
    <cellStyle name="Контрольная ячейка 5 2" xfId="2240"/>
    <cellStyle name="Контрольная ячейка 5_46EE.2011(v1.0)" xfId="2241"/>
    <cellStyle name="Контрольная ячейка 6" xfId="2242"/>
    <cellStyle name="Контрольная ячейка 6 2" xfId="2243"/>
    <cellStyle name="Контрольная ячейка 6_46EE.2011(v1.0)" xfId="2244"/>
    <cellStyle name="Контрольная ячейка 7" xfId="2245"/>
    <cellStyle name="Контрольная ячейка 7 2" xfId="2246"/>
    <cellStyle name="Контрольная ячейка 7_46EE.2011(v1.0)" xfId="2247"/>
    <cellStyle name="Контрольная ячейка 8" xfId="2248"/>
    <cellStyle name="Контрольная ячейка 8 2" xfId="2249"/>
    <cellStyle name="Контрольная ячейка 8_46EE.2011(v1.0)" xfId="2250"/>
    <cellStyle name="Контрольная ячейка 9" xfId="2251"/>
    <cellStyle name="Контрольная ячейка 9 2" xfId="2252"/>
    <cellStyle name="Контрольная ячейка 9_46EE.2011(v1.0)" xfId="2253"/>
    <cellStyle name="Миша (бланки отчетности)" xfId="2254"/>
    <cellStyle name="Мои наименования показателей" xfId="2258"/>
    <cellStyle name="Мои наименования показателей 2" xfId="2259"/>
    <cellStyle name="Мои наименования показателей 2 2" xfId="2260"/>
    <cellStyle name="Мои наименования показателей 2 3" xfId="2261"/>
    <cellStyle name="Мои наименования показателей 2 4" xfId="2262"/>
    <cellStyle name="Мои наименования показателей 2 5" xfId="2263"/>
    <cellStyle name="Мои наименования показателей 2 6" xfId="2264"/>
    <cellStyle name="Мои наименования показателей 2 7" xfId="2265"/>
    <cellStyle name="Мои наименования показателей 2 8" xfId="2266"/>
    <cellStyle name="Мои наименования показателей 2 9" xfId="2267"/>
    <cellStyle name="Мои наименования показателей 2_1" xfId="2268"/>
    <cellStyle name="Мои наименования показателей 3" xfId="2269"/>
    <cellStyle name="Мои наименования показателей 3 2" xfId="2270"/>
    <cellStyle name="Мои наименования показателей 3 3" xfId="2271"/>
    <cellStyle name="Мои наименования показателей 3 4" xfId="2272"/>
    <cellStyle name="Мои наименования показателей 3 5" xfId="2273"/>
    <cellStyle name="Мои наименования показателей 3 6" xfId="2274"/>
    <cellStyle name="Мои наименования показателей 3 7" xfId="2275"/>
    <cellStyle name="Мои наименования показателей 3 8" xfId="2276"/>
    <cellStyle name="Мои наименования показателей 3 9" xfId="2277"/>
    <cellStyle name="Мои наименования показателей 3_1" xfId="2278"/>
    <cellStyle name="Мои наименования показателей 4" xfId="2279"/>
    <cellStyle name="Мои наименования показателей 4 2" xfId="2280"/>
    <cellStyle name="Мои наименования показателей 4 3" xfId="2281"/>
    <cellStyle name="Мои наименования показателей 4 4" xfId="2282"/>
    <cellStyle name="Мои наименования показателей 4 5" xfId="2283"/>
    <cellStyle name="Мои наименования показателей 4 6" xfId="2284"/>
    <cellStyle name="Мои наименования показателей 4 7" xfId="2285"/>
    <cellStyle name="Мои наименования показателей 4 8" xfId="2286"/>
    <cellStyle name="Мои наименования показателей 4 9" xfId="2287"/>
    <cellStyle name="Мои наименования показателей 4_1" xfId="2288"/>
    <cellStyle name="Мои наименования показателей 5" xfId="2289"/>
    <cellStyle name="Мои наименования показателей 5 2" xfId="2290"/>
    <cellStyle name="Мои наименования показателей 5 3" xfId="2291"/>
    <cellStyle name="Мои наименования показателей 5 4" xfId="2292"/>
    <cellStyle name="Мои наименования показателей 5 5" xfId="2293"/>
    <cellStyle name="Мои наименования показателей 5 6" xfId="2294"/>
    <cellStyle name="Мои наименования показателей 5 7" xfId="2295"/>
    <cellStyle name="Мои наименования показателей 5 8" xfId="2296"/>
    <cellStyle name="Мои наименования показателей 5 9" xfId="2297"/>
    <cellStyle name="Мои наименования показателей 5_1" xfId="2298"/>
    <cellStyle name="Мои наименования показателей 6" xfId="2299"/>
    <cellStyle name="Мои наименования показателей 6 2" xfId="2300"/>
    <cellStyle name="Мои наименования показателей 6 3" xfId="2301"/>
    <cellStyle name="Мои наименования показателей 6_46EE.2011(v1.0)" xfId="2302"/>
    <cellStyle name="Мои наименования показателей 7" xfId="2303"/>
    <cellStyle name="Мои наименования показателей 7 2" xfId="2304"/>
    <cellStyle name="Мои наименования показателей 7 3" xfId="2305"/>
    <cellStyle name="Мои наименования показателей 7_46EE.2011(v1.0)" xfId="2306"/>
    <cellStyle name="Мои наименования показателей 8" xfId="2307"/>
    <cellStyle name="Мои наименования показателей 8 2" xfId="2308"/>
    <cellStyle name="Мои наименования показателей 8 3" xfId="2309"/>
    <cellStyle name="Мои наименования показателей 8_46EE.2011(v1.0)" xfId="2310"/>
    <cellStyle name="Мои наименования показателей 9" xfId="2311"/>
    <cellStyle name="Мои наименования показателей_46TE.RT(v1.0)" xfId="2312"/>
    <cellStyle name="Мой заголовок" xfId="2255"/>
    <cellStyle name="Мой заголовок листа" xfId="2256"/>
    <cellStyle name="Мой заголовок листа 2" xfId="2257"/>
    <cellStyle name="назв фил" xfId="2313"/>
    <cellStyle name="Название 10" xfId="2314"/>
    <cellStyle name="Название 11" xfId="2315"/>
    <cellStyle name="Название 12" xfId="2316"/>
    <cellStyle name="Название 13" xfId="2317"/>
    <cellStyle name="Название 14" xfId="2318"/>
    <cellStyle name="Название 15" xfId="2319"/>
    <cellStyle name="Название 16" xfId="2320"/>
    <cellStyle name="Название 17" xfId="2321"/>
    <cellStyle name="Название 2" xfId="276"/>
    <cellStyle name="Название 2 2" xfId="2322"/>
    <cellStyle name="Название 2 3" xfId="2323"/>
    <cellStyle name="Название 3" xfId="2324"/>
    <cellStyle name="Название 3 2" xfId="2325"/>
    <cellStyle name="Название 4" xfId="2326"/>
    <cellStyle name="Название 4 2" xfId="2327"/>
    <cellStyle name="Название 5" xfId="2328"/>
    <cellStyle name="Название 5 2" xfId="2329"/>
    <cellStyle name="Название 6" xfId="2330"/>
    <cellStyle name="Название 6 2" xfId="2331"/>
    <cellStyle name="Название 7" xfId="2332"/>
    <cellStyle name="Название 7 2" xfId="2333"/>
    <cellStyle name="Название 8" xfId="2334"/>
    <cellStyle name="Название 8 2" xfId="2335"/>
    <cellStyle name="Название 9" xfId="2336"/>
    <cellStyle name="Название 9 2" xfId="2337"/>
    <cellStyle name="Невидимый" xfId="2338"/>
    <cellStyle name="Нейтральный 10" xfId="2339"/>
    <cellStyle name="Нейтральный 11" xfId="2340"/>
    <cellStyle name="Нейтральный 12" xfId="2341"/>
    <cellStyle name="Нейтральный 13" xfId="2342"/>
    <cellStyle name="Нейтральный 14" xfId="2343"/>
    <cellStyle name="Нейтральный 15" xfId="2344"/>
    <cellStyle name="Нейтральный 16" xfId="2345"/>
    <cellStyle name="Нейтральный 17" xfId="2346"/>
    <cellStyle name="Нейтральный 2" xfId="277"/>
    <cellStyle name="Нейтральный 2 2" xfId="2347"/>
    <cellStyle name="Нейтральный 2 3" xfId="2348"/>
    <cellStyle name="Нейтральный 3" xfId="2349"/>
    <cellStyle name="Нейтральный 3 2" xfId="2350"/>
    <cellStyle name="Нейтральный 4" xfId="2351"/>
    <cellStyle name="Нейтральный 4 2" xfId="2352"/>
    <cellStyle name="Нейтральный 5" xfId="2353"/>
    <cellStyle name="Нейтральный 5 2" xfId="2354"/>
    <cellStyle name="Нейтральный 6" xfId="2355"/>
    <cellStyle name="Нейтральный 6 2" xfId="2356"/>
    <cellStyle name="Нейтральный 7" xfId="2357"/>
    <cellStyle name="Нейтральный 7 2" xfId="2358"/>
    <cellStyle name="Нейтральный 8" xfId="2359"/>
    <cellStyle name="Нейтральный 8 2" xfId="2360"/>
    <cellStyle name="Нейтральный 9" xfId="2361"/>
    <cellStyle name="Нейтральный 9 2" xfId="2362"/>
    <cellStyle name="Низ1" xfId="2363"/>
    <cellStyle name="Низ2" xfId="2364"/>
    <cellStyle name="Обычный" xfId="0" builtinId="0"/>
    <cellStyle name="Обычный 10" xfId="223"/>
    <cellStyle name="Обычный 11" xfId="2365"/>
    <cellStyle name="Обычный 11 2" xfId="304"/>
    <cellStyle name="Обычный 11 3" xfId="2366"/>
    <cellStyle name="Обычный 11 3 2" xfId="2727"/>
    <cellStyle name="Обычный 11 6" xfId="2740"/>
    <cellStyle name="Обычный 11_ARMRAZR" xfId="2367"/>
    <cellStyle name="Обычный 12" xfId="278"/>
    <cellStyle name="Обычный 12 2" xfId="224"/>
    <cellStyle name="Обычный 12 2 2" xfId="2368"/>
    <cellStyle name="Обычный 12 3" xfId="311"/>
    <cellStyle name="Обычный 12 3 2" xfId="279"/>
    <cellStyle name="Обычный 12 3 2 2" xfId="2369"/>
    <cellStyle name="Обычный 12 3 2 3" xfId="363"/>
    <cellStyle name="Обычный 12 3 3" xfId="2728"/>
    <cellStyle name="Обычный 12 4" xfId="2370"/>
    <cellStyle name="Обычный 13" xfId="2371"/>
    <cellStyle name="Обычный 14" xfId="225"/>
    <cellStyle name="Обычный 14 2" xfId="280"/>
    <cellStyle name="Обычный 14_UPDATE.WARM.CALC.INDEX.2015.TO.1.2.3" xfId="281"/>
    <cellStyle name="Обычный 15" xfId="2372"/>
    <cellStyle name="Обычный 16" xfId="2373"/>
    <cellStyle name="Обычный 17" xfId="2374"/>
    <cellStyle name="Обычный 18" xfId="2739"/>
    <cellStyle name="Обычный 19" xfId="6825"/>
    <cellStyle name="Обычный 2" xfId="12"/>
    <cellStyle name="Обычный 2 10" xfId="2738"/>
    <cellStyle name="Обычный 2 10 2" xfId="282"/>
    <cellStyle name="Обычный 2 2" xfId="226"/>
    <cellStyle name="Обычный 2 2 2" xfId="2376"/>
    <cellStyle name="Обычный 2 2 2 2" xfId="2730"/>
    <cellStyle name="Обычный 2 2 3" xfId="2377"/>
    <cellStyle name="Обычный 2 2 4" xfId="2378"/>
    <cellStyle name="Обычный 2 2 5" xfId="2729"/>
    <cellStyle name="Обычный 2 2 6" xfId="2375"/>
    <cellStyle name="Обычный 2 2 7" xfId="307"/>
    <cellStyle name="Обычный 2 2_46EE.2011(v1.0)" xfId="2379"/>
    <cellStyle name="Обычный 2 3" xfId="283"/>
    <cellStyle name="Обычный 2 3 2" xfId="2381"/>
    <cellStyle name="Обычный 2 3 3" xfId="2382"/>
    <cellStyle name="Обычный 2 3 4" xfId="2383"/>
    <cellStyle name="Обычный 2 3 5" xfId="2380"/>
    <cellStyle name="Обычный 2 3 6" xfId="564"/>
    <cellStyle name="Обычный 2 3_46EE.2011(v1.0)" xfId="2384"/>
    <cellStyle name="Обычный 2 4" xfId="2385"/>
    <cellStyle name="Обычный 2 4 2" xfId="2386"/>
    <cellStyle name="Обычный 2 4 3" xfId="2387"/>
    <cellStyle name="Обычный 2 4 4" xfId="2731"/>
    <cellStyle name="Обычный 2 4_46EE.2011(v1.0)" xfId="2388"/>
    <cellStyle name="Обычный 2 5" xfId="2389"/>
    <cellStyle name="Обычный 2 5 2" xfId="2390"/>
    <cellStyle name="Обычный 2 5 3" xfId="2391"/>
    <cellStyle name="Обычный 2 5 4" xfId="2732"/>
    <cellStyle name="Обычный 2 5_46EE.2011(v1.0)" xfId="2392"/>
    <cellStyle name="Обычный 2 6" xfId="227"/>
    <cellStyle name="Обычный 2 6 2" xfId="2393"/>
    <cellStyle name="Обычный 2 6 3" xfId="2394"/>
    <cellStyle name="Обычный 2 6 4" xfId="2395"/>
    <cellStyle name="Обычный 2 6_46EE.2011(v1.0)" xfId="2396"/>
    <cellStyle name="Обычный 2 7" xfId="228"/>
    <cellStyle name="Обычный 2 7 2" xfId="2397"/>
    <cellStyle name="Обычный 2 8" xfId="284"/>
    <cellStyle name="Обычный 2 8 2" xfId="2398"/>
    <cellStyle name="Обычный 2 8 3" xfId="2733"/>
    <cellStyle name="Обычный 2 9" xfId="2734"/>
    <cellStyle name="Обычный 2_1" xfId="2399"/>
    <cellStyle name="Обычный 20" xfId="285"/>
    <cellStyle name="Обычный 20 2" xfId="2400"/>
    <cellStyle name="Обычный 20 2 2" xfId="2401"/>
    <cellStyle name="Обычный 20 3" xfId="563"/>
    <cellStyle name="Обычный 20_UPDATE.CALC.WARM.4.47.TO.2.0.4.65" xfId="2402"/>
    <cellStyle name="Обычный 21" xfId="286"/>
    <cellStyle name="Обычный 21 2" xfId="2403"/>
    <cellStyle name="Обычный 21 2 2" xfId="2404"/>
    <cellStyle name="Обычный 21 3" xfId="565"/>
    <cellStyle name="Обычный 21_UPDATE.CALC.WARM.4.47.TO.2.0.4.65" xfId="2405"/>
    <cellStyle name="Обычный 22" xfId="287"/>
    <cellStyle name="Обычный 23" xfId="288"/>
    <cellStyle name="Обычный 24" xfId="2741"/>
    <cellStyle name="Обычный 26" xfId="11"/>
    <cellStyle name="Обычный 3" xfId="215"/>
    <cellStyle name="Обычный 3 2" xfId="229"/>
    <cellStyle name="Обычный 3 2 2" xfId="230"/>
    <cellStyle name="Обычный 3 2_UPDATE.CALC.WARM.4.47.TO.2.0.4.65" xfId="2406"/>
    <cellStyle name="Обычный 3 3" xfId="231"/>
    <cellStyle name="Обычный 3 3 2" xfId="290"/>
    <cellStyle name="Обычный 3 3 2 2" xfId="232"/>
    <cellStyle name="Обычный 3 3 2 3" xfId="2407"/>
    <cellStyle name="Обычный 3 4" xfId="289"/>
    <cellStyle name="Обычный 3_Общехоз." xfId="2408"/>
    <cellStyle name="Обычный 4" xfId="291"/>
    <cellStyle name="Обычный 4 10" xfId="2410"/>
    <cellStyle name="Обычный 4 11" xfId="2735"/>
    <cellStyle name="Обычный 4 12" xfId="2409"/>
    <cellStyle name="Обычный 4 13" xfId="306"/>
    <cellStyle name="Обычный 4 2" xfId="292"/>
    <cellStyle name="Обычный 4 2 2" xfId="2411"/>
    <cellStyle name="Обычный 4 2 3" xfId="2412"/>
    <cellStyle name="Обычный 4 2_OREP.KU.2011.MONTHLY.02(v0.1)" xfId="2413"/>
    <cellStyle name="Обычный 4 3" xfId="2414"/>
    <cellStyle name="Обычный 4 4" xfId="2415"/>
    <cellStyle name="Обычный 4 5" xfId="2416"/>
    <cellStyle name="Обычный 4 6" xfId="2417"/>
    <cellStyle name="Обычный 4 7" xfId="2418"/>
    <cellStyle name="Обычный 4 8" xfId="2419"/>
    <cellStyle name="Обычный 4 9" xfId="2420"/>
    <cellStyle name="Обычный 4_EE.20.MET.SVOD.2.73_v0.1" xfId="2421"/>
    <cellStyle name="Обычный 43" xfId="6"/>
    <cellStyle name="Обычный 44" xfId="4"/>
    <cellStyle name="Обычный 45" xfId="2"/>
    <cellStyle name="Обычный 47" xfId="7"/>
    <cellStyle name="Обычный 48" xfId="3"/>
    <cellStyle name="Обычный 49" xfId="8"/>
    <cellStyle name="Обычный 5" xfId="293"/>
    <cellStyle name="Обычный 5 2" xfId="2423"/>
    <cellStyle name="Обычный 5 3" xfId="2424"/>
    <cellStyle name="Обычный 5 4" xfId="2422"/>
    <cellStyle name="Обычный 5 5" xfId="361"/>
    <cellStyle name="Обычный 50" xfId="5"/>
    <cellStyle name="Обычный 52" xfId="1"/>
    <cellStyle name="Обычный 54" xfId="9"/>
    <cellStyle name="Обычный 6" xfId="216"/>
    <cellStyle name="Обычный 6 2" xfId="2425"/>
    <cellStyle name="Обычный 6 3" xfId="2426"/>
    <cellStyle name="Обычный 6 4" xfId="2427"/>
    <cellStyle name="Обычный 7" xfId="2428"/>
    <cellStyle name="Обычный 7 2" xfId="2429"/>
    <cellStyle name="Обычный 7 3" xfId="2430"/>
    <cellStyle name="Обычный 8" xfId="2431"/>
    <cellStyle name="Обычный 8 2" xfId="2432"/>
    <cellStyle name="Обычный 8 3" xfId="2433"/>
    <cellStyle name="Обычный 9" xfId="2434"/>
    <cellStyle name="Обычный 9 2" xfId="2435"/>
    <cellStyle name="Обычный 9 2 2" xfId="2736"/>
    <cellStyle name="Ошибка" xfId="2436"/>
    <cellStyle name="Плохой 10" xfId="2437"/>
    <cellStyle name="Плохой 11" xfId="2438"/>
    <cellStyle name="Плохой 12" xfId="2439"/>
    <cellStyle name="Плохой 13" xfId="2440"/>
    <cellStyle name="Плохой 14" xfId="2441"/>
    <cellStyle name="Плохой 15" xfId="2442"/>
    <cellStyle name="Плохой 16" xfId="2443"/>
    <cellStyle name="Плохой 17" xfId="2444"/>
    <cellStyle name="Плохой 2" xfId="294"/>
    <cellStyle name="Плохой 2 2" xfId="2445"/>
    <cellStyle name="Плохой 3" xfId="2446"/>
    <cellStyle name="Плохой 3 2" xfId="2447"/>
    <cellStyle name="Плохой 4" xfId="2448"/>
    <cellStyle name="Плохой 4 2" xfId="2449"/>
    <cellStyle name="Плохой 5" xfId="2450"/>
    <cellStyle name="Плохой 5 2" xfId="2451"/>
    <cellStyle name="Плохой 6" xfId="2452"/>
    <cellStyle name="Плохой 6 2" xfId="2453"/>
    <cellStyle name="Плохой 7" xfId="2454"/>
    <cellStyle name="Плохой 7 2" xfId="2455"/>
    <cellStyle name="Плохой 8" xfId="2456"/>
    <cellStyle name="Плохой 8 2" xfId="2457"/>
    <cellStyle name="Плохой 9" xfId="2458"/>
    <cellStyle name="Плохой 9 2" xfId="2459"/>
    <cellStyle name="По центру с переносом" xfId="2460"/>
    <cellStyle name="По ширине с переносом" xfId="2461"/>
    <cellStyle name="Подгруппа" xfId="2462"/>
    <cellStyle name="Поле ввода" xfId="2463"/>
    <cellStyle name="Пояснение 10" xfId="2464"/>
    <cellStyle name="Пояснение 11" xfId="2465"/>
    <cellStyle name="Пояснение 12" xfId="2466"/>
    <cellStyle name="Пояснение 13" xfId="2467"/>
    <cellStyle name="Пояснение 14" xfId="2468"/>
    <cellStyle name="Пояснение 15" xfId="2469"/>
    <cellStyle name="Пояснение 16" xfId="2470"/>
    <cellStyle name="Пояснение 17" xfId="2471"/>
    <cellStyle name="Пояснение 2" xfId="295"/>
    <cellStyle name="Пояснение 2 2" xfId="2472"/>
    <cellStyle name="Пояснение 3" xfId="2473"/>
    <cellStyle name="Пояснение 3 2" xfId="2474"/>
    <cellStyle name="Пояснение 4" xfId="2475"/>
    <cellStyle name="Пояснение 4 2" xfId="2476"/>
    <cellStyle name="Пояснение 5" xfId="2477"/>
    <cellStyle name="Пояснение 5 2" xfId="2478"/>
    <cellStyle name="Пояснение 6" xfId="2479"/>
    <cellStyle name="Пояснение 6 2" xfId="2480"/>
    <cellStyle name="Пояснение 7" xfId="2481"/>
    <cellStyle name="Пояснение 7 2" xfId="2482"/>
    <cellStyle name="Пояснение 8" xfId="2483"/>
    <cellStyle name="Пояснение 8 2" xfId="2484"/>
    <cellStyle name="Пояснение 9" xfId="2485"/>
    <cellStyle name="Пояснение 9 2" xfId="2486"/>
    <cellStyle name="Примечание 10" xfId="2488"/>
    <cellStyle name="Примечание 10 2" xfId="2489"/>
    <cellStyle name="Примечание 10 3" xfId="2490"/>
    <cellStyle name="Примечание 10_46EE.2011(v1.0)" xfId="2491"/>
    <cellStyle name="Примечание 11" xfId="2492"/>
    <cellStyle name="Примечание 11 2" xfId="2493"/>
    <cellStyle name="Примечание 11 3" xfId="2494"/>
    <cellStyle name="Примечание 11_46EE.2011(v1.0)" xfId="2495"/>
    <cellStyle name="Примечание 12" xfId="2496"/>
    <cellStyle name="Примечание 12 2" xfId="2497"/>
    <cellStyle name="Примечание 12 3" xfId="2498"/>
    <cellStyle name="Примечание 12_46EE.2011(v1.0)" xfId="2499"/>
    <cellStyle name="Примечание 13" xfId="2500"/>
    <cellStyle name="Примечание 14" xfId="2501"/>
    <cellStyle name="Примечание 15" xfId="2502"/>
    <cellStyle name="Примечание 16" xfId="2503"/>
    <cellStyle name="Примечание 17" xfId="2504"/>
    <cellStyle name="Примечание 18" xfId="2505"/>
    <cellStyle name="Примечание 19" xfId="2506"/>
    <cellStyle name="Примечание 2" xfId="296"/>
    <cellStyle name="Примечание 2 10" xfId="2507"/>
    <cellStyle name="Примечание 2 11" xfId="312" hidden="1"/>
    <cellStyle name="Примечание 2 11" xfId="1197" hidden="1"/>
    <cellStyle name="Примечание 2 11" xfId="562" hidden="1"/>
    <cellStyle name="Примечание 2 11" xfId="3543" hidden="1"/>
    <cellStyle name="Примечание 2 11" xfId="3182" hidden="1"/>
    <cellStyle name="Примечание 2 11" xfId="3552" hidden="1"/>
    <cellStyle name="Примечание 2 11" xfId="3862" hidden="1"/>
    <cellStyle name="Примечание 2 11" xfId="3544" hidden="1"/>
    <cellStyle name="Примечание 2 11" xfId="3260" hidden="1"/>
    <cellStyle name="Примечание 2 11" xfId="3551" hidden="1"/>
    <cellStyle name="Примечание 2 11" xfId="3780" hidden="1"/>
    <cellStyle name="Примечание 2 11" xfId="3545" hidden="1"/>
    <cellStyle name="Примечание 2 11" xfId="3331" hidden="1"/>
    <cellStyle name="Примечание 2 11" xfId="4162" hidden="1"/>
    <cellStyle name="Примечание 2 11" xfId="3711" hidden="1"/>
    <cellStyle name="Примечание 2 11" xfId="3820" hidden="1"/>
    <cellStyle name="Примечание 2 11" xfId="3396" hidden="1"/>
    <cellStyle name="Примечание 2 11" xfId="3550" hidden="1"/>
    <cellStyle name="Примечание 2 11" xfId="3646" hidden="1"/>
    <cellStyle name="Примечание 2 11" xfId="3971" hidden="1"/>
    <cellStyle name="Примечание 2 11" xfId="3456" hidden="1"/>
    <cellStyle name="Примечание 2 11" xfId="3549" hidden="1"/>
    <cellStyle name="Примечание 2 11" xfId="3596" hidden="1"/>
    <cellStyle name="Примечание 2 11" xfId="3546" hidden="1"/>
    <cellStyle name="Примечание 2 11" xfId="5415" hidden="1"/>
    <cellStyle name="Примечание 2 11" xfId="3548" hidden="1"/>
    <cellStyle name="Примечание 2 11" xfId="5003" hidden="1"/>
    <cellStyle name="Примечание 2 11" xfId="3547" hidden="1"/>
    <cellStyle name="Примечание 2 11" xfId="5243"/>
    <cellStyle name="Примечание 2 12" xfId="314" hidden="1"/>
    <cellStyle name="Примечание 2 12" xfId="561" hidden="1"/>
    <cellStyle name="Примечание 2 12" xfId="559" hidden="1"/>
    <cellStyle name="Примечание 2 12" xfId="3181" hidden="1"/>
    <cellStyle name="Примечание 2 12" xfId="3180" hidden="1"/>
    <cellStyle name="Примечание 2 12" xfId="3863" hidden="1"/>
    <cellStyle name="Примечание 2 12" xfId="3865" hidden="1"/>
    <cellStyle name="Примечание 2 12" xfId="3259" hidden="1"/>
    <cellStyle name="Примечание 2 12" xfId="3258" hidden="1"/>
    <cellStyle name="Примечание 2 12" xfId="3781" hidden="1"/>
    <cellStyle name="Примечание 2 12" xfId="3782" hidden="1"/>
    <cellStyle name="Примечание 2 12" xfId="3072" hidden="1"/>
    <cellStyle name="Примечание 2 12" xfId="3330" hidden="1"/>
    <cellStyle name="Примечание 2 12" xfId="3712" hidden="1"/>
    <cellStyle name="Примечание 2 12" xfId="3713" hidden="1"/>
    <cellStyle name="Примечание 2 12" xfId="3395" hidden="1"/>
    <cellStyle name="Примечание 2 12" xfId="3394" hidden="1"/>
    <cellStyle name="Примечание 2 12" xfId="3647" hidden="1"/>
    <cellStyle name="Примечание 2 12" xfId="3648" hidden="1"/>
    <cellStyle name="Примечание 2 12" xfId="4519" hidden="1"/>
    <cellStyle name="Примечание 2 12" xfId="3455" hidden="1"/>
    <cellStyle name="Примечание 2 12" xfId="4164" hidden="1"/>
    <cellStyle name="Примечание 2 12" xfId="3737" hidden="1"/>
    <cellStyle name="Примечание 2 12" xfId="3505" hidden="1"/>
    <cellStyle name="Примечание 2 12" xfId="3373" hidden="1"/>
    <cellStyle name="Примечание 2 12" xfId="3555" hidden="1"/>
    <cellStyle name="Примечание 2 12" xfId="3670" hidden="1"/>
    <cellStyle name="Примечание 2 12" xfId="4919" hidden="1"/>
    <cellStyle name="Примечание 2 12" xfId="3434"/>
    <cellStyle name="Примечание 2 13" xfId="317" hidden="1"/>
    <cellStyle name="Примечание 2 13" xfId="557" hidden="1"/>
    <cellStyle name="Примечание 2 13" xfId="556" hidden="1"/>
    <cellStyle name="Примечание 2 13" xfId="3178" hidden="1"/>
    <cellStyle name="Примечание 2 13" xfId="3177" hidden="1"/>
    <cellStyle name="Примечание 2 13" xfId="3867" hidden="1"/>
    <cellStyle name="Примечание 2 13" xfId="3868" hidden="1"/>
    <cellStyle name="Примечание 2 13" xfId="3256" hidden="1"/>
    <cellStyle name="Примечание 2 13" xfId="3255" hidden="1"/>
    <cellStyle name="Примечание 2 13" xfId="2945" hidden="1"/>
    <cellStyle name="Примечание 2 13" xfId="3784" hidden="1"/>
    <cellStyle name="Примечание 2 13" xfId="3329" hidden="1"/>
    <cellStyle name="Примечание 2 13" xfId="3328" hidden="1"/>
    <cellStyle name="Примечание 2 13" xfId="3933" hidden="1"/>
    <cellStyle name="Примечание 2 13" xfId="3714" hidden="1"/>
    <cellStyle name="Примечание 2 13" xfId="3393" hidden="1"/>
    <cellStyle name="Примечание 2 13" xfId="3392" hidden="1"/>
    <cellStyle name="Примечание 2 13" xfId="3650" hidden="1"/>
    <cellStyle name="Примечание 2 13" xfId="3651" hidden="1"/>
    <cellStyle name="Примечание 2 13" xfId="3084" hidden="1"/>
    <cellStyle name="Примечание 2 13" xfId="3454" hidden="1"/>
    <cellStyle name="Примечание 2 13" xfId="3598" hidden="1"/>
    <cellStyle name="Примечание 2 13" xfId="3599" hidden="1"/>
    <cellStyle name="Примечание 2 13" xfId="3503" hidden="1"/>
    <cellStyle name="Примечание 2 13" xfId="3502" hidden="1"/>
    <cellStyle name="Примечание 2 13" xfId="3886" hidden="1"/>
    <cellStyle name="Примечание 2 13" xfId="3556" hidden="1"/>
    <cellStyle name="Примечание 2 13" xfId="3542" hidden="1"/>
    <cellStyle name="Примечание 2 13" xfId="4167"/>
    <cellStyle name="Примечание 2 14" xfId="320" hidden="1"/>
    <cellStyle name="Примечание 2 14" xfId="554" hidden="1"/>
    <cellStyle name="Примечание 2 14" xfId="553" hidden="1"/>
    <cellStyle name="Примечание 2 14" xfId="3175" hidden="1"/>
    <cellStyle name="Примечание 2 14" xfId="3174" hidden="1"/>
    <cellStyle name="Примечание 2 14" xfId="3870" hidden="1"/>
    <cellStyle name="Примечание 2 14" xfId="3871" hidden="1"/>
    <cellStyle name="Примечание 2 14" xfId="3253" hidden="1"/>
    <cellStyle name="Примечание 2 14" xfId="3252" hidden="1"/>
    <cellStyle name="Примечание 2 14" xfId="3786" hidden="1"/>
    <cellStyle name="Примечание 2 14" xfId="3787" hidden="1"/>
    <cellStyle name="Примечание 2 14" xfId="3327" hidden="1"/>
    <cellStyle name="Примечание 2 14" xfId="3326" hidden="1"/>
    <cellStyle name="Примечание 2 14" xfId="3716" hidden="1"/>
    <cellStyle name="Примечание 2 14" xfId="3717" hidden="1"/>
    <cellStyle name="Примечание 2 14" xfId="3390" hidden="1"/>
    <cellStyle name="Примечание 2 14" xfId="3389" hidden="1"/>
    <cellStyle name="Примечание 2 14" xfId="3652" hidden="1"/>
    <cellStyle name="Примечание 2 14" xfId="3653" hidden="1"/>
    <cellStyle name="Примечание 2 14" xfId="3452" hidden="1"/>
    <cellStyle name="Примечание 2 14" xfId="3451" hidden="1"/>
    <cellStyle name="Примечание 2 14" xfId="3600" hidden="1"/>
    <cellStyle name="Примечание 2 14" xfId="3601" hidden="1"/>
    <cellStyle name="Примечание 2 14" xfId="3501" hidden="1"/>
    <cellStyle name="Примечание 2 14" xfId="3500" hidden="1"/>
    <cellStyle name="Примечание 2 14" xfId="3557" hidden="1"/>
    <cellStyle name="Примечание 2 14" xfId="2769" hidden="1"/>
    <cellStyle name="Примечание 2 14" xfId="3541" hidden="1"/>
    <cellStyle name="Примечание 2 14" xfId="3540"/>
    <cellStyle name="Примечание 2 15" xfId="323" hidden="1"/>
    <cellStyle name="Примечание 2 15" xfId="551" hidden="1"/>
    <cellStyle name="Примечание 2 15" xfId="550" hidden="1"/>
    <cellStyle name="Примечание 2 15" xfId="3173" hidden="1"/>
    <cellStyle name="Примечание 2 15" xfId="3172" hidden="1"/>
    <cellStyle name="Примечание 2 15" xfId="3873" hidden="1"/>
    <cellStyle name="Примечание 2 15" xfId="3874" hidden="1"/>
    <cellStyle name="Примечание 2 15" xfId="3250" hidden="1"/>
    <cellStyle name="Примечание 2 15" xfId="3249" hidden="1"/>
    <cellStyle name="Примечание 2 15" xfId="3788" hidden="1"/>
    <cellStyle name="Примечание 2 15" xfId="3789" hidden="1"/>
    <cellStyle name="Примечание 2 15" xfId="3324" hidden="1"/>
    <cellStyle name="Примечание 2 15" xfId="3323" hidden="1"/>
    <cellStyle name="Примечание 2 15" xfId="3719" hidden="1"/>
    <cellStyle name="Примечание 2 15" xfId="3720" hidden="1"/>
    <cellStyle name="Примечание 2 15" xfId="3388" hidden="1"/>
    <cellStyle name="Примечание 2 15" xfId="3387" hidden="1"/>
    <cellStyle name="Примечание 2 15" xfId="3654" hidden="1"/>
    <cellStyle name="Примечание 2 15" xfId="3655" hidden="1"/>
    <cellStyle name="Примечание 2 15" xfId="3450" hidden="1"/>
    <cellStyle name="Примечание 2 15" xfId="3449" hidden="1"/>
    <cellStyle name="Примечание 2 15" xfId="3602" hidden="1"/>
    <cellStyle name="Примечание 2 15" xfId="3603" hidden="1"/>
    <cellStyle name="Примечание 2 15" xfId="3096" hidden="1"/>
    <cellStyle name="Примечание 2 15" xfId="3499" hidden="1"/>
    <cellStyle name="Примечание 2 15" xfId="3558" hidden="1"/>
    <cellStyle name="Примечание 2 15" xfId="3559" hidden="1"/>
    <cellStyle name="Примечание 2 15" xfId="3539" hidden="1"/>
    <cellStyle name="Примечание 2 15" xfId="3538"/>
    <cellStyle name="Примечание 2 16" xfId="326" hidden="1"/>
    <cellStyle name="Примечание 2 16" xfId="548" hidden="1"/>
    <cellStyle name="Примечание 2 16" xfId="547" hidden="1"/>
    <cellStyle name="Примечание 2 16" xfId="3170" hidden="1"/>
    <cellStyle name="Примечание 2 16" xfId="3169" hidden="1"/>
    <cellStyle name="Примечание 2 16" xfId="3875" hidden="1"/>
    <cellStyle name="Примечание 2 16" xfId="3876" hidden="1"/>
    <cellStyle name="Примечание 2 16" xfId="3247" hidden="1"/>
    <cellStyle name="Примечание 2 16" xfId="3246" hidden="1"/>
    <cellStyle name="Примечание 2 16" xfId="3791" hidden="1"/>
    <cellStyle name="Примечание 2 16" xfId="3792" hidden="1"/>
    <cellStyle name="Примечание 2 16" xfId="3321" hidden="1"/>
    <cellStyle name="Примечание 2 16" xfId="3320" hidden="1"/>
    <cellStyle name="Примечание 2 16" xfId="3721" hidden="1"/>
    <cellStyle name="Примечание 2 16" xfId="3722" hidden="1"/>
    <cellStyle name="Примечание 2 16" xfId="3385" hidden="1"/>
    <cellStyle name="Примечание 2 16" xfId="3384" hidden="1"/>
    <cellStyle name="Примечание 2 16" xfId="3657" hidden="1"/>
    <cellStyle name="Примечание 2 16" xfId="3658" hidden="1"/>
    <cellStyle name="Примечание 2 16" xfId="3447" hidden="1"/>
    <cellStyle name="Примечание 2 16" xfId="3446" hidden="1"/>
    <cellStyle name="Примечание 2 16" xfId="3604" hidden="1"/>
    <cellStyle name="Примечание 2 16" xfId="3605" hidden="1"/>
    <cellStyle name="Примечание 2 16" xfId="3497" hidden="1"/>
    <cellStyle name="Примечание 2 16" xfId="3496" hidden="1"/>
    <cellStyle name="Примечание 2 16" xfId="3560" hidden="1"/>
    <cellStyle name="Примечание 2 16" xfId="3561" hidden="1"/>
    <cellStyle name="Примечание 2 16" xfId="3537" hidden="1"/>
    <cellStyle name="Примечание 2 16" xfId="3536"/>
    <cellStyle name="Примечание 2 17" xfId="329" hidden="1"/>
    <cellStyle name="Примечание 2 17" xfId="545" hidden="1"/>
    <cellStyle name="Примечание 2 17" xfId="543" hidden="1"/>
    <cellStyle name="Примечание 2 17" xfId="3168" hidden="1"/>
    <cellStyle name="Примечание 2 17" xfId="3166" hidden="1"/>
    <cellStyle name="Примечание 2 17" xfId="3877" hidden="1"/>
    <cellStyle name="Примечание 2 17" xfId="3879" hidden="1"/>
    <cellStyle name="Примечание 2 17" xfId="3245" hidden="1"/>
    <cellStyle name="Примечание 2 17" xfId="3244" hidden="1"/>
    <cellStyle name="Примечание 2 17" xfId="3793" hidden="1"/>
    <cellStyle name="Примечание 2 17" xfId="3795" hidden="1"/>
    <cellStyle name="Примечание 2 17" xfId="3318" hidden="1"/>
    <cellStyle name="Примечание 2 17" xfId="3317" hidden="1"/>
    <cellStyle name="Примечание 2 17" xfId="3724" hidden="1"/>
    <cellStyle name="Примечание 2 17" xfId="3726" hidden="1"/>
    <cellStyle name="Примечание 2 17" xfId="3383" hidden="1"/>
    <cellStyle name="Примечание 2 17" xfId="3078" hidden="1"/>
    <cellStyle name="Примечание 2 17" xfId="3659" hidden="1"/>
    <cellStyle name="Примечание 2 17" xfId="3661" hidden="1"/>
    <cellStyle name="Примечание 2 17" xfId="3445" hidden="1"/>
    <cellStyle name="Примечание 2 17" xfId="3443" hidden="1"/>
    <cellStyle name="Примечание 2 17" xfId="3606" hidden="1"/>
    <cellStyle name="Примечание 2 17" xfId="4697" hidden="1"/>
    <cellStyle name="Примечание 2 17" xfId="3495" hidden="1"/>
    <cellStyle name="Примечание 2 17" xfId="3493" hidden="1"/>
    <cellStyle name="Примечание 2 17" xfId="3562" hidden="1"/>
    <cellStyle name="Примечание 2 17" xfId="3563" hidden="1"/>
    <cellStyle name="Примечание 2 17" xfId="3535" hidden="1"/>
    <cellStyle name="Примечание 2 17" xfId="3534"/>
    <cellStyle name="Примечание 2 18" xfId="332" hidden="1"/>
    <cellStyle name="Примечание 2 18" xfId="542" hidden="1"/>
    <cellStyle name="Примечание 2 18" xfId="540" hidden="1"/>
    <cellStyle name="Примечание 2 18" xfId="3165" hidden="1"/>
    <cellStyle name="Примечание 2 18" xfId="3164" hidden="1"/>
    <cellStyle name="Примечание 2 18" xfId="3880" hidden="1"/>
    <cellStyle name="Примечание 2 18" xfId="3881" hidden="1"/>
    <cellStyle name="Примечание 2 18" xfId="3243" hidden="1"/>
    <cellStyle name="Примечание 2 18" xfId="3242" hidden="1"/>
    <cellStyle name="Примечание 2 18" xfId="3796" hidden="1"/>
    <cellStyle name="Примечание 2 18" xfId="3797" hidden="1"/>
    <cellStyle name="Примечание 2 18" xfId="3316" hidden="1"/>
    <cellStyle name="Примечание 2 18" xfId="3315" hidden="1"/>
    <cellStyle name="Примечание 2 18" xfId="3727" hidden="1"/>
    <cellStyle name="Примечание 2 18" xfId="3728" hidden="1"/>
    <cellStyle name="Примечание 2 18" xfId="3381" hidden="1"/>
    <cellStyle name="Примечание 2 18" xfId="3266" hidden="1"/>
    <cellStyle name="Примечание 2 18" xfId="3662" hidden="1"/>
    <cellStyle name="Примечание 2 18" xfId="2968" hidden="1"/>
    <cellStyle name="Примечание 2 18" xfId="3442" hidden="1"/>
    <cellStyle name="Примечание 2 18" xfId="3195" hidden="1"/>
    <cellStyle name="Примечание 2 18" xfId="3608" hidden="1"/>
    <cellStyle name="Примечание 2 18" xfId="3609" hidden="1"/>
    <cellStyle name="Примечание 2 18" xfId="2935" hidden="1"/>
    <cellStyle name="Примечание 2 18" xfId="4260" hidden="1"/>
    <cellStyle name="Примечание 2 18" xfId="3767" hidden="1"/>
    <cellStyle name="Примечание 2 18" xfId="3564" hidden="1"/>
    <cellStyle name="Примечание 2 18" xfId="3345" hidden="1"/>
    <cellStyle name="Примечание 2 18" xfId="4191"/>
    <cellStyle name="Примечание 2 19" xfId="335" hidden="1"/>
    <cellStyle name="Примечание 2 19" xfId="539" hidden="1"/>
    <cellStyle name="Примечание 2 19" xfId="537" hidden="1"/>
    <cellStyle name="Примечание 2 19" xfId="3163" hidden="1"/>
    <cellStyle name="Примечание 2 19" xfId="3161" hidden="1"/>
    <cellStyle name="Примечание 2 19" xfId="3882" hidden="1"/>
    <cellStyle name="Примечание 2 19" xfId="3884" hidden="1"/>
    <cellStyle name="Примечание 2 19" xfId="3241" hidden="1"/>
    <cellStyle name="Примечание 2 19" xfId="3239" hidden="1"/>
    <cellStyle name="Примечание 2 19" xfId="3939" hidden="1"/>
    <cellStyle name="Примечание 2 19" xfId="3799" hidden="1"/>
    <cellStyle name="Примечание 2 19" xfId="3314" hidden="1"/>
    <cellStyle name="Примечание 2 19" xfId="3313" hidden="1"/>
    <cellStyle name="Примечание 2 19" xfId="2943" hidden="1"/>
    <cellStyle name="Примечание 2 19" xfId="3729" hidden="1"/>
    <cellStyle name="Примечание 2 19" xfId="3380" hidden="1"/>
    <cellStyle name="Примечание 2 19" xfId="3378" hidden="1"/>
    <cellStyle name="Примечание 2 19" xfId="3663" hidden="1"/>
    <cellStyle name="Примечание 2 19" xfId="5172" hidden="1"/>
    <cellStyle name="Примечание 2 19" xfId="3441" hidden="1"/>
    <cellStyle name="Примечание 2 19" xfId="3439" hidden="1"/>
    <cellStyle name="Примечание 2 19" xfId="3610" hidden="1"/>
    <cellStyle name="Примечание 2 19" xfId="3612" hidden="1"/>
    <cellStyle name="Примечание 2 19" xfId="3492" hidden="1"/>
    <cellStyle name="Примечание 2 19" xfId="3491" hidden="1"/>
    <cellStyle name="Примечание 2 19" xfId="3565" hidden="1"/>
    <cellStyle name="Примечание 2 19" xfId="3566" hidden="1"/>
    <cellStyle name="Примечание 2 19" xfId="3533" hidden="1"/>
    <cellStyle name="Примечание 2 19" xfId="3532"/>
    <cellStyle name="Примечание 2 2" xfId="2508"/>
    <cellStyle name="Примечание 2 20" xfId="338" hidden="1"/>
    <cellStyle name="Примечание 2 20" xfId="536" hidden="1"/>
    <cellStyle name="Примечание 2 20" xfId="534" hidden="1"/>
    <cellStyle name="Примечание 2 20" xfId="3160" hidden="1"/>
    <cellStyle name="Примечание 2 20" xfId="3158" hidden="1"/>
    <cellStyle name="Примечание 2 20" xfId="3885" hidden="1"/>
    <cellStyle name="Примечание 2 20" xfId="3887" hidden="1"/>
    <cellStyle name="Примечание 2 20" xfId="2761" hidden="1"/>
    <cellStyle name="Примечание 2 20" xfId="3238" hidden="1"/>
    <cellStyle name="Примечание 2 20" xfId="3800" hidden="1"/>
    <cellStyle name="Примечание 2 20" xfId="4174" hidden="1"/>
    <cellStyle name="Примечание 2 20" xfId="3312" hidden="1"/>
    <cellStyle name="Примечание 2 20" xfId="2765" hidden="1"/>
    <cellStyle name="Примечание 2 20" xfId="4672" hidden="1"/>
    <cellStyle name="Примечание 2 20" xfId="3731" hidden="1"/>
    <cellStyle name="Примечание 2 20" xfId="3377" hidden="1"/>
    <cellStyle name="Примечание 2 20" xfId="3376" hidden="1"/>
    <cellStyle name="Примечание 2 20" xfId="3665" hidden="1"/>
    <cellStyle name="Примечание 2 20" xfId="3667" hidden="1"/>
    <cellStyle name="Примечание 2 20" xfId="5418" hidden="1"/>
    <cellStyle name="Примечание 2 20" xfId="3437" hidden="1"/>
    <cellStyle name="Примечание 2 20" xfId="5662" hidden="1"/>
    <cellStyle name="Примечание 2 20" xfId="3614" hidden="1"/>
    <cellStyle name="Примечание 2 20" xfId="5903" hidden="1"/>
    <cellStyle name="Примечание 2 20" xfId="2773" hidden="1"/>
    <cellStyle name="Примечание 2 20" xfId="6142" hidden="1"/>
    <cellStyle name="Примечание 2 20" xfId="3567" hidden="1"/>
    <cellStyle name="Примечание 2 20" xfId="6378" hidden="1"/>
    <cellStyle name="Примечание 2 20" xfId="4417"/>
    <cellStyle name="Примечание 2 21" xfId="341" hidden="1"/>
    <cellStyle name="Примечание 2 21" xfId="533" hidden="1"/>
    <cellStyle name="Примечание 2 21" xfId="531" hidden="1"/>
    <cellStyle name="Примечание 2 21" xfId="3157" hidden="1"/>
    <cellStyle name="Примечание 2 21" xfId="3155" hidden="1"/>
    <cellStyle name="Примечание 2 21" xfId="3888" hidden="1"/>
    <cellStyle name="Примечание 2 21" xfId="3890" hidden="1"/>
    <cellStyle name="Примечание 2 21" xfId="3237" hidden="1"/>
    <cellStyle name="Примечание 2 21" xfId="3235" hidden="1"/>
    <cellStyle name="Примечание 2 21" xfId="3802" hidden="1"/>
    <cellStyle name="Примечание 2 21" xfId="3804" hidden="1"/>
    <cellStyle name="Примечание 2 21" xfId="3308" hidden="1"/>
    <cellStyle name="Примечание 2 21" xfId="3306" hidden="1"/>
    <cellStyle name="Примечание 2 21" xfId="3732" hidden="1"/>
    <cellStyle name="Примечание 2 21" xfId="3734" hidden="1"/>
    <cellStyle name="Примечание 2 21" xfId="4422" hidden="1"/>
    <cellStyle name="Примечание 2 21" xfId="3374" hidden="1"/>
    <cellStyle name="Примечание 2 21" xfId="4671" hidden="1"/>
    <cellStyle name="Примечание 2 21" xfId="3672" hidden="1"/>
    <cellStyle name="Примечание 2 21" xfId="3436" hidden="1"/>
    <cellStyle name="Примечание 2 21" xfId="4924" hidden="1"/>
    <cellStyle name="Примечание 2 21" xfId="5170" hidden="1"/>
    <cellStyle name="Примечание 2 21" xfId="3617" hidden="1"/>
    <cellStyle name="Примечание 2 21" xfId="3488" hidden="1"/>
    <cellStyle name="Примечание 2 21" xfId="3485" hidden="1"/>
    <cellStyle name="Примечание 2 21" xfId="3568" hidden="1"/>
    <cellStyle name="Примечание 2 21" xfId="3569" hidden="1"/>
    <cellStyle name="Примечание 2 21" xfId="3531" hidden="1"/>
    <cellStyle name="Примечание 2 21" xfId="5411"/>
    <cellStyle name="Примечание 2 22" xfId="344" hidden="1"/>
    <cellStyle name="Примечание 2 22" xfId="530" hidden="1"/>
    <cellStyle name="Примечание 2 22" xfId="528" hidden="1"/>
    <cellStyle name="Примечание 2 22" xfId="3154" hidden="1"/>
    <cellStyle name="Примечание 2 22" xfId="3152" hidden="1"/>
    <cellStyle name="Примечание 2 22" xfId="3891" hidden="1"/>
    <cellStyle name="Примечание 2 22" xfId="3893" hidden="1"/>
    <cellStyle name="Примечание 2 22" xfId="3234" hidden="1"/>
    <cellStyle name="Примечание 2 22" xfId="2760" hidden="1"/>
    <cellStyle name="Примечание 2 22" xfId="3805" hidden="1"/>
    <cellStyle name="Примечание 2 22" xfId="3810" hidden="1"/>
    <cellStyle name="Примечание 2 22" xfId="4425" hidden="1"/>
    <cellStyle name="Примечание 2 22" xfId="2764" hidden="1"/>
    <cellStyle name="Примечание 2 22" xfId="4171" hidden="1"/>
    <cellStyle name="Примечание 2 22" xfId="4673" hidden="1"/>
    <cellStyle name="Примечание 2 22" xfId="3371" hidden="1"/>
    <cellStyle name="Примечание 2 22" xfId="4423" hidden="1"/>
    <cellStyle name="Примечание 2 22" xfId="4168" hidden="1"/>
    <cellStyle name="Примечание 2 22" xfId="3673" hidden="1"/>
    <cellStyle name="Примечание 2 22" xfId="3432" hidden="1"/>
    <cellStyle name="Примечание 2 22" xfId="5419" hidden="1"/>
    <cellStyle name="Примечание 2 22" xfId="3618" hidden="1"/>
    <cellStyle name="Примечание 2 22" xfId="5663" hidden="1"/>
    <cellStyle name="Примечание 2 22" xfId="4921" hidden="1"/>
    <cellStyle name="Примечание 2 22" xfId="5904" hidden="1"/>
    <cellStyle name="Примечание 2 22" xfId="3570" hidden="1"/>
    <cellStyle name="Примечание 2 22" xfId="6143" hidden="1"/>
    <cellStyle name="Примечание 2 22" xfId="3528" hidden="1"/>
    <cellStyle name="Примечание 2 22" xfId="6379"/>
    <cellStyle name="Примечание 2 23" xfId="347" hidden="1"/>
    <cellStyle name="Примечание 2 23" xfId="527" hidden="1"/>
    <cellStyle name="Примечание 2 23" xfId="525" hidden="1"/>
    <cellStyle name="Примечание 2 23" xfId="3151" hidden="1"/>
    <cellStyle name="Примечание 2 23" xfId="3150" hidden="1"/>
    <cellStyle name="Примечание 2 23" xfId="3894" hidden="1"/>
    <cellStyle name="Примечание 2 23" xfId="3895" hidden="1"/>
    <cellStyle name="Примечание 2 23" xfId="3232" hidden="1"/>
    <cellStyle name="Примечание 2 23" xfId="3230" hidden="1"/>
    <cellStyle name="Примечание 2 23" xfId="3811" hidden="1"/>
    <cellStyle name="Примечание 2 23" xfId="3812" hidden="1"/>
    <cellStyle name="Примечание 2 23" xfId="3304" hidden="1"/>
    <cellStyle name="Примечание 2 23" xfId="3303" hidden="1"/>
    <cellStyle name="Примечание 2 23" xfId="3739" hidden="1"/>
    <cellStyle name="Примечание 2 23" xfId="3741" hidden="1"/>
    <cellStyle name="Примечание 2 23" xfId="4928" hidden="1"/>
    <cellStyle name="Примечание 2 23" xfId="3369" hidden="1"/>
    <cellStyle name="Примечание 2 23" xfId="3992" hidden="1"/>
    <cellStyle name="Примечание 2 23" xfId="3674" hidden="1"/>
    <cellStyle name="Примечание 2 23" xfId="3430" hidden="1"/>
    <cellStyle name="Примечание 2 23" xfId="4925" hidden="1"/>
    <cellStyle name="Примечание 2 23" xfId="5171" hidden="1"/>
    <cellStyle name="Примечание 2 23" xfId="3620" hidden="1"/>
    <cellStyle name="Примечание 2 23" xfId="3483" hidden="1"/>
    <cellStyle name="Примечание 2 23" xfId="3482" hidden="1"/>
    <cellStyle name="Примечание 2 23" xfId="3571" hidden="1"/>
    <cellStyle name="Примечание 2 23" xfId="3572" hidden="1"/>
    <cellStyle name="Примечание 2 23" xfId="3527" hidden="1"/>
    <cellStyle name="Примечание 2 23" xfId="3526"/>
    <cellStyle name="Примечание 2 24" xfId="349" hidden="1"/>
    <cellStyle name="Примечание 2 24" xfId="524" hidden="1"/>
    <cellStyle name="Примечание 2 24" xfId="522" hidden="1"/>
    <cellStyle name="Примечание 2 24" xfId="3149" hidden="1"/>
    <cellStyle name="Примечание 2 24" xfId="3147" hidden="1"/>
    <cellStyle name="Примечание 2 24" xfId="3896" hidden="1"/>
    <cellStyle name="Примечание 2 24" xfId="2745" hidden="1"/>
    <cellStyle name="Примечание 2 24" xfId="3229" hidden="1"/>
    <cellStyle name="Примечание 2 24" xfId="4188" hidden="1"/>
    <cellStyle name="Примечание 2 24" xfId="3813" hidden="1"/>
    <cellStyle name="Примечание 2 24" xfId="3815" hidden="1"/>
    <cellStyle name="Примечание 2 24" xfId="3302" hidden="1"/>
    <cellStyle name="Примечание 2 24" xfId="4688" hidden="1"/>
    <cellStyle name="Примечание 2 24" xfId="4172" hidden="1"/>
    <cellStyle name="Примечание 2 24" xfId="4942" hidden="1"/>
    <cellStyle name="Примечание 2 24" xfId="3368" hidden="1"/>
    <cellStyle name="Примечание 2 24" xfId="3367" hidden="1"/>
    <cellStyle name="Примечание 2 24" xfId="3675" hidden="1"/>
    <cellStyle name="Примечание 2 24" xfId="5434" hidden="1"/>
    <cellStyle name="Примечание 2 24" xfId="3429" hidden="1"/>
    <cellStyle name="Примечание 2 24" xfId="5678" hidden="1"/>
    <cellStyle name="Примечание 2 24" xfId="3621" hidden="1"/>
    <cellStyle name="Примечание 2 24" xfId="5919" hidden="1"/>
    <cellStyle name="Примечание 2 24" xfId="3481" hidden="1"/>
    <cellStyle name="Примечание 2 24" xfId="6157" hidden="1"/>
    <cellStyle name="Примечание 2 24" xfId="3573" hidden="1"/>
    <cellStyle name="Примечание 2 24" xfId="6392" hidden="1"/>
    <cellStyle name="Примечание 2 24" xfId="3525" hidden="1"/>
    <cellStyle name="Примечание 2 24" xfId="6609"/>
    <cellStyle name="Примечание 2 25" xfId="352" hidden="1"/>
    <cellStyle name="Примечание 2 25" xfId="521" hidden="1"/>
    <cellStyle name="Примечание 2 25" xfId="519" hidden="1"/>
    <cellStyle name="Примечание 2 25" xfId="3146" hidden="1"/>
    <cellStyle name="Примечание 2 25" xfId="3144" hidden="1"/>
    <cellStyle name="Примечание 2 25" xfId="2924" hidden="1"/>
    <cellStyle name="Примечание 2 25" xfId="2966" hidden="1"/>
    <cellStyle name="Примечание 2 25" xfId="3179" hidden="1"/>
    <cellStyle name="Примечание 2 25" xfId="2997" hidden="1"/>
    <cellStyle name="Примечание 2 25" xfId="3816" hidden="1"/>
    <cellStyle name="Примечание 2 25" xfId="3866" hidden="1"/>
    <cellStyle name="Примечание 2 25" xfId="3251" hidden="1"/>
    <cellStyle name="Примечание 2 25" xfId="4254" hidden="1"/>
    <cellStyle name="Примечание 2 25" xfId="3783" hidden="1"/>
    <cellStyle name="Примечание 2 25" xfId="4497" hidden="1"/>
    <cellStyle name="Примечание 2 25" xfId="5187" hidden="1"/>
    <cellStyle name="Примечание 2 25" xfId="4165" hidden="1"/>
    <cellStyle name="Примечание 2 25" xfId="3715" hidden="1"/>
    <cellStyle name="Примечание 2 25" xfId="5267" hidden="1"/>
    <cellStyle name="Примечание 2 25" xfId="3190" hidden="1"/>
    <cellStyle name="Примечание 2 25" xfId="5246" hidden="1"/>
    <cellStyle name="Примечание 2 25" xfId="3649" hidden="1"/>
    <cellStyle name="Примечание 2 25" xfId="5494" hidden="1"/>
    <cellStyle name="Примечание 2 25" xfId="3272" hidden="1"/>
    <cellStyle name="Примечание 2 25" xfId="5737" hidden="1"/>
    <cellStyle name="Примечание 2 25" xfId="3597" hidden="1"/>
    <cellStyle name="Примечание 2 25" xfId="5978" hidden="1"/>
    <cellStyle name="Примечание 2 25" xfId="3504" hidden="1"/>
    <cellStyle name="Примечание 2 25" xfId="6215"/>
    <cellStyle name="Примечание 2 26" xfId="356" hidden="1"/>
    <cellStyle name="Примечание 2 26" xfId="518" hidden="1"/>
    <cellStyle name="Примечание 2 26" xfId="516" hidden="1"/>
    <cellStyle name="Примечание 2 26" xfId="3143" hidden="1"/>
    <cellStyle name="Примечание 2 26" xfId="3142" hidden="1"/>
    <cellStyle name="Примечание 2 26" xfId="3899" hidden="1"/>
    <cellStyle name="Примечание 2 26" xfId="4199" hidden="1"/>
    <cellStyle name="Примечание 2 26" xfId="3227" hidden="1"/>
    <cellStyle name="Примечание 2 26" xfId="4447" hidden="1"/>
    <cellStyle name="Примечание 2 26" xfId="3817" hidden="1"/>
    <cellStyle name="Примечание 2 26" xfId="3818" hidden="1"/>
    <cellStyle name="Примечание 2 26" xfId="3301" hidden="1"/>
    <cellStyle name="Примечание 2 26" xfId="4952" hidden="1"/>
    <cellStyle name="Примечание 2 26" xfId="3742" hidden="1"/>
    <cellStyle name="Примечание 2 26" xfId="5195" hidden="1"/>
    <cellStyle name="Примечание 2 26" xfId="4755" hidden="1"/>
    <cellStyle name="Примечание 2 26" xfId="5435" hidden="1"/>
    <cellStyle name="Примечание 2 26" xfId="3676" hidden="1"/>
    <cellStyle name="Примечание 2 26" xfId="5686" hidden="1"/>
    <cellStyle name="Примечание 2 26" xfId="3428" hidden="1"/>
    <cellStyle name="Примечание 2 26" xfId="5927" hidden="1"/>
    <cellStyle name="Примечание 2 26" xfId="4920" hidden="1"/>
    <cellStyle name="Примечание 2 26" xfId="6165" hidden="1"/>
    <cellStyle name="Примечание 2 26" xfId="4166" hidden="1"/>
    <cellStyle name="Примечание 2 26" xfId="6400" hidden="1"/>
    <cellStyle name="Примечание 2 26" xfId="3574" hidden="1"/>
    <cellStyle name="Примечание 2 26" xfId="6617" hidden="1"/>
    <cellStyle name="Примечание 2 26" xfId="3524" hidden="1"/>
    <cellStyle name="Примечание 2 26" xfId="6819"/>
    <cellStyle name="Примечание 2 27" xfId="359" hidden="1"/>
    <cellStyle name="Примечание 2 27" xfId="515" hidden="1"/>
    <cellStyle name="Примечание 2 27" xfId="513" hidden="1"/>
    <cellStyle name="Примечание 2 27" xfId="3141" hidden="1"/>
    <cellStyle name="Примечание 2 27" xfId="3140" hidden="1"/>
    <cellStyle name="Примечание 2 27" xfId="3900" hidden="1"/>
    <cellStyle name="Примечание 2 27" xfId="2925" hidden="1"/>
    <cellStyle name="Примечание 2 27" xfId="3226" hidden="1"/>
    <cellStyle name="Примечание 2 27" xfId="3176" hidden="1"/>
    <cellStyle name="Примечание 2 27" xfId="4691" hidden="1"/>
    <cellStyle name="Примечание 2 27" xfId="3819" hidden="1"/>
    <cellStyle name="Примечание 2 27" xfId="3300" hidden="1"/>
    <cellStyle name="Примечание 2 27" xfId="3248" hidden="1"/>
    <cellStyle name="Примечание 2 27" xfId="3743" hidden="1"/>
    <cellStyle name="Примечание 2 27" xfId="3785" hidden="1"/>
    <cellStyle name="Примечание 2 27" xfId="5443" hidden="1"/>
    <cellStyle name="Примечание 2 27" xfId="4686" hidden="1"/>
    <cellStyle name="Примечание 2 27" xfId="3677" hidden="1"/>
    <cellStyle name="Примечание 2 27" xfId="3718" hidden="1"/>
    <cellStyle name="Примечание 2 27" xfId="3081" hidden="1"/>
    <cellStyle name="Примечание 2 27" xfId="3391" hidden="1"/>
    <cellStyle name="Примечание 2 27" xfId="3622" hidden="1"/>
    <cellStyle name="Примечание 2 27" xfId="2941" hidden="1"/>
    <cellStyle name="Примечание 2 27" xfId="3997" hidden="1"/>
    <cellStyle name="Примечание 2 27" xfId="3453" hidden="1"/>
    <cellStyle name="Примечание 2 27" xfId="5410" hidden="1"/>
    <cellStyle name="Примечание 2 27" xfId="2955" hidden="1"/>
    <cellStyle name="Примечание 2 27" xfId="5659" hidden="1"/>
    <cellStyle name="Примечание 2 27" xfId="4522"/>
    <cellStyle name="Примечание 2 28" xfId="364" hidden="1"/>
    <cellStyle name="Примечание 2 28" xfId="511" hidden="1"/>
    <cellStyle name="Примечание 2 28" xfId="508" hidden="1"/>
    <cellStyle name="Примечание 2 28" xfId="3139" hidden="1"/>
    <cellStyle name="Примечание 2 28" xfId="3137" hidden="1"/>
    <cellStyle name="Примечание 2 28" xfId="2971" hidden="1"/>
    <cellStyle name="Примечание 2 28" xfId="3018" hidden="1"/>
    <cellStyle name="Примечание 2 28" xfId="2980" hidden="1"/>
    <cellStyle name="Примечание 2 28" xfId="3975" hidden="1"/>
    <cellStyle name="Примечание 2 28" xfId="3869" hidden="1"/>
    <cellStyle name="Примечание 2 28" xfId="2959" hidden="1"/>
    <cellStyle name="Примечание 2 28" xfId="2977" hidden="1"/>
    <cellStyle name="Примечание 2 28" xfId="4475" hidden="1"/>
    <cellStyle name="Примечание 2 28" xfId="4512" hidden="1"/>
    <cellStyle name="Примечание 2 28" xfId="4735" hidden="1"/>
    <cellStyle name="Примечание 2 28" xfId="3366" hidden="1"/>
    <cellStyle name="Примечание 2 28" xfId="4161" hidden="1"/>
    <cellStyle name="Примечание 2 28" xfId="5021" hidden="1"/>
    <cellStyle name="Примечание 2 28" xfId="5225" hidden="1"/>
    <cellStyle name="Примечание 2 28" xfId="5261" hidden="1"/>
    <cellStyle name="Примечание 2 28" xfId="5474" hidden="1"/>
    <cellStyle name="Примечание 2 28" xfId="5509" hidden="1"/>
    <cellStyle name="Примечание 2 28" xfId="5717" hidden="1"/>
    <cellStyle name="Примечание 2 28" xfId="5752" hidden="1"/>
    <cellStyle name="Примечание 2 28" xfId="5958" hidden="1"/>
    <cellStyle name="Примечание 2 28" xfId="5993" hidden="1"/>
    <cellStyle name="Примечание 2 28" xfId="6196" hidden="1"/>
    <cellStyle name="Примечание 2 28" xfId="6230" hidden="1"/>
    <cellStyle name="Примечание 2 28" xfId="6425"/>
    <cellStyle name="Примечание 2 29" xfId="367" hidden="1"/>
    <cellStyle name="Примечание 2 29" xfId="509" hidden="1"/>
    <cellStyle name="Примечание 2 29" xfId="505" hidden="1"/>
    <cellStyle name="Примечание 2 29" xfId="3138" hidden="1"/>
    <cellStyle name="Примечание 2 29" xfId="3135" hidden="1"/>
    <cellStyle name="Примечание 2 29" xfId="3901" hidden="1"/>
    <cellStyle name="Примечание 2 29" xfId="3903" hidden="1"/>
    <cellStyle name="Примечание 2 29" xfId="3225" hidden="1"/>
    <cellStyle name="Примечание 2 29" xfId="3223" hidden="1"/>
    <cellStyle name="Примечание 2 29" xfId="4011" hidden="1"/>
    <cellStyle name="Примечание 2 29" xfId="4692" hidden="1"/>
    <cellStyle name="Примечание 2 29" xfId="3299" hidden="1"/>
    <cellStyle name="Примечание 2 29" xfId="4426" hidden="1"/>
    <cellStyle name="Примечание 2 29" xfId="2771" hidden="1"/>
    <cellStyle name="Примечание 2 29" xfId="3745" hidden="1"/>
    <cellStyle name="Примечание 2 29" xfId="4226" hidden="1"/>
    <cellStyle name="Примечание 2 29" xfId="3365" hidden="1"/>
    <cellStyle name="Примечание 2 29" xfId="3678" hidden="1"/>
    <cellStyle name="Примечание 2 29" xfId="3679" hidden="1"/>
    <cellStyle name="Примечание 2 29" xfId="3427" hidden="1"/>
    <cellStyle name="Примечание 2 29" xfId="3426" hidden="1"/>
    <cellStyle name="Примечание 2 29" xfId="2770" hidden="1"/>
    <cellStyle name="Примечание 2 29" xfId="3929" hidden="1"/>
    <cellStyle name="Примечание 2 29" xfId="3897" hidden="1"/>
    <cellStyle name="Примечание 2 29" xfId="3480" hidden="1"/>
    <cellStyle name="Примечание 2 29" xfId="3575" hidden="1"/>
    <cellStyle name="Примечание 2 29" xfId="5409" hidden="1"/>
    <cellStyle name="Примечание 2 29" xfId="4666" hidden="1"/>
    <cellStyle name="Примечание 2 29" xfId="5658"/>
    <cellStyle name="Примечание 2 3" xfId="2509"/>
    <cellStyle name="Примечание 2 30" xfId="370" hidden="1"/>
    <cellStyle name="Примечание 2 30" xfId="506" hidden="1"/>
    <cellStyle name="Примечание 2 30" xfId="502" hidden="1"/>
    <cellStyle name="Примечание 2 30" xfId="3136" hidden="1"/>
    <cellStyle name="Примечание 2 30" xfId="3133" hidden="1"/>
    <cellStyle name="Примечание 2 30" xfId="3902" hidden="1"/>
    <cellStyle name="Примечание 2 30" xfId="2949" hidden="1"/>
    <cellStyle name="Примечание 2 30" xfId="3224" hidden="1"/>
    <cellStyle name="Примечание 2 30" xfId="3055" hidden="1"/>
    <cellStyle name="Примечание 2 30" xfId="4230" hidden="1"/>
    <cellStyle name="Примечание 2 30" xfId="3872" hidden="1"/>
    <cellStyle name="Примечание 2 30" xfId="3298" hidden="1"/>
    <cellStyle name="Примечание 2 30" xfId="4521" hidden="1"/>
    <cellStyle name="Примечание 2 30" xfId="3744" hidden="1"/>
    <cellStyle name="Примечание 2 30" xfId="4232" hidden="1"/>
    <cellStyle name="Примечание 2 30" xfId="5436" hidden="1"/>
    <cellStyle name="Примечание 2 30" xfId="4477" hidden="1"/>
    <cellStyle name="Примечание 2 30" xfId="2942" hidden="1"/>
    <cellStyle name="Примечание 2 30" xfId="3777" hidden="1"/>
    <cellStyle name="Примечание 2 30" xfId="2933" hidden="1"/>
    <cellStyle name="Примечание 2 30" xfId="5182" hidden="1"/>
    <cellStyle name="Примечание 2 30" xfId="4918" hidden="1"/>
    <cellStyle name="Примечание 2 30" xfId="5433" hidden="1"/>
    <cellStyle name="Примечание 2 30" xfId="2994" hidden="1"/>
    <cellStyle name="Примечание 2 30" xfId="5677" hidden="1"/>
    <cellStyle name="Примечание 2 30" xfId="4439" hidden="1"/>
    <cellStyle name="Примечание 2 30" xfId="5918" hidden="1"/>
    <cellStyle name="Примечание 2 30" xfId="3274" hidden="1"/>
    <cellStyle name="Примечание 2 30" xfId="6156"/>
    <cellStyle name="Примечание 2 31" xfId="373" hidden="1"/>
    <cellStyle name="Примечание 2 31" xfId="503" hidden="1"/>
    <cellStyle name="Примечание 2 31" xfId="499" hidden="1"/>
    <cellStyle name="Примечание 2 31" xfId="3134" hidden="1"/>
    <cellStyle name="Примечание 2 31" xfId="3131" hidden="1"/>
    <cellStyle name="Примечание 2 31" xfId="2948" hidden="1"/>
    <cellStyle name="Примечание 2 31" xfId="3905" hidden="1"/>
    <cellStyle name="Примечание 2 31" xfId="3057" hidden="1"/>
    <cellStyle name="Примечание 2 31" xfId="3222" hidden="1"/>
    <cellStyle name="Примечание 2 31" xfId="3821" hidden="1"/>
    <cellStyle name="Примечание 2 31" xfId="3822" hidden="1"/>
    <cellStyle name="Примечание 2 31" xfId="3185" hidden="1"/>
    <cellStyle name="Примечание 2 31" xfId="3296" hidden="1"/>
    <cellStyle name="Примечание 2 31" xfId="3857" hidden="1"/>
    <cellStyle name="Примечание 2 31" xfId="2775" hidden="1"/>
    <cellStyle name="Примечание 2 31" xfId="3325" hidden="1"/>
    <cellStyle name="Примечание 2 31" xfId="4929" hidden="1"/>
    <cellStyle name="Примечание 2 31" xfId="4941" hidden="1"/>
    <cellStyle name="Примечание 2 31" xfId="3680" hidden="1"/>
    <cellStyle name="Примечание 2 31" xfId="3337" hidden="1"/>
    <cellStyle name="Примечание 2 31" xfId="3422" hidden="1"/>
    <cellStyle name="Примечание 2 31" xfId="5227" hidden="1"/>
    <cellStyle name="Примечание 2 31" xfId="3148" hidden="1"/>
    <cellStyle name="Примечание 2 31" xfId="5476" hidden="1"/>
    <cellStyle name="Примечание 2 31" xfId="3093" hidden="1"/>
    <cellStyle name="Примечание 2 31" xfId="5719" hidden="1"/>
    <cellStyle name="Примечание 2 31" xfId="4689" hidden="1"/>
    <cellStyle name="Примечание 2 31" xfId="5960" hidden="1"/>
    <cellStyle name="Примечание 2 31" xfId="3814"/>
    <cellStyle name="Примечание 2 32" xfId="376" hidden="1"/>
    <cellStyle name="Примечание 2 32" xfId="500" hidden="1"/>
    <cellStyle name="Примечание 2 32" xfId="496" hidden="1"/>
    <cellStyle name="Примечание 2 32" xfId="3132" hidden="1"/>
    <cellStyle name="Примечание 2 32" xfId="3129" hidden="1"/>
    <cellStyle name="Примечание 2 32" xfId="3904" hidden="1"/>
    <cellStyle name="Примечание 2 32" xfId="4198" hidden="1"/>
    <cellStyle name="Примечание 2 32" xfId="2759" hidden="1"/>
    <cellStyle name="Примечание 2 32" xfId="4446" hidden="1"/>
    <cellStyle name="Примечание 2 32" xfId="2746" hidden="1"/>
    <cellStyle name="Примечание 2 32" xfId="4700" hidden="1"/>
    <cellStyle name="Примечание 2 32" xfId="3297" hidden="1"/>
    <cellStyle name="Примечание 2 32" xfId="4951" hidden="1"/>
    <cellStyle name="Примечание 2 32" xfId="4674" hidden="1"/>
    <cellStyle name="Примечание 2 32" xfId="5194" hidden="1"/>
    <cellStyle name="Примечание 2 32" xfId="3364" hidden="1"/>
    <cellStyle name="Примечание 2 32" xfId="5178" hidden="1"/>
    <cellStyle name="Примечание 2 32" xfId="4416" hidden="1"/>
    <cellStyle name="Примечание 2 32" xfId="5685" hidden="1"/>
    <cellStyle name="Примечание 2 32" xfId="5420" hidden="1"/>
    <cellStyle name="Примечание 2 32" xfId="5926" hidden="1"/>
    <cellStyle name="Примечание 2 32" xfId="5664" hidden="1"/>
    <cellStyle name="Примечание 2 32" xfId="6164" hidden="1"/>
    <cellStyle name="Примечание 2 32" xfId="5905" hidden="1"/>
    <cellStyle name="Примечание 2 32" xfId="6399" hidden="1"/>
    <cellStyle name="Примечание 2 32" xfId="6144" hidden="1"/>
    <cellStyle name="Примечание 2 32" xfId="6616" hidden="1"/>
    <cellStyle name="Примечание 2 32" xfId="6380" hidden="1"/>
    <cellStyle name="Примечание 2 32" xfId="6818"/>
    <cellStyle name="Примечание 2 33" xfId="379" hidden="1"/>
    <cellStyle name="Примечание 2 33" xfId="497" hidden="1"/>
    <cellStyle name="Примечание 2 33" xfId="493" hidden="1"/>
    <cellStyle name="Примечание 2 33" xfId="3130" hidden="1"/>
    <cellStyle name="Примечание 2 33" xfId="3127" hidden="1"/>
    <cellStyle name="Примечание 2 33" xfId="2754" hidden="1"/>
    <cellStyle name="Примечание 2 33" xfId="3907" hidden="1"/>
    <cellStyle name="Примечание 2 33" xfId="4179" hidden="1"/>
    <cellStyle name="Примечание 2 33" xfId="3220" hidden="1"/>
    <cellStyle name="Примечание 2 33" xfId="3823" hidden="1"/>
    <cellStyle name="Примечание 2 33" xfId="3944" hidden="1"/>
    <cellStyle name="Примечание 2 33" xfId="4679" hidden="1"/>
    <cellStyle name="Примечание 2 33" xfId="3294" hidden="1"/>
    <cellStyle name="Примечание 2 33" xfId="4933" hidden="1"/>
    <cellStyle name="Примечание 2 33" xfId="3747" hidden="1"/>
    <cellStyle name="Примечание 2 33" xfId="5442" hidden="1"/>
    <cellStyle name="Примечание 2 33" xfId="3322" hidden="1"/>
    <cellStyle name="Примечание 2 33" xfId="5425" hidden="1"/>
    <cellStyle name="Примечание 2 33" xfId="3682" hidden="1"/>
    <cellStyle name="Примечание 2 33" xfId="5669" hidden="1"/>
    <cellStyle name="Примечание 2 33" xfId="3424" hidden="1"/>
    <cellStyle name="Примечание 2 33" xfId="5910" hidden="1"/>
    <cellStyle name="Примечание 2 33" xfId="2938" hidden="1"/>
    <cellStyle name="Примечание 2 33" xfId="6148" hidden="1"/>
    <cellStyle name="Примечание 2 33" xfId="4437" hidden="1"/>
    <cellStyle name="Примечание 2 33" xfId="6384" hidden="1"/>
    <cellStyle name="Примечание 2 33" xfId="3576" hidden="1"/>
    <cellStyle name="Примечание 2 33" xfId="6601" hidden="1"/>
    <cellStyle name="Примечание 2 33" xfId="3034"/>
    <cellStyle name="Примечание 2 34" xfId="382" hidden="1"/>
    <cellStyle name="Примечание 2 34" xfId="494" hidden="1"/>
    <cellStyle name="Примечание 2 34" xfId="490" hidden="1"/>
    <cellStyle name="Примечание 2 34" xfId="3128" hidden="1"/>
    <cellStyle name="Примечание 2 34" xfId="3125" hidden="1"/>
    <cellStyle name="Примечание 2 34" xfId="2926" hidden="1"/>
    <cellStyle name="Примечание 2 34" xfId="3909" hidden="1"/>
    <cellStyle name="Примечание 2 34" xfId="3171" hidden="1"/>
    <cellStyle name="Примечание 2 34" xfId="3218" hidden="1"/>
    <cellStyle name="Примечание 2 34" xfId="4699" hidden="1"/>
    <cellStyle name="Примечание 2 34" xfId="4694" hidden="1"/>
    <cellStyle name="Примечание 2 34" xfId="4523" hidden="1"/>
    <cellStyle name="Примечание 2 34" xfId="2763" hidden="1"/>
    <cellStyle name="Примечание 2 34" xfId="3790" hidden="1"/>
    <cellStyle name="Примечание 2 34" xfId="3749" hidden="1"/>
    <cellStyle name="Примечание 2 34" xfId="4427" hidden="1"/>
    <cellStyle name="Примечание 2 34" xfId="3362" hidden="1"/>
    <cellStyle name="Примечание 2 34" xfId="3723" hidden="1"/>
    <cellStyle name="Примечание 2 34" xfId="3684" hidden="1"/>
    <cellStyle name="Примечание 2 34" xfId="3386" hidden="1"/>
    <cellStyle name="Примечание 2 34" xfId="2772" hidden="1"/>
    <cellStyle name="Примечание 2 34" xfId="3656" hidden="1"/>
    <cellStyle name="Примечание 2 34" xfId="4189" hidden="1"/>
    <cellStyle name="Примечание 2 34" xfId="3448" hidden="1"/>
    <cellStyle name="Примечание 2 34" xfId="4418" hidden="1"/>
    <cellStyle name="Примечание 2 34" xfId="2937" hidden="1"/>
    <cellStyle name="Примечание 2 34" xfId="4665" hidden="1"/>
    <cellStyle name="Примечание 2 34" xfId="3498" hidden="1"/>
    <cellStyle name="Примечание 2 34" xfId="4943"/>
    <cellStyle name="Примечание 2 35" xfId="385" hidden="1"/>
    <cellStyle name="Примечание 2 35" xfId="491" hidden="1"/>
    <cellStyle name="Примечание 2 35" xfId="487" hidden="1"/>
    <cellStyle name="Примечание 2 35" xfId="3126" hidden="1"/>
    <cellStyle name="Примечание 2 35" xfId="3123" hidden="1"/>
    <cellStyle name="Примечание 2 35" xfId="3908" hidden="1"/>
    <cellStyle name="Примечание 2 35" xfId="2969" hidden="1"/>
    <cellStyle name="Примечание 2 35" xfId="3219" hidden="1"/>
    <cellStyle name="Примечание 2 35" xfId="2991" hidden="1"/>
    <cellStyle name="Примечание 2 35" xfId="3824" hidden="1"/>
    <cellStyle name="Примечание 2 35" xfId="4693" hidden="1"/>
    <cellStyle name="Примечание 2 35" xfId="3293" hidden="1"/>
    <cellStyle name="Примечание 2 35" xfId="4263" hidden="1"/>
    <cellStyle name="Примечание 2 35" xfId="3748" hidden="1"/>
    <cellStyle name="Примечание 2 35" xfId="4502" hidden="1"/>
    <cellStyle name="Примечание 2 35" xfId="5438" hidden="1"/>
    <cellStyle name="Примечание 2 35" xfId="3363" hidden="1"/>
    <cellStyle name="Примечание 2 35" xfId="3683" hidden="1"/>
    <cellStyle name="Примечание 2 35" xfId="5011" hidden="1"/>
    <cellStyle name="Примечание 2 35" xfId="3423" hidden="1"/>
    <cellStyle name="Примечание 2 35" xfId="5251" hidden="1"/>
    <cellStyle name="Примечание 2 35" xfId="3624" hidden="1"/>
    <cellStyle name="Примечание 2 35" xfId="5499" hidden="1"/>
    <cellStyle name="Примечание 2 35" xfId="3478" hidden="1"/>
    <cellStyle name="Примечание 2 35" xfId="5742" hidden="1"/>
    <cellStyle name="Примечание 2 35" xfId="3577" hidden="1"/>
    <cellStyle name="Примечание 2 35" xfId="5983" hidden="1"/>
    <cellStyle name="Примечание 2 35" xfId="3523" hidden="1"/>
    <cellStyle name="Примечание 2 35" xfId="6220"/>
    <cellStyle name="Примечание 2 36" xfId="388" hidden="1"/>
    <cellStyle name="Примечание 2 36" xfId="488" hidden="1"/>
    <cellStyle name="Примечание 2 36" xfId="484" hidden="1"/>
    <cellStyle name="Примечание 2 36" xfId="3124" hidden="1"/>
    <cellStyle name="Примечание 2 36" xfId="3121" hidden="1"/>
    <cellStyle name="Примечание 2 36" xfId="3906" hidden="1"/>
    <cellStyle name="Примечание 2 36" xfId="3911" hidden="1"/>
    <cellStyle name="Примечание 2 36" xfId="3221" hidden="1"/>
    <cellStyle name="Примечание 2 36" xfId="2758" hidden="1"/>
    <cellStyle name="Примечание 2 36" xfId="3825" hidden="1"/>
    <cellStyle name="Примечание 2 36" xfId="3826" hidden="1"/>
    <cellStyle name="Примечание 2 36" xfId="3295" hidden="1"/>
    <cellStyle name="Примечание 2 36" xfId="3291" hidden="1"/>
    <cellStyle name="Примечание 2 36" xfId="3746" hidden="1"/>
    <cellStyle name="Примечание 2 36" xfId="4675" hidden="1"/>
    <cellStyle name="Примечание 2 36" xfId="5437" hidden="1"/>
    <cellStyle name="Примечание 2 36" xfId="5025" hidden="1"/>
    <cellStyle name="Примечание 2 36" xfId="3681" hidden="1"/>
    <cellStyle name="Примечание 2 36" xfId="3685" hidden="1"/>
    <cellStyle name="Примечание 2 36" xfId="3425" hidden="1"/>
    <cellStyle name="Примечание 2 36" xfId="5421" hidden="1"/>
    <cellStyle name="Примечание 2 36" xfId="3623" hidden="1"/>
    <cellStyle name="Примечание 2 36" xfId="5665" hidden="1"/>
    <cellStyle name="Примечание 2 36" xfId="3479" hidden="1"/>
    <cellStyle name="Примечание 2 36" xfId="5906" hidden="1"/>
    <cellStyle name="Примечание 2 36" xfId="4276" hidden="1"/>
    <cellStyle name="Примечание 2 36" xfId="6145" hidden="1"/>
    <cellStyle name="Примечание 2 36" xfId="3522" hidden="1"/>
    <cellStyle name="Примечание 2 36" xfId="6381"/>
    <cellStyle name="Примечание 2 37" xfId="391" hidden="1"/>
    <cellStyle name="Примечание 2 37" xfId="485" hidden="1"/>
    <cellStyle name="Примечание 2 37" xfId="481" hidden="1"/>
    <cellStyle name="Примечание 2 37" xfId="3122" hidden="1"/>
    <cellStyle name="Примечание 2 37" xfId="3119" hidden="1"/>
    <cellStyle name="Примечание 2 37" xfId="2950" hidden="1"/>
    <cellStyle name="Примечание 2 37" xfId="3910" hidden="1"/>
    <cellStyle name="Примечание 2 37" xfId="4018" hidden="1"/>
    <cellStyle name="Примечание 2 37" xfId="3217" hidden="1"/>
    <cellStyle name="Примечание 2 37" xfId="4001" hidden="1"/>
    <cellStyle name="Примечание 2 37" xfId="3828" hidden="1"/>
    <cellStyle name="Примечание 2 37" xfId="2755" hidden="1"/>
    <cellStyle name="Примечание 2 37" xfId="3292" hidden="1"/>
    <cellStyle name="Примечание 2 37" xfId="4775" hidden="1"/>
    <cellStyle name="Примечание 2 37" xfId="3750" hidden="1"/>
    <cellStyle name="Примечание 2 37" xfId="3361" hidden="1"/>
    <cellStyle name="Примечание 2 37" xfId="3075" hidden="1"/>
    <cellStyle name="Примечание 2 37" xfId="3778" hidden="1"/>
    <cellStyle name="Примечание 2 37" xfId="5174" hidden="1"/>
    <cellStyle name="Примечание 2 37" xfId="5515" hidden="1"/>
    <cellStyle name="Примечание 2 37" xfId="3421" hidden="1"/>
    <cellStyle name="Примечание 2 37" xfId="5758" hidden="1"/>
    <cellStyle name="Примечание 2 37" xfId="3625" hidden="1"/>
    <cellStyle name="Примечание 2 37" xfId="5999" hidden="1"/>
    <cellStyle name="Примечание 2 37" xfId="5416" hidden="1"/>
    <cellStyle name="Примечание 2 37" xfId="6235" hidden="1"/>
    <cellStyle name="Примечание 2 37" xfId="5660" hidden="1"/>
    <cellStyle name="Примечание 2 37" xfId="6458" hidden="1"/>
    <cellStyle name="Примечание 2 37" xfId="5901"/>
    <cellStyle name="Примечание 2 38" xfId="395" hidden="1"/>
    <cellStyle name="Примечание 2 38" xfId="482" hidden="1"/>
    <cellStyle name="Примечание 2 38" xfId="478" hidden="1"/>
    <cellStyle name="Примечание 2 38" xfId="3120" hidden="1"/>
    <cellStyle name="Примечание 2 38" xfId="3117" hidden="1"/>
    <cellStyle name="Примечание 2 38" xfId="3912" hidden="1"/>
    <cellStyle name="Примечание 2 38" xfId="3914" hidden="1"/>
    <cellStyle name="Примечание 2 38" xfId="3216" hidden="1"/>
    <cellStyle name="Примечание 2 38" xfId="3214" hidden="1"/>
    <cellStyle name="Примечание 2 38" xfId="4175" hidden="1"/>
    <cellStyle name="Примечание 2 38" xfId="3262" hidden="1"/>
    <cellStyle name="Примечание 2 38" xfId="3290" hidden="1"/>
    <cellStyle name="Примечание 2 38" xfId="3288" hidden="1"/>
    <cellStyle name="Примечание 2 38" xfId="4173" hidden="1"/>
    <cellStyle name="Примечание 2 38" xfId="3752" hidden="1"/>
    <cellStyle name="Примечание 2 38" xfId="3360" hidden="1"/>
    <cellStyle name="Примечание 2 38" xfId="3359" hidden="1"/>
    <cellStyle name="Примечание 2 38" xfId="3686" hidden="1"/>
    <cellStyle name="Примечание 2 38" xfId="3688" hidden="1"/>
    <cellStyle name="Примечание 2 38" xfId="3420" hidden="1"/>
    <cellStyle name="Примечание 2 38" xfId="3418" hidden="1"/>
    <cellStyle name="Примечание 2 38" xfId="2922" hidden="1"/>
    <cellStyle name="Примечание 2 38" xfId="2923" hidden="1"/>
    <cellStyle name="Примечание 2 38" xfId="2983" hidden="1"/>
    <cellStyle name="Примечание 2 38" xfId="3090" hidden="1"/>
    <cellStyle name="Примечание 2 38" xfId="4275" hidden="1"/>
    <cellStyle name="Примечание 2 38" xfId="3770" hidden="1"/>
    <cellStyle name="Примечание 2 38" xfId="3257" hidden="1"/>
    <cellStyle name="Примечание 2 38" xfId="3343"/>
    <cellStyle name="Примечание 2 39" xfId="398" hidden="1"/>
    <cellStyle name="Примечание 2 39" xfId="479" hidden="1"/>
    <cellStyle name="Примечание 2 39" xfId="475" hidden="1"/>
    <cellStyle name="Примечание 2 39" xfId="3118" hidden="1"/>
    <cellStyle name="Примечание 2 39" xfId="3115" hidden="1"/>
    <cellStyle name="Примечание 2 39" xfId="3913" hidden="1"/>
    <cellStyle name="Примечание 2 39" xfId="4192" hidden="1"/>
    <cellStyle name="Примечание 2 39" xfId="3215" hidden="1"/>
    <cellStyle name="Примечание 2 39" xfId="4440" hidden="1"/>
    <cellStyle name="Примечание 2 39" xfId="3827" hidden="1"/>
    <cellStyle name="Примечание 2 39" xfId="3830" hidden="1"/>
    <cellStyle name="Примечание 2 39" xfId="3289" hidden="1"/>
    <cellStyle name="Примечание 2 39" xfId="4945" hidden="1"/>
    <cellStyle name="Примечание 2 39" xfId="3751" hidden="1"/>
    <cellStyle name="Примечание 2 39" xfId="5188" hidden="1"/>
    <cellStyle name="Примечание 2 39" xfId="3710" hidden="1"/>
    <cellStyle name="Примечание 2 39" xfId="4424" hidden="1"/>
    <cellStyle name="Примечание 2 39" xfId="3687" hidden="1"/>
    <cellStyle name="Примечание 2 39" xfId="5679" hidden="1"/>
    <cellStyle name="Примечание 2 39" xfId="3419" hidden="1"/>
    <cellStyle name="Примечание 2 39" xfId="5920" hidden="1"/>
    <cellStyle name="Примечание 2 39" xfId="3965" hidden="1"/>
    <cellStyle name="Примечание 2 39" xfId="6158" hidden="1"/>
    <cellStyle name="Примечание 2 39" xfId="4438" hidden="1"/>
    <cellStyle name="Примечание 2 39" xfId="6393" hidden="1"/>
    <cellStyle name="Примечание 2 39" xfId="3864" hidden="1"/>
    <cellStyle name="Примечание 2 39" xfId="6610" hidden="1"/>
    <cellStyle name="Примечание 2 39" xfId="3254" hidden="1"/>
    <cellStyle name="Примечание 2 39" xfId="6812"/>
    <cellStyle name="Примечание 2 4" xfId="2510"/>
    <cellStyle name="Примечание 2 40" xfId="399" hidden="1"/>
    <cellStyle name="Примечание 2 40" xfId="476" hidden="1"/>
    <cellStyle name="Примечание 2 40" xfId="472" hidden="1"/>
    <cellStyle name="Примечание 2 40" xfId="3116" hidden="1"/>
    <cellStyle name="Примечание 2 40" xfId="3113" hidden="1"/>
    <cellStyle name="Примечание 2 40" xfId="3915" hidden="1"/>
    <cellStyle name="Примечание 2 40" xfId="3917" hidden="1"/>
    <cellStyle name="Примечание 2 40" xfId="3213" hidden="1"/>
    <cellStyle name="Примечание 2 40" xfId="3211" hidden="1"/>
    <cellStyle name="Примечание 2 40" xfId="3829" hidden="1"/>
    <cellStyle name="Примечание 2 40" xfId="3831" hidden="1"/>
    <cellStyle name="Примечание 2 40" xfId="2762" hidden="1"/>
    <cellStyle name="Примечание 2 40" xfId="3286" hidden="1"/>
    <cellStyle name="Примечание 2 40" xfId="2944" hidden="1"/>
    <cellStyle name="Примечание 2 40" xfId="3754" hidden="1"/>
    <cellStyle name="Примечание 2 40" xfId="3358" hidden="1"/>
    <cellStyle name="Примечание 2 40" xfId="3356" hidden="1"/>
    <cellStyle name="Примечание 2 40" xfId="3689" hidden="1"/>
    <cellStyle name="Примечание 2 40" xfId="3691" hidden="1"/>
    <cellStyle name="Примечание 2 40" xfId="3417" hidden="1"/>
    <cellStyle name="Примечание 2 40" xfId="4926" hidden="1"/>
    <cellStyle name="Примечание 2 40" xfId="4190" hidden="1"/>
    <cellStyle name="Примечание 2 40" xfId="3626" hidden="1"/>
    <cellStyle name="Примечание 2 40" xfId="3477" hidden="1"/>
    <cellStyle name="Примечание 2 40" xfId="3476" hidden="1"/>
    <cellStyle name="Примечание 2 40" xfId="4690" hidden="1"/>
    <cellStyle name="Примечание 2 40" xfId="3578" hidden="1"/>
    <cellStyle name="Примечание 2 40" xfId="4944" hidden="1"/>
    <cellStyle name="Примечание 2 40" xfId="2936"/>
    <cellStyle name="Примечание 2 41" xfId="403" hidden="1"/>
    <cellStyle name="Примечание 2 41" xfId="473" hidden="1"/>
    <cellStyle name="Примечание 2 41" xfId="469" hidden="1"/>
    <cellStyle name="Примечание 2 41" xfId="3114" hidden="1"/>
    <cellStyle name="Примечание 2 41" xfId="3111" hidden="1"/>
    <cellStyle name="Примечание 2 41" xfId="3916" hidden="1"/>
    <cellStyle name="Примечание 2 41" xfId="3918" hidden="1"/>
    <cellStyle name="Примечание 2 41" xfId="3212" hidden="1"/>
    <cellStyle name="Примечание 2 41" xfId="3210" hidden="1"/>
    <cellStyle name="Примечание 2 41" xfId="4695" hidden="1"/>
    <cellStyle name="Примечание 2 41" xfId="3833" hidden="1"/>
    <cellStyle name="Примечание 2 41" xfId="3287" hidden="1"/>
    <cellStyle name="Примечание 2 41" xfId="3285" hidden="1"/>
    <cellStyle name="Примечание 2 41" xfId="3753" hidden="1"/>
    <cellStyle name="Примечание 2 41" xfId="3755" hidden="1"/>
    <cellStyle name="Примечание 2 41" xfId="3357" hidden="1"/>
    <cellStyle name="Примечание 2 41" xfId="5439" hidden="1"/>
    <cellStyle name="Примечание 2 41" xfId="3690" hidden="1"/>
    <cellStyle name="Примечание 2 41" xfId="3692" hidden="1"/>
    <cellStyle name="Примечание 2 41" xfId="3416" hidden="1"/>
    <cellStyle name="Примечание 2 41" xfId="3415" hidden="1"/>
    <cellStyle name="Примечание 2 41" xfId="2939" hidden="1"/>
    <cellStyle name="Примечание 2 41" xfId="3627" hidden="1"/>
    <cellStyle name="Примечание 2 41" xfId="5417" hidden="1"/>
    <cellStyle name="Примечание 2 41" xfId="3475" hidden="1"/>
    <cellStyle name="Примечание 2 41" xfId="5661" hidden="1"/>
    <cellStyle name="Примечание 2 41" xfId="3579" hidden="1"/>
    <cellStyle name="Примечание 2 41" xfId="5902" hidden="1"/>
    <cellStyle name="Примечание 2 41" xfId="3521"/>
    <cellStyle name="Примечание 2 42" xfId="405" hidden="1"/>
    <cellStyle name="Примечание 2 42" xfId="470" hidden="1"/>
    <cellStyle name="Примечание 2 42" xfId="465" hidden="1"/>
    <cellStyle name="Примечание 2 42" xfId="3112" hidden="1"/>
    <cellStyle name="Примечание 2 42" xfId="3109" hidden="1"/>
    <cellStyle name="Примечание 2 42" xfId="4193" hidden="1"/>
    <cellStyle name="Примечание 2 42" xfId="3920" hidden="1"/>
    <cellStyle name="Примечание 2 42" xfId="4441" hidden="1"/>
    <cellStyle name="Примечание 2 42" xfId="3208" hidden="1"/>
    <cellStyle name="Примечание 2 42" xfId="3832" hidden="1"/>
    <cellStyle name="Примечание 2 42" xfId="3835" hidden="1"/>
    <cellStyle name="Примечание 2 42" xfId="4946" hidden="1"/>
    <cellStyle name="Примечание 2 42" xfId="3283" hidden="1"/>
    <cellStyle name="Примечание 2 42" xfId="5189" hidden="1"/>
    <cellStyle name="Примечание 2 42" xfId="3757" hidden="1"/>
    <cellStyle name="Примечание 2 42" xfId="3355" hidden="1"/>
    <cellStyle name="Примечание 2 42" xfId="2767" hidden="1"/>
    <cellStyle name="Примечание 2 42" xfId="5680" hidden="1"/>
    <cellStyle name="Примечание 2 42" xfId="3694" hidden="1"/>
    <cellStyle name="Примечание 2 42" xfId="5921" hidden="1"/>
    <cellStyle name="Примечание 2 42" xfId="4420" hidden="1"/>
    <cellStyle name="Примечание 2 42" xfId="6159" hidden="1"/>
    <cellStyle name="Примечание 2 42" xfId="4668" hidden="1"/>
    <cellStyle name="Примечание 2 42" xfId="6394" hidden="1"/>
    <cellStyle name="Примечание 2 42" xfId="3473" hidden="1"/>
    <cellStyle name="Примечание 2 42" xfId="6611" hidden="1"/>
    <cellStyle name="Примечание 2 42" xfId="5168" hidden="1"/>
    <cellStyle name="Примечание 2 42" xfId="6813" hidden="1"/>
    <cellStyle name="Примечание 2 42" xfId="3520"/>
    <cellStyle name="Примечание 2 43" xfId="409" hidden="1"/>
    <cellStyle name="Примечание 2 43" xfId="467" hidden="1"/>
    <cellStyle name="Примечание 2 43" xfId="463" hidden="1"/>
    <cellStyle name="Примечание 2 43" xfId="3110" hidden="1"/>
    <cellStyle name="Примечание 2 43" xfId="3107" hidden="1"/>
    <cellStyle name="Примечание 2 43" xfId="3919" hidden="1"/>
    <cellStyle name="Примечание 2 43" xfId="2927" hidden="1"/>
    <cellStyle name="Примечание 2 43" xfId="3209" hidden="1"/>
    <cellStyle name="Примечание 2 43" xfId="4019" hidden="1"/>
    <cellStyle name="Примечание 2 43" xfId="3834" hidden="1"/>
    <cellStyle name="Примечание 2 43" xfId="3837" hidden="1"/>
    <cellStyle name="Примечание 2 43" xfId="3284" hidden="1"/>
    <cellStyle name="Примечание 2 43" xfId="3066" hidden="1"/>
    <cellStyle name="Примечание 2 43" xfId="3756" hidden="1"/>
    <cellStyle name="Примечание 2 43" xfId="4776" hidden="1"/>
    <cellStyle name="Примечание 2 43" xfId="3319" hidden="1"/>
    <cellStyle name="Примечание 2 43" xfId="3354" hidden="1"/>
    <cellStyle name="Примечание 2 43" xfId="3693" hidden="1"/>
    <cellStyle name="Примечание 2 43" xfId="3725" hidden="1"/>
    <cellStyle name="Примечание 2 43" xfId="3414" hidden="1"/>
    <cellStyle name="Примечание 2 43" xfId="5516" hidden="1"/>
    <cellStyle name="Примечание 2 43" xfId="3628" hidden="1"/>
    <cellStyle name="Примечание 2 43" xfId="5759" hidden="1"/>
    <cellStyle name="Примечание 2 43" xfId="3474" hidden="1"/>
    <cellStyle name="Примечание 2 43" xfId="6000" hidden="1"/>
    <cellStyle name="Примечание 2 43" xfId="3580" hidden="1"/>
    <cellStyle name="Примечание 2 43" xfId="6236" hidden="1"/>
    <cellStyle name="Примечание 2 43" xfId="3519" hidden="1"/>
    <cellStyle name="Примечание 2 43" xfId="6459"/>
    <cellStyle name="Примечание 2 44" xfId="411" hidden="1"/>
    <cellStyle name="Примечание 2 44" xfId="464" hidden="1"/>
    <cellStyle name="Примечание 2 44" xfId="461" hidden="1"/>
    <cellStyle name="Примечание 2 44" xfId="3108" hidden="1"/>
    <cellStyle name="Примечание 2 44" xfId="3106" hidden="1"/>
    <cellStyle name="Примечание 2 44" xfId="3921" hidden="1"/>
    <cellStyle name="Примечание 2 44" xfId="2951" hidden="1"/>
    <cellStyle name="Примечание 2 44" xfId="3207" hidden="1"/>
    <cellStyle name="Примечание 2 44" xfId="3051" hidden="1"/>
    <cellStyle name="Примечание 2 44" xfId="3836" hidden="1"/>
    <cellStyle name="Примечание 2 44" xfId="4274" hidden="1"/>
    <cellStyle name="Примечание 2 44" xfId="3282" hidden="1"/>
    <cellStyle name="Примечание 2 44" xfId="4207" hidden="1"/>
    <cellStyle name="Примечание 2 44" xfId="3758" hidden="1"/>
    <cellStyle name="Примечание 2 44" xfId="3858" hidden="1"/>
    <cellStyle name="Примечание 2 44" xfId="2766" hidden="1"/>
    <cellStyle name="Примечание 2 44" xfId="3353" hidden="1"/>
    <cellStyle name="Примечание 2 44" xfId="3695" hidden="1"/>
    <cellStyle name="Примечание 2 44" xfId="4678" hidden="1"/>
    <cellStyle name="Примечание 2 44" xfId="4421" hidden="1"/>
    <cellStyle name="Примечание 2 44" xfId="4186" hidden="1"/>
    <cellStyle name="Примечание 2 44" xfId="4669" hidden="1"/>
    <cellStyle name="Примечание 2 44" xfId="5175" hidden="1"/>
    <cellStyle name="Примечание 2 44" xfId="3472" hidden="1"/>
    <cellStyle name="Примечание 2 44" xfId="3269" hidden="1"/>
    <cellStyle name="Примечание 2 44" xfId="5169" hidden="1"/>
    <cellStyle name="Примечание 2 44" xfId="3644" hidden="1"/>
    <cellStyle name="Примечание 2 44" xfId="5412" hidden="1"/>
    <cellStyle name="Примечание 2 44" xfId="3460"/>
    <cellStyle name="Примечание 2 45" xfId="416" hidden="1"/>
    <cellStyle name="Примечание 2 45" xfId="459" hidden="1"/>
    <cellStyle name="Примечание 2 45" xfId="456" hidden="1"/>
    <cellStyle name="Примечание 2 45" xfId="3105" hidden="1"/>
    <cellStyle name="Примечание 2 45" xfId="3103" hidden="1"/>
    <cellStyle name="Примечание 2 45" xfId="4194" hidden="1"/>
    <cellStyle name="Примечание 2 45" xfId="2952" hidden="1"/>
    <cellStyle name="Примечание 2 45" xfId="4442" hidden="1"/>
    <cellStyle name="Примечание 2 45" xfId="3048" hidden="1"/>
    <cellStyle name="Примечание 2 45" xfId="3945" hidden="1"/>
    <cellStyle name="Примечание 2 45" xfId="4696" hidden="1"/>
    <cellStyle name="Примечание 2 45" xfId="4947" hidden="1"/>
    <cellStyle name="Примечание 2 45" xfId="4209" hidden="1"/>
    <cellStyle name="Примечание 2 45" xfId="5190" hidden="1"/>
    <cellStyle name="Примечание 2 45" xfId="4176" hidden="1"/>
    <cellStyle name="Примечание 2 45" xfId="3352" hidden="1"/>
    <cellStyle name="Примечание 2 45" xfId="3351" hidden="1"/>
    <cellStyle name="Примечание 2 45" xfId="5681" hidden="1"/>
    <cellStyle name="Примечание 2 45" xfId="4960" hidden="1"/>
    <cellStyle name="Примечание 2 45" xfId="5922" hidden="1"/>
    <cellStyle name="Примечание 2 45" xfId="4931" hidden="1"/>
    <cellStyle name="Примечание 2 45" xfId="6160" hidden="1"/>
    <cellStyle name="Примечание 2 45" xfId="5447" hidden="1"/>
    <cellStyle name="Примечание 2 45" xfId="6395" hidden="1"/>
    <cellStyle name="Примечание 2 45" xfId="5424" hidden="1"/>
    <cellStyle name="Примечание 2 45" xfId="6612" hidden="1"/>
    <cellStyle name="Примечание 2 45" xfId="5668" hidden="1"/>
    <cellStyle name="Примечание 2 45" xfId="6814" hidden="1"/>
    <cellStyle name="Примечание 2 45" xfId="5909"/>
    <cellStyle name="Примечание 2 46" xfId="419" hidden="1"/>
    <cellStyle name="Примечание 2 46" xfId="458" hidden="1"/>
    <cellStyle name="Примечание 2 46" xfId="453" hidden="1"/>
    <cellStyle name="Примечание 2 46" xfId="3104" hidden="1"/>
    <cellStyle name="Примечание 2 46" xfId="3101" hidden="1"/>
    <cellStyle name="Примечание 2 46" xfId="4195" hidden="1"/>
    <cellStyle name="Примечание 2 46" xfId="3183" hidden="1"/>
    <cellStyle name="Примечание 2 46" xfId="4443" hidden="1"/>
    <cellStyle name="Примечание 2 46" xfId="3861" hidden="1"/>
    <cellStyle name="Примечание 2 46" xfId="3838" hidden="1"/>
    <cellStyle name="Примечание 2 46" xfId="3840" hidden="1"/>
    <cellStyle name="Примечание 2 46" xfId="4948" hidden="1"/>
    <cellStyle name="Примечание 2 46" xfId="3779" hidden="1"/>
    <cellStyle name="Примечание 2 46" xfId="5191" hidden="1"/>
    <cellStyle name="Примечание 2 46" xfId="3332" hidden="1"/>
    <cellStyle name="Примечание 2 46" xfId="5440" hidden="1"/>
    <cellStyle name="Примечание 2 46" xfId="3350" hidden="1"/>
    <cellStyle name="Примечание 2 46" xfId="5682" hidden="1"/>
    <cellStyle name="Примечание 2 46" xfId="3000" hidden="1"/>
    <cellStyle name="Примечание 2 46" xfId="5923" hidden="1"/>
    <cellStyle name="Примечание 2 46" xfId="4670" hidden="1"/>
    <cellStyle name="Примечание 2 46" xfId="6161" hidden="1"/>
    <cellStyle name="Примечание 2 46" xfId="3457" hidden="1"/>
    <cellStyle name="Примечание 2 46" xfId="6396" hidden="1"/>
    <cellStyle name="Примечание 2 46" xfId="4494" hidden="1"/>
    <cellStyle name="Примечание 2 46" xfId="6613" hidden="1"/>
    <cellStyle name="Примечание 2 46" xfId="3506" hidden="1"/>
    <cellStyle name="Примечание 2 46" xfId="6815" hidden="1"/>
    <cellStyle name="Примечание 2 46" xfId="3554"/>
    <cellStyle name="Примечание 2 47" xfId="422" hidden="1"/>
    <cellStyle name="Примечание 2 47" xfId="455" hidden="1"/>
    <cellStyle name="Примечание 2 47" xfId="450" hidden="1"/>
    <cellStyle name="Примечание 2 47" xfId="3102" hidden="1"/>
    <cellStyle name="Примечание 2 47" xfId="3099" hidden="1"/>
    <cellStyle name="Примечание 2 47" xfId="3922" hidden="1"/>
    <cellStyle name="Примечание 2 47" xfId="3923" hidden="1"/>
    <cellStyle name="Примечание 2 47" xfId="3206" hidden="1"/>
    <cellStyle name="Примечание 2 47" xfId="3205" hidden="1"/>
    <cellStyle name="Примечание 2 47" xfId="3839" hidden="1"/>
    <cellStyle name="Примечание 2 47" xfId="3841" hidden="1"/>
    <cellStyle name="Примечание 2 47" xfId="3281" hidden="1"/>
    <cellStyle name="Примечание 2 47" xfId="3280" hidden="1"/>
    <cellStyle name="Примечание 2 47" xfId="3759" hidden="1"/>
    <cellStyle name="Примечание 2 47" xfId="3760" hidden="1"/>
    <cellStyle name="Примечание 2 47" xfId="4706" hidden="1"/>
    <cellStyle name="Примечание 2 47" xfId="4710" hidden="1"/>
    <cellStyle name="Примечание 2 47" xfId="3696" hidden="1"/>
    <cellStyle name="Примечание 2 47" xfId="3697" hidden="1"/>
    <cellStyle name="Примечание 2 47" xfId="3413" hidden="1"/>
    <cellStyle name="Примечание 2 47" xfId="3412" hidden="1"/>
    <cellStyle name="Примечание 2 47" xfId="3629" hidden="1"/>
    <cellStyle name="Примечание 2 47" xfId="3630" hidden="1"/>
    <cellStyle name="Примечание 2 47" xfId="3471" hidden="1"/>
    <cellStyle name="Примечание 2 47" xfId="3470" hidden="1"/>
    <cellStyle name="Примечание 2 47" xfId="3581" hidden="1"/>
    <cellStyle name="Примечание 2 47" xfId="3582" hidden="1"/>
    <cellStyle name="Примечание 2 47" xfId="2774" hidden="1"/>
    <cellStyle name="Примечание 2 47" xfId="3518"/>
    <cellStyle name="Примечание 2 48" xfId="425" hidden="1"/>
    <cellStyle name="Примечание 2 48" xfId="451" hidden="1"/>
    <cellStyle name="Примечание 2 48" xfId="447" hidden="1"/>
    <cellStyle name="Примечание 2 48" xfId="3100" hidden="1"/>
    <cellStyle name="Примечание 2 48" xfId="3097" hidden="1"/>
    <cellStyle name="Примечание 2 48" xfId="2953" hidden="1"/>
    <cellStyle name="Примечание 2 48" xfId="3924" hidden="1"/>
    <cellStyle name="Примечание 2 48" xfId="3044" hidden="1"/>
    <cellStyle name="Примечание 2 48" xfId="3204" hidden="1"/>
    <cellStyle name="Примечание 2 48" xfId="3261" hidden="1"/>
    <cellStyle name="Примечание 2 48" xfId="3843" hidden="1"/>
    <cellStyle name="Примечание 2 48" xfId="4212" hidden="1"/>
    <cellStyle name="Примечание 2 48" xfId="3279" hidden="1"/>
    <cellStyle name="Примечание 2 48" xfId="4453" hidden="1"/>
    <cellStyle name="Примечание 2 48" xfId="3761" hidden="1"/>
    <cellStyle name="Примечание 2 48" xfId="3349" hidden="1"/>
    <cellStyle name="Примечание 2 48" xfId="3709" hidden="1"/>
    <cellStyle name="Примечание 2 48" xfId="4962" hidden="1"/>
    <cellStyle name="Примечание 2 48" xfId="3698" hidden="1"/>
    <cellStyle name="Примечание 2 48" xfId="5202" hidden="1"/>
    <cellStyle name="Примечание 2 48" xfId="3411" hidden="1"/>
    <cellStyle name="Примечание 2 48" xfId="5451" hidden="1"/>
    <cellStyle name="Примечание 2 48" xfId="3631" hidden="1"/>
    <cellStyle name="Примечание 2 48" xfId="5694" hidden="1"/>
    <cellStyle name="Примечание 2 48" xfId="3469" hidden="1"/>
    <cellStyle name="Примечание 2 48" xfId="5935" hidden="1"/>
    <cellStyle name="Примечание 2 48" xfId="3583" hidden="1"/>
    <cellStyle name="Примечание 2 48" xfId="6173" hidden="1"/>
    <cellStyle name="Примечание 2 48" xfId="5413"/>
    <cellStyle name="Примечание 2 49" xfId="428" hidden="1"/>
    <cellStyle name="Примечание 2 49" xfId="448" hidden="1"/>
    <cellStyle name="Примечание 2 49" xfId="444" hidden="1"/>
    <cellStyle name="Примечание 2 49" xfId="3098" hidden="1"/>
    <cellStyle name="Примечание 2 49" xfId="3094" hidden="1"/>
    <cellStyle name="Примечание 2 49" xfId="3184" hidden="1"/>
    <cellStyle name="Примечание 2 49" xfId="4200" hidden="1"/>
    <cellStyle name="Примечание 2 49" xfId="3860" hidden="1"/>
    <cellStyle name="Примечание 2 49" xfId="4448" hidden="1"/>
    <cellStyle name="Примечание 2 49" xfId="3842" hidden="1"/>
    <cellStyle name="Примечание 2 49" xfId="3952" hidden="1"/>
    <cellStyle name="Примечание 2 49" xfId="3936" hidden="1"/>
    <cellStyle name="Примечание 2 49" xfId="4953" hidden="1"/>
    <cellStyle name="Примечание 2 49" xfId="3333" hidden="1"/>
    <cellStyle name="Примечание 2 49" xfId="5196" hidden="1"/>
    <cellStyle name="Примечание 2 49" xfId="3348" hidden="1"/>
    <cellStyle name="Примечание 2 49" xfId="4715" hidden="1"/>
    <cellStyle name="Примечание 2 49" xfId="3397" hidden="1"/>
    <cellStyle name="Примечание 2 49" xfId="5687" hidden="1"/>
    <cellStyle name="Примечание 2 49" xfId="3645" hidden="1"/>
    <cellStyle name="Примечание 2 49" xfId="5928" hidden="1"/>
    <cellStyle name="Примечание 2 49" xfId="3459" hidden="1"/>
    <cellStyle name="Примечание 2 49" xfId="6166" hidden="1"/>
    <cellStyle name="Примечание 2 49" xfId="3595" hidden="1"/>
    <cellStyle name="Примечание 2 49" xfId="6401" hidden="1"/>
    <cellStyle name="Примечание 2 49" xfId="3508" hidden="1"/>
    <cellStyle name="Примечание 2 49" xfId="6618" hidden="1"/>
    <cellStyle name="Примечание 2 49" xfId="3553" hidden="1"/>
    <cellStyle name="Примечание 2 49" xfId="6820"/>
    <cellStyle name="Примечание 2 5" xfId="2511"/>
    <cellStyle name="Примечание 2 50" xfId="431" hidden="1"/>
    <cellStyle name="Примечание 2 50" xfId="445" hidden="1"/>
    <cellStyle name="Примечание 2 50" xfId="441" hidden="1"/>
    <cellStyle name="Примечание 2 50" xfId="3095" hidden="1"/>
    <cellStyle name="Примечание 2 50" xfId="3091" hidden="1"/>
    <cellStyle name="Примечание 2 50" xfId="2954" hidden="1"/>
    <cellStyle name="Примечание 2 50" xfId="2928" hidden="1"/>
    <cellStyle name="Примечание 2 50" xfId="3039" hidden="1"/>
    <cellStyle name="Примечание 2 50" xfId="3167" hidden="1"/>
    <cellStyle name="Примечание 2 50" xfId="3844" hidden="1"/>
    <cellStyle name="Примечание 2 50" xfId="4429" hidden="1"/>
    <cellStyle name="Примечание 2 50" xfId="4017" hidden="1"/>
    <cellStyle name="Примечание 2 50" xfId="3240" hidden="1"/>
    <cellStyle name="Примечание 2 50" xfId="4457" hidden="1"/>
    <cellStyle name="Примечание 2 50" xfId="3794" hidden="1"/>
    <cellStyle name="Примечание 2 50" xfId="4712" hidden="1"/>
    <cellStyle name="Примечание 2 50" xfId="5027" hidden="1"/>
    <cellStyle name="Примечание 2 50" xfId="4967" hidden="1"/>
    <cellStyle name="Примечание 2 50" xfId="3852" hidden="1"/>
    <cellStyle name="Примечание 2 50" xfId="5207" hidden="1"/>
    <cellStyle name="Примечание 2 50" xfId="3382" hidden="1"/>
    <cellStyle name="Примечание 2 50" xfId="5455" hidden="1"/>
    <cellStyle name="Примечание 2 50" xfId="3660" hidden="1"/>
    <cellStyle name="Примечание 2 50" xfId="5698" hidden="1"/>
    <cellStyle name="Примечание 2 50" xfId="3444" hidden="1"/>
    <cellStyle name="Примечание 2 50" xfId="5939" hidden="1"/>
    <cellStyle name="Примечание 2 50" xfId="3607" hidden="1"/>
    <cellStyle name="Примечание 2 50" xfId="6177" hidden="1"/>
    <cellStyle name="Примечание 2 50" xfId="3494"/>
    <cellStyle name="Примечание 2 51" xfId="434" hidden="1"/>
    <cellStyle name="Примечание 2 51" xfId="442" hidden="1"/>
    <cellStyle name="Примечание 2 51" xfId="438" hidden="1"/>
    <cellStyle name="Примечание 2 51" xfId="3092" hidden="1"/>
    <cellStyle name="Примечание 2 51" xfId="3088" hidden="1"/>
    <cellStyle name="Примечание 2 51" xfId="2920" hidden="1"/>
    <cellStyle name="Примечание 2 51" xfId="2929" hidden="1"/>
    <cellStyle name="Примечание 2 51" xfId="4021" hidden="1"/>
    <cellStyle name="Примечание 2 51" xfId="3162" hidden="1"/>
    <cellStyle name="Примечание 2 51" xfId="4701" hidden="1"/>
    <cellStyle name="Примечание 2 51" xfId="2947" hidden="1"/>
    <cellStyle name="Примечание 2 51" xfId="4525" hidden="1"/>
    <cellStyle name="Примечание 2 51" xfId="3236" hidden="1"/>
    <cellStyle name="Примечание 2 51" xfId="4778" hidden="1"/>
    <cellStyle name="Примечание 2 51" xfId="3798" hidden="1"/>
    <cellStyle name="Примечание 2 51" xfId="5179" hidden="1"/>
    <cellStyle name="Примечание 2 51" xfId="3347" hidden="1"/>
    <cellStyle name="Примечание 2 51" xfId="5269" hidden="1"/>
    <cellStyle name="Примечание 2 51" xfId="3730" hidden="1"/>
    <cellStyle name="Примечание 2 51" xfId="5518" hidden="1"/>
    <cellStyle name="Примечание 2 51" xfId="3379" hidden="1"/>
    <cellStyle name="Примечание 2 51" xfId="5761" hidden="1"/>
    <cellStyle name="Примечание 2 51" xfId="3664" hidden="1"/>
    <cellStyle name="Примечание 2 51" xfId="6002" hidden="1"/>
    <cellStyle name="Примечание 2 51" xfId="3440" hidden="1"/>
    <cellStyle name="Примечание 2 51" xfId="6238" hidden="1"/>
    <cellStyle name="Примечание 2 51" xfId="3611" hidden="1"/>
    <cellStyle name="Примечание 2 51" xfId="6461" hidden="1"/>
    <cellStyle name="Примечание 2 51" xfId="3489"/>
    <cellStyle name="Примечание 2 52" xfId="437" hidden="1"/>
    <cellStyle name="Примечание 2 52" xfId="439" hidden="1"/>
    <cellStyle name="Примечание 2 52" xfId="435" hidden="1"/>
    <cellStyle name="Примечание 2 52" xfId="3089" hidden="1"/>
    <cellStyle name="Примечание 2 52" xfId="3085" hidden="1"/>
    <cellStyle name="Примечание 2 52" xfId="3925" hidden="1"/>
    <cellStyle name="Примечание 2 52" xfId="3926" hidden="1"/>
    <cellStyle name="Примечание 2 52" xfId="3203" hidden="1"/>
    <cellStyle name="Примечание 2 52" xfId="3202" hidden="1"/>
    <cellStyle name="Примечание 2 52" xfId="3878" hidden="1"/>
    <cellStyle name="Примечание 2 52" xfId="2960" hidden="1"/>
    <cellStyle name="Примечание 2 52" xfId="3278" hidden="1"/>
    <cellStyle name="Примечание 2 52" xfId="3277" hidden="1"/>
    <cellStyle name="Примечание 2 52" xfId="3762" hidden="1"/>
    <cellStyle name="Примечание 2 52" xfId="3763" hidden="1"/>
    <cellStyle name="Примечание 2 52" xfId="3025" hidden="1"/>
    <cellStyle name="Примечание 2 52" xfId="3311" hidden="1"/>
    <cellStyle name="Примечание 2 52" xfId="4169" hidden="1"/>
    <cellStyle name="Примечание 2 52" xfId="3699" hidden="1"/>
    <cellStyle name="Примечание 2 52" xfId="3410" hidden="1"/>
    <cellStyle name="Примечание 2 52" xfId="3409" hidden="1"/>
    <cellStyle name="Примечание 2 52" xfId="3632" hidden="1"/>
    <cellStyle name="Примечание 2 52" xfId="3633" hidden="1"/>
    <cellStyle name="Примечание 2 52" xfId="4922" hidden="1"/>
    <cellStyle name="Примечание 2 52" xfId="3468" hidden="1"/>
    <cellStyle name="Примечание 2 52" xfId="3584" hidden="1"/>
    <cellStyle name="Примечание 2 52" xfId="3585" hidden="1"/>
    <cellStyle name="Примечание 2 52" xfId="3517" hidden="1"/>
    <cellStyle name="Примечание 2 52" xfId="3516"/>
    <cellStyle name="Примечание 2 53" xfId="440" hidden="1"/>
    <cellStyle name="Примечание 2 53" xfId="436" hidden="1"/>
    <cellStyle name="Примечание 2 53" xfId="432" hidden="1"/>
    <cellStyle name="Примечание 2 53" xfId="3086" hidden="1"/>
    <cellStyle name="Примечание 2 53" xfId="3082" hidden="1"/>
    <cellStyle name="Примечание 2 53" xfId="2930" hidden="1"/>
    <cellStyle name="Примечание 2 53" xfId="2957" hidden="1"/>
    <cellStyle name="Примечание 2 53" xfId="3159" hidden="1"/>
    <cellStyle name="Примечание 2 53" xfId="3031" hidden="1"/>
    <cellStyle name="Примечание 2 53" xfId="3883" hidden="1"/>
    <cellStyle name="Примечание 2 53" xfId="3957" hidden="1"/>
    <cellStyle name="Примечание 2 53" xfId="3233" hidden="1"/>
    <cellStyle name="Примечание 2 53" xfId="4223" hidden="1"/>
    <cellStyle name="Примечание 2 53" xfId="3801" hidden="1"/>
    <cellStyle name="Примечание 2 53" xfId="4463" hidden="1"/>
    <cellStyle name="Примечание 2 53" xfId="4229" hidden="1"/>
    <cellStyle name="Примечание 2 53" xfId="3346" hidden="1"/>
    <cellStyle name="Примечание 2 53" xfId="3733" hidden="1"/>
    <cellStyle name="Примечание 2 53" xfId="4974" hidden="1"/>
    <cellStyle name="Примечание 2 53" xfId="4927" hidden="1"/>
    <cellStyle name="Примечание 2 53" xfId="5213" hidden="1"/>
    <cellStyle name="Примечание 2 53" xfId="3666" hidden="1"/>
    <cellStyle name="Примечание 2 53" xfId="5462" hidden="1"/>
    <cellStyle name="Примечание 2 53" xfId="3438" hidden="1"/>
    <cellStyle name="Примечание 2 53" xfId="5705" hidden="1"/>
    <cellStyle name="Примечание 2 53" xfId="3613" hidden="1"/>
    <cellStyle name="Примечание 2 53" xfId="5946" hidden="1"/>
    <cellStyle name="Примечание 2 53" xfId="3490" hidden="1"/>
    <cellStyle name="Примечание 2 53" xfId="6184"/>
    <cellStyle name="Примечание 2 54" xfId="443" hidden="1"/>
    <cellStyle name="Примечание 2 54" xfId="433" hidden="1"/>
    <cellStyle name="Примечание 2 54" xfId="429" hidden="1"/>
    <cellStyle name="Примечание 2 54" xfId="3083" hidden="1"/>
    <cellStyle name="Примечание 2 54" xfId="3079" hidden="1"/>
    <cellStyle name="Примечание 2 54" xfId="3927" hidden="1"/>
    <cellStyle name="Примечание 2 54" xfId="3928" hidden="1"/>
    <cellStyle name="Примечание 2 54" xfId="3201" hidden="1"/>
    <cellStyle name="Примечание 2 54" xfId="3200" hidden="1"/>
    <cellStyle name="Примечание 2 54" xfId="3845" hidden="1"/>
    <cellStyle name="Примечание 2 54" xfId="3847" hidden="1"/>
    <cellStyle name="Примечание 2 54" xfId="3276" hidden="1"/>
    <cellStyle name="Примечание 2 54" xfId="3275" hidden="1"/>
    <cellStyle name="Примечание 2 54" xfId="3764" hidden="1"/>
    <cellStyle name="Примечание 2 54" xfId="3765" hidden="1"/>
    <cellStyle name="Примечание 2 54" xfId="4718" hidden="1"/>
    <cellStyle name="Примечание 2 54" xfId="5441" hidden="1"/>
    <cellStyle name="Примечание 2 54" xfId="3700" hidden="1"/>
    <cellStyle name="Примечание 2 54" xfId="3701" hidden="1"/>
    <cellStyle name="Примечание 2 54" xfId="3408" hidden="1"/>
    <cellStyle name="Примечание 2 54" xfId="3407" hidden="1"/>
    <cellStyle name="Примечание 2 54" xfId="3634" hidden="1"/>
    <cellStyle name="Примечание 2 54" xfId="3635" hidden="1"/>
    <cellStyle name="Примечание 2 54" xfId="3467" hidden="1"/>
    <cellStyle name="Примечание 2 54" xfId="3466" hidden="1"/>
    <cellStyle name="Примечание 2 54" xfId="3586" hidden="1"/>
    <cellStyle name="Примечание 2 54" xfId="3587" hidden="1"/>
    <cellStyle name="Примечание 2 54" xfId="3515" hidden="1"/>
    <cellStyle name="Примечание 2 54" xfId="3514"/>
    <cellStyle name="Примечание 2 55" xfId="446" hidden="1"/>
    <cellStyle name="Примечание 2 55" xfId="430" hidden="1"/>
    <cellStyle name="Примечание 2 55" xfId="424" hidden="1"/>
    <cellStyle name="Примечание 2 55" xfId="3080" hidden="1"/>
    <cellStyle name="Примечание 2 55" xfId="3074" hidden="1"/>
    <cellStyle name="Примечание 2 55" xfId="4196" hidden="1"/>
    <cellStyle name="Примечание 2 55" xfId="3931" hidden="1"/>
    <cellStyle name="Примечание 2 55" xfId="4444" hidden="1"/>
    <cellStyle name="Примечание 2 55" xfId="3197" hidden="1"/>
    <cellStyle name="Примечание 2 55" xfId="3962" hidden="1"/>
    <cellStyle name="Примечание 2 55" xfId="3848" hidden="1"/>
    <cellStyle name="Примечание 2 55" xfId="4949" hidden="1"/>
    <cellStyle name="Примечание 2 55" xfId="3310" hidden="1"/>
    <cellStyle name="Примечание 2 55" xfId="5192" hidden="1"/>
    <cellStyle name="Примечание 2 55" xfId="3768" hidden="1"/>
    <cellStyle name="Примечание 2 55" xfId="3344" hidden="1"/>
    <cellStyle name="Примечание 2 55" xfId="3342" hidden="1"/>
    <cellStyle name="Примечание 2 55" xfId="5683" hidden="1"/>
    <cellStyle name="Примечание 2 55" xfId="3668" hidden="1"/>
    <cellStyle name="Примечание 2 55" xfId="5924" hidden="1"/>
    <cellStyle name="Примечание 2 55" xfId="3405" hidden="1"/>
    <cellStyle name="Примечание 2 55" xfId="6162" hidden="1"/>
    <cellStyle name="Примечание 2 55" xfId="3637" hidden="1"/>
    <cellStyle name="Примечание 2 55" xfId="6397" hidden="1"/>
    <cellStyle name="Примечание 2 55" xfId="3464" hidden="1"/>
    <cellStyle name="Примечание 2 55" xfId="6614" hidden="1"/>
    <cellStyle name="Примечание 2 55" xfId="3589" hidden="1"/>
    <cellStyle name="Примечание 2 55" xfId="6816" hidden="1"/>
    <cellStyle name="Примечание 2 55" xfId="3512"/>
    <cellStyle name="Примечание 2 56" xfId="449" hidden="1"/>
    <cellStyle name="Примечание 2 56" xfId="427" hidden="1"/>
    <cellStyle name="Примечание 2 56" xfId="421" hidden="1"/>
    <cellStyle name="Примечание 2 56" xfId="3077" hidden="1"/>
    <cellStyle name="Примечание 2 56" xfId="3071" hidden="1"/>
    <cellStyle name="Примечание 2 56" xfId="2958" hidden="1"/>
    <cellStyle name="Примечание 2 56" xfId="3934" hidden="1"/>
    <cellStyle name="Примечание 2 56" xfId="3028" hidden="1"/>
    <cellStyle name="Примечание 2 56" xfId="3194" hidden="1"/>
    <cellStyle name="Примечание 2 56" xfId="3846" hidden="1"/>
    <cellStyle name="Примечание 2 56" xfId="3806" hidden="1"/>
    <cellStyle name="Примечание 2 56" xfId="4520" hidden="1"/>
    <cellStyle name="Примечание 2 56" xfId="3271" hidden="1"/>
    <cellStyle name="Примечание 2 56" xfId="4466" hidden="1"/>
    <cellStyle name="Примечание 2 56" xfId="3735" hidden="1"/>
    <cellStyle name="Примечание 2 56" xfId="4758" hidden="1"/>
    <cellStyle name="Примечание 2 56" xfId="2768" hidden="1"/>
    <cellStyle name="Примечание 2 56" xfId="4977" hidden="1"/>
    <cellStyle name="Примечание 2 56" xfId="3703" hidden="1"/>
    <cellStyle name="Примечание 2 56" xfId="5216" hidden="1"/>
    <cellStyle name="Примечание 2 56" xfId="4419" hidden="1"/>
    <cellStyle name="Примечание 2 56" xfId="5465" hidden="1"/>
    <cellStyle name="Примечание 2 56" xfId="4667" hidden="1"/>
    <cellStyle name="Примечание 2 56" xfId="5708" hidden="1"/>
    <cellStyle name="Примечание 2 56" xfId="3486" hidden="1"/>
    <cellStyle name="Примечание 2 56" xfId="5949" hidden="1"/>
    <cellStyle name="Примечание 2 56" xfId="5167" hidden="1"/>
    <cellStyle name="Примечание 2 56" xfId="6187" hidden="1"/>
    <cellStyle name="Примечание 2 56" xfId="3529"/>
    <cellStyle name="Примечание 2 57" xfId="452" hidden="1"/>
    <cellStyle name="Примечание 2 57" xfId="423" hidden="1"/>
    <cellStyle name="Примечание 2 57" xfId="418" hidden="1"/>
    <cellStyle name="Примечание 2 57" xfId="3073" hidden="1"/>
    <cellStyle name="Примечание 2 57" xfId="3068" hidden="1"/>
    <cellStyle name="Примечание 2 57" xfId="3932" hidden="1"/>
    <cellStyle name="Примечание 2 57" xfId="3937" hidden="1"/>
    <cellStyle name="Примечание 2 57" xfId="3196" hidden="1"/>
    <cellStyle name="Примечание 2 57" xfId="3192" hidden="1"/>
    <cellStyle name="Примечание 2 57" xfId="3849" hidden="1"/>
    <cellStyle name="Примечание 2 57" xfId="3850" hidden="1"/>
    <cellStyle name="Примечание 2 57" xfId="3309" hidden="1"/>
    <cellStyle name="Примечание 2 57" xfId="3268" hidden="1"/>
    <cellStyle name="Примечание 2 57" xfId="3769" hidden="1"/>
    <cellStyle name="Примечание 2 57" xfId="3771" hidden="1"/>
    <cellStyle name="Примечание 2 57" xfId="3341" hidden="1"/>
    <cellStyle name="Примечание 2 57" xfId="3340" hidden="1"/>
    <cellStyle name="Примечание 2 57" xfId="3669" hidden="1"/>
    <cellStyle name="Примечание 2 57" xfId="3705" hidden="1"/>
    <cellStyle name="Примечание 2 57" xfId="3404" hidden="1"/>
    <cellStyle name="Примечание 2 57" xfId="3403" hidden="1"/>
    <cellStyle name="Примечание 2 57" xfId="3616" hidden="1"/>
    <cellStyle name="Примечание 2 57" xfId="3639" hidden="1"/>
    <cellStyle name="Примечание 2 57" xfId="3487" hidden="1"/>
    <cellStyle name="Примечание 2 57" xfId="3463" hidden="1"/>
    <cellStyle name="Примечание 2 57" xfId="4163" hidden="1"/>
    <cellStyle name="Примечание 2 57" xfId="3593" hidden="1"/>
    <cellStyle name="Примечание 2 57" xfId="3530" hidden="1"/>
    <cellStyle name="Примечание 2 57" xfId="3511"/>
    <cellStyle name="Примечание 2 58" xfId="454" hidden="1"/>
    <cellStyle name="Примечание 2 58" xfId="420" hidden="1"/>
    <cellStyle name="Примечание 2 58" xfId="415" hidden="1"/>
    <cellStyle name="Примечание 2 58" xfId="3070" hidden="1"/>
    <cellStyle name="Примечание 2 58" xfId="3065" hidden="1"/>
    <cellStyle name="Примечание 2 58" xfId="3935" hidden="1"/>
    <cellStyle name="Примечание 2 58" xfId="2750" hidden="1"/>
    <cellStyle name="Примечание 2 58" xfId="3193" hidden="1"/>
    <cellStyle name="Примечание 2 58" xfId="4183" hidden="1"/>
    <cellStyle name="Примечание 2 58" xfId="3807" hidden="1"/>
    <cellStyle name="Примечание 2 58" xfId="3853" hidden="1"/>
    <cellStyle name="Примечание 2 58" xfId="3270" hidden="1"/>
    <cellStyle name="Примечание 2 58" xfId="4683" hidden="1"/>
    <cellStyle name="Примечание 2 58" xfId="3736" hidden="1"/>
    <cellStyle name="Примечание 2 58" xfId="4937" hidden="1"/>
    <cellStyle name="Примечание 2 58" xfId="3372" hidden="1"/>
    <cellStyle name="Примечание 2 58" xfId="3338" hidden="1"/>
    <cellStyle name="Примечание 2 58" xfId="3704" hidden="1"/>
    <cellStyle name="Примечание 2 58" xfId="5429" hidden="1"/>
    <cellStyle name="Примечание 2 58" xfId="3433" hidden="1"/>
    <cellStyle name="Примечание 2 58" xfId="5673" hidden="1"/>
    <cellStyle name="Примечание 2 58" xfId="3638" hidden="1"/>
    <cellStyle name="Примечание 2 58" xfId="5914" hidden="1"/>
    <cellStyle name="Примечание 2 58" xfId="3462" hidden="1"/>
    <cellStyle name="Примечание 2 58" xfId="6152" hidden="1"/>
    <cellStyle name="Примечание 2 58" xfId="3590" hidden="1"/>
    <cellStyle name="Примечание 2 58" xfId="6388" hidden="1"/>
    <cellStyle name="Примечание 2 58" xfId="3510" hidden="1"/>
    <cellStyle name="Примечание 2 58" xfId="6605"/>
    <cellStyle name="Примечание 2 59" xfId="457" hidden="1"/>
    <cellStyle name="Примечание 2 59" xfId="417" hidden="1"/>
    <cellStyle name="Примечание 2 59" xfId="413" hidden="1"/>
    <cellStyle name="Примечание 2 59" xfId="3067" hidden="1"/>
    <cellStyle name="Примечание 2 59" xfId="3063" hidden="1"/>
    <cellStyle name="Примечание 2 59" xfId="3938" hidden="1"/>
    <cellStyle name="Примечание 2 59" xfId="2747" hidden="1"/>
    <cellStyle name="Примечание 2 59" xfId="3191" hidden="1"/>
    <cellStyle name="Примечание 2 59" xfId="4187" hidden="1"/>
    <cellStyle name="Примечание 2 59" xfId="3851" hidden="1"/>
    <cellStyle name="Примечание 2 59" xfId="4433" hidden="1"/>
    <cellStyle name="Примечание 2 59" xfId="3267" hidden="1"/>
    <cellStyle name="Примечание 2 59" xfId="4687" hidden="1"/>
    <cellStyle name="Примечание 2 59" xfId="3772" hidden="1"/>
    <cellStyle name="Примечание 2 59" xfId="4940" hidden="1"/>
    <cellStyle name="Примечание 2 59" xfId="3339" hidden="1"/>
    <cellStyle name="Примечание 2 59" xfId="5183" hidden="1"/>
    <cellStyle name="Примечание 2 59" xfId="3706" hidden="1"/>
    <cellStyle name="Примечание 2 59" xfId="5432" hidden="1"/>
    <cellStyle name="Примечание 2 59" xfId="3402" hidden="1"/>
    <cellStyle name="Примечание 2 59" xfId="5676" hidden="1"/>
    <cellStyle name="Примечание 2 59" xfId="3640" hidden="1"/>
    <cellStyle name="Примечание 2 59" xfId="5917" hidden="1"/>
    <cellStyle name="Примечание 2 59" xfId="2934" hidden="1"/>
    <cellStyle name="Примечание 2 59" xfId="6155" hidden="1"/>
    <cellStyle name="Примечание 2 59" xfId="3591" hidden="1"/>
    <cellStyle name="Примечание 2 59" xfId="6391" hidden="1"/>
    <cellStyle name="Примечание 2 59" xfId="3898" hidden="1"/>
    <cellStyle name="Примечание 2 59" xfId="6608"/>
    <cellStyle name="Примечание 2 6" xfId="2512"/>
    <cellStyle name="Примечание 2 60" xfId="460" hidden="1"/>
    <cellStyle name="Примечание 2 60" xfId="414" hidden="1"/>
    <cellStyle name="Примечание 2 60" xfId="410" hidden="1"/>
    <cellStyle name="Примечание 2 60" xfId="3064" hidden="1"/>
    <cellStyle name="Примечание 2 60" xfId="3061" hidden="1"/>
    <cellStyle name="Примечание 2 60" xfId="2748" hidden="1"/>
    <cellStyle name="Примечание 2 60" xfId="2752" hidden="1"/>
    <cellStyle name="Примечание 2 60" xfId="4185" hidden="1"/>
    <cellStyle name="Примечание 2 60" xfId="4181" hidden="1"/>
    <cellStyle name="Примечание 2 60" xfId="3854" hidden="1"/>
    <cellStyle name="Примечание 2 60" xfId="4432" hidden="1"/>
    <cellStyle name="Примечание 2 60" xfId="4685" hidden="1"/>
    <cellStyle name="Примечание 2 60" xfId="4681" hidden="1"/>
    <cellStyle name="Примечание 2 60" xfId="4939" hidden="1"/>
    <cellStyle name="Примечание 2 60" xfId="4935" hidden="1"/>
    <cellStyle name="Примечание 2 60" xfId="5181" hidden="1"/>
    <cellStyle name="Примечание 2 60" xfId="5184" hidden="1"/>
    <cellStyle name="Примечание 2 60" xfId="5431" hidden="1"/>
    <cellStyle name="Примечание 2 60" xfId="5427" hidden="1"/>
    <cellStyle name="Примечание 2 60" xfId="5675" hidden="1"/>
    <cellStyle name="Примечание 2 60" xfId="5671" hidden="1"/>
    <cellStyle name="Примечание 2 60" xfId="5916" hidden="1"/>
    <cellStyle name="Примечание 2 60" xfId="5912" hidden="1"/>
    <cellStyle name="Примечание 2 60" xfId="6154" hidden="1"/>
    <cellStyle name="Примечание 2 60" xfId="6150" hidden="1"/>
    <cellStyle name="Примечание 2 60" xfId="6390" hidden="1"/>
    <cellStyle name="Примечание 2 60" xfId="6386" hidden="1"/>
    <cellStyle name="Примечание 2 60" xfId="6607" hidden="1"/>
    <cellStyle name="Примечание 2 60" xfId="6603"/>
    <cellStyle name="Примечание 2 61" xfId="462" hidden="1"/>
    <cellStyle name="Примечание 2 61" xfId="412" hidden="1"/>
    <cellStyle name="Примечание 2 61" xfId="407" hidden="1"/>
    <cellStyle name="Примечание 2 61" xfId="3062" hidden="1"/>
    <cellStyle name="Примечание 2 61" xfId="3059" hidden="1"/>
    <cellStyle name="Примечание 2 61" xfId="2751" hidden="1"/>
    <cellStyle name="Примечание 2 61" xfId="3942" hidden="1"/>
    <cellStyle name="Примечание 2 61" xfId="4182" hidden="1"/>
    <cellStyle name="Примечание 2 61" xfId="3187" hidden="1"/>
    <cellStyle name="Примечание 2 61" xfId="4435" hidden="1"/>
    <cellStyle name="Примечание 2 61" xfId="3968" hidden="1"/>
    <cellStyle name="Примечание 2 61" xfId="4682" hidden="1"/>
    <cellStyle name="Примечание 2 61" xfId="3069" hidden="1"/>
    <cellStyle name="Примечание 2 61" xfId="4936" hidden="1"/>
    <cellStyle name="Примечание 2 61" xfId="3775" hidden="1"/>
    <cellStyle name="Примечание 2 61" xfId="5185" hidden="1"/>
    <cellStyle name="Примечание 2 61" xfId="3336" hidden="1"/>
    <cellStyle name="Примечание 2 61" xfId="5428" hidden="1"/>
    <cellStyle name="Примечание 2 61" xfId="3708" hidden="1"/>
    <cellStyle name="Примечание 2 61" xfId="5672" hidden="1"/>
    <cellStyle name="Примечание 2 61" xfId="3399" hidden="1"/>
    <cellStyle name="Примечание 2 61" xfId="5913" hidden="1"/>
    <cellStyle name="Примечание 2 61" xfId="3643" hidden="1"/>
    <cellStyle name="Примечание 2 61" xfId="6151" hidden="1"/>
    <cellStyle name="Примечание 2 61" xfId="3458" hidden="1"/>
    <cellStyle name="Примечание 2 61" xfId="6387" hidden="1"/>
    <cellStyle name="Примечание 2 61" xfId="3594" hidden="1"/>
    <cellStyle name="Примечание 2 61" xfId="6604" hidden="1"/>
    <cellStyle name="Примечание 2 61" xfId="3509"/>
    <cellStyle name="Примечание 2 62" xfId="466" hidden="1"/>
    <cellStyle name="Примечание 2 62" xfId="408" hidden="1"/>
    <cellStyle name="Примечание 2 62" xfId="402" hidden="1"/>
    <cellStyle name="Примечание 2 62" xfId="3060" hidden="1"/>
    <cellStyle name="Примечание 2 62" xfId="3054" hidden="1"/>
    <cellStyle name="Примечание 2 62" xfId="3941" hidden="1"/>
    <cellStyle name="Примечание 2 62" xfId="2753" hidden="1"/>
    <cellStyle name="Примечание 2 62" xfId="3188" hidden="1"/>
    <cellStyle name="Примечание 2 62" xfId="4180" hidden="1"/>
    <cellStyle name="Примечание 2 62" xfId="4431" hidden="1"/>
    <cellStyle name="Примечание 2 62" xfId="4434" hidden="1"/>
    <cellStyle name="Примечание 2 62" xfId="3264" hidden="1"/>
    <cellStyle name="Примечание 2 62" xfId="4680" hidden="1"/>
    <cellStyle name="Примечание 2 62" xfId="3774" hidden="1"/>
    <cellStyle name="Примечание 2 62" xfId="4934" hidden="1"/>
    <cellStyle name="Примечание 2 62" xfId="4728" hidden="1"/>
    <cellStyle name="Примечание 2 62" xfId="5186" hidden="1"/>
    <cellStyle name="Примечание 2 62" xfId="4170" hidden="1"/>
    <cellStyle name="Примечание 2 62" xfId="5426" hidden="1"/>
    <cellStyle name="Примечание 2 62" xfId="3400" hidden="1"/>
    <cellStyle name="Примечание 2 62" xfId="5670" hidden="1"/>
    <cellStyle name="Примечание 2 62" xfId="3642" hidden="1"/>
    <cellStyle name="Примечание 2 62" xfId="5911" hidden="1"/>
    <cellStyle name="Примечание 2 62" xfId="4923" hidden="1"/>
    <cellStyle name="Примечание 2 62" xfId="6149" hidden="1"/>
    <cellStyle name="Примечание 2 62" xfId="3145" hidden="1"/>
    <cellStyle name="Примечание 2 62" xfId="6385" hidden="1"/>
    <cellStyle name="Примечание 2 62" xfId="3507" hidden="1"/>
    <cellStyle name="Примечание 2 62" xfId="6602"/>
    <cellStyle name="Примечание 2 63" xfId="468" hidden="1"/>
    <cellStyle name="Примечание 2 63" xfId="406" hidden="1"/>
    <cellStyle name="Примечание 2 63" xfId="401" hidden="1"/>
    <cellStyle name="Примечание 2 63" xfId="3058" hidden="1"/>
    <cellStyle name="Примечание 2 63" xfId="3053" hidden="1"/>
    <cellStyle name="Примечание 2 63" xfId="3940" hidden="1"/>
    <cellStyle name="Примечание 2 63" xfId="2921" hidden="1"/>
    <cellStyle name="Примечание 2 63" xfId="3189" hidden="1"/>
    <cellStyle name="Примечание 2 63" xfId="4020" hidden="1"/>
    <cellStyle name="Примечание 2 63" xfId="3856" hidden="1"/>
    <cellStyle name="Примечание 2 63" xfId="4436" hidden="1"/>
    <cellStyle name="Примечание 2 63" xfId="3265" hidden="1"/>
    <cellStyle name="Примечание 2 63" xfId="4524" hidden="1"/>
    <cellStyle name="Примечание 2 63" xfId="3773" hidden="1"/>
    <cellStyle name="Примечание 2 63" xfId="4777" hidden="1"/>
    <cellStyle name="Примечание 2 63" xfId="3335" hidden="1"/>
    <cellStyle name="Примечание 2 63" xfId="5180" hidden="1"/>
    <cellStyle name="Примечание 2 63" xfId="3707" hidden="1"/>
    <cellStyle name="Примечание 2 63" xfId="5268" hidden="1"/>
    <cellStyle name="Примечание 2 63" xfId="3401" hidden="1"/>
    <cellStyle name="Примечание 2 63" xfId="5517" hidden="1"/>
    <cellStyle name="Примечание 2 63" xfId="3641" hidden="1"/>
    <cellStyle name="Примечание 2 63" xfId="5760" hidden="1"/>
    <cellStyle name="Примечание 2 63" xfId="3087" hidden="1"/>
    <cellStyle name="Примечание 2 63" xfId="6001" hidden="1"/>
    <cellStyle name="Примечание 2 63" xfId="3592" hidden="1"/>
    <cellStyle name="Примечание 2 63" xfId="6237" hidden="1"/>
    <cellStyle name="Примечание 2 63" xfId="5414" hidden="1"/>
    <cellStyle name="Примечание 2 63" xfId="6460"/>
    <cellStyle name="Примечание 2 64" xfId="471" hidden="1"/>
    <cellStyle name="Примечание 2 64" xfId="404" hidden="1"/>
    <cellStyle name="Примечание 2 64" xfId="396" hidden="1"/>
    <cellStyle name="Примечание 2 64" xfId="3056" hidden="1"/>
    <cellStyle name="Примечание 2 64" xfId="3049" hidden="1"/>
    <cellStyle name="Примечание 2 64" xfId="2749" hidden="1"/>
    <cellStyle name="Примечание 2 64" xfId="3947" hidden="1"/>
    <cellStyle name="Примечание 2 64" xfId="4184" hidden="1"/>
    <cellStyle name="Примечание 2 64" xfId="2756" hidden="1"/>
    <cellStyle name="Примечание 2 64" xfId="3855" hidden="1"/>
    <cellStyle name="Примечание 2 64" xfId="3859" hidden="1"/>
    <cellStyle name="Примечание 2 64" xfId="4684" hidden="1"/>
    <cellStyle name="Примечание 2 64" xfId="4705" hidden="1"/>
    <cellStyle name="Примечание 2 64" xfId="4938" hidden="1"/>
    <cellStyle name="Примечание 2 64" xfId="4677" hidden="1"/>
    <cellStyle name="Примечание 2 64" xfId="4984" hidden="1"/>
    <cellStyle name="Примечание 2 64" xfId="4930" hidden="1"/>
    <cellStyle name="Примечание 2 64" xfId="5430" hidden="1"/>
    <cellStyle name="Примечание 2 64" xfId="5177" hidden="1"/>
    <cellStyle name="Примечание 2 64" xfId="5674" hidden="1"/>
    <cellStyle name="Примечание 2 64" xfId="5423" hidden="1"/>
    <cellStyle name="Примечание 2 64" xfId="5915" hidden="1"/>
    <cellStyle name="Примечание 2 64" xfId="5667" hidden="1"/>
    <cellStyle name="Примечание 2 64" xfId="6153" hidden="1"/>
    <cellStyle name="Примечание 2 64" xfId="5908" hidden="1"/>
    <cellStyle name="Примечание 2 64" xfId="6389" hidden="1"/>
    <cellStyle name="Примечание 2 64" xfId="6147" hidden="1"/>
    <cellStyle name="Примечание 2 64" xfId="6606" hidden="1"/>
    <cellStyle name="Примечание 2 64" xfId="6383"/>
    <cellStyle name="Примечание 2 65" xfId="474" hidden="1"/>
    <cellStyle name="Примечание 2 65" xfId="400" hidden="1"/>
    <cellStyle name="Примечание 2 65" xfId="393" hidden="1"/>
    <cellStyle name="Примечание 2 65" xfId="3052" hidden="1"/>
    <cellStyle name="Примечание 2 65" xfId="3046" hidden="1"/>
    <cellStyle name="Примечание 2 65" xfId="3943" hidden="1"/>
    <cellStyle name="Примечание 2 65" xfId="3949" hidden="1"/>
    <cellStyle name="Примечание 2 65" xfId="3186" hidden="1"/>
    <cellStyle name="Примечание 2 65" xfId="4205" hidden="1"/>
    <cellStyle name="Примечание 2 65" xfId="4430" hidden="1"/>
    <cellStyle name="Примечание 2 65" xfId="4178" hidden="1"/>
    <cellStyle name="Примечание 2 65" xfId="3263" hidden="1"/>
    <cellStyle name="Примечание 2 65" xfId="4708" hidden="1"/>
    <cellStyle name="Примечание 2 65" xfId="3776" hidden="1"/>
    <cellStyle name="Примечание 2 65" xfId="4958" hidden="1"/>
    <cellStyle name="Примечание 2 65" xfId="5026" hidden="1"/>
    <cellStyle name="Примечание 2 65" xfId="5200" hidden="1"/>
    <cellStyle name="Примечание 2 65" xfId="3808" hidden="1"/>
    <cellStyle name="Примечание 2 65" xfId="5449" hidden="1"/>
    <cellStyle name="Примечание 2 65" xfId="3398" hidden="1"/>
    <cellStyle name="Примечание 2 65" xfId="5692" hidden="1"/>
    <cellStyle name="Примечание 2 65" xfId="2940" hidden="1"/>
    <cellStyle name="Примечание 2 65" xfId="5933" hidden="1"/>
    <cellStyle name="Примечание 2 65" xfId="3461" hidden="1"/>
    <cellStyle name="Примечание 2 65" xfId="6171" hidden="1"/>
    <cellStyle name="Примечание 2 65" xfId="2956" hidden="1"/>
    <cellStyle name="Примечание 2 65" xfId="6406" hidden="1"/>
    <cellStyle name="Примечание 2 65" xfId="3199" hidden="1"/>
    <cellStyle name="Примечание 2 65" xfId="6623"/>
    <cellStyle name="Примечание 2 66" xfId="477" hidden="1"/>
    <cellStyle name="Примечание 2 66" xfId="397" hidden="1"/>
    <cellStyle name="Примечание 2 66" xfId="389" hidden="1"/>
    <cellStyle name="Примечание 2 66" xfId="3050" hidden="1"/>
    <cellStyle name="Примечание 2 66" xfId="3042" hidden="1"/>
    <cellStyle name="Примечание 2 66" xfId="3946" hidden="1"/>
    <cellStyle name="Примечание 2 66" xfId="4197" hidden="1"/>
    <cellStyle name="Примечание 2 66" xfId="2757" hidden="1"/>
    <cellStyle name="Примечание 2 66" xfId="4445" hidden="1"/>
    <cellStyle name="Примечание 2 66" xfId="2946" hidden="1"/>
    <cellStyle name="Примечание 2 66" xfId="4455" hidden="1"/>
    <cellStyle name="Примечание 2 66" xfId="4428" hidden="1"/>
    <cellStyle name="Примечание 2 66" xfId="4950" hidden="1"/>
    <cellStyle name="Примечание 2 66" xfId="4676" hidden="1"/>
    <cellStyle name="Примечание 2 66" xfId="5193" hidden="1"/>
    <cellStyle name="Примечание 2 66" xfId="3334" hidden="1"/>
    <cellStyle name="Примечание 2 66" xfId="5204" hidden="1"/>
    <cellStyle name="Примечание 2 66" xfId="5176" hidden="1"/>
    <cellStyle name="Примечание 2 66" xfId="5684" hidden="1"/>
    <cellStyle name="Примечание 2 66" xfId="5422" hidden="1"/>
    <cellStyle name="Примечание 2 66" xfId="5925" hidden="1"/>
    <cellStyle name="Примечание 2 66" xfId="5666" hidden="1"/>
    <cellStyle name="Примечание 2 66" xfId="6163" hidden="1"/>
    <cellStyle name="Примечание 2 66" xfId="5907" hidden="1"/>
    <cellStyle name="Примечание 2 66" xfId="6398" hidden="1"/>
    <cellStyle name="Примечание 2 66" xfId="6146" hidden="1"/>
    <cellStyle name="Примечание 2 66" xfId="6615" hidden="1"/>
    <cellStyle name="Примечание 2 66" xfId="6382" hidden="1"/>
    <cellStyle name="Примечание 2 66" xfId="6817"/>
    <cellStyle name="Примечание 2 67" xfId="480" hidden="1"/>
    <cellStyle name="Примечание 2 67" xfId="394" hidden="1"/>
    <cellStyle name="Примечание 2 67" xfId="386" hidden="1"/>
    <cellStyle name="Примечание 2 67" xfId="3047" hidden="1"/>
    <cellStyle name="Примечание 2 67" xfId="3040" hidden="1"/>
    <cellStyle name="Примечание 2 67" xfId="3948" hidden="1"/>
    <cellStyle name="Примечание 2 67" xfId="3954" hidden="1"/>
    <cellStyle name="Примечание 2 67" xfId="4204" hidden="1"/>
    <cellStyle name="Примечание 2 67" xfId="4211" hidden="1"/>
    <cellStyle name="Примечание 2 67" xfId="4177" hidden="1"/>
    <cellStyle name="Примечание 2 67" xfId="4456" hidden="1"/>
    <cellStyle name="Примечание 2 67" xfId="4707" hidden="1"/>
    <cellStyle name="Примечание 2 67" xfId="4714" hidden="1"/>
    <cellStyle name="Примечание 2 67" xfId="4957" hidden="1"/>
    <cellStyle name="Примечание 2 67" xfId="4964" hidden="1"/>
    <cellStyle name="Примечание 2 67" xfId="4932" hidden="1"/>
    <cellStyle name="Примечание 2 67" xfId="5206" hidden="1"/>
    <cellStyle name="Примечание 2 67" xfId="5448" hidden="1"/>
    <cellStyle name="Примечание 2 67" xfId="5454" hidden="1"/>
    <cellStyle name="Примечание 2 67" xfId="5691" hidden="1"/>
    <cellStyle name="Примечание 2 67" xfId="5697" hidden="1"/>
    <cellStyle name="Примечание 2 67" xfId="5932" hidden="1"/>
    <cellStyle name="Примечание 2 67" xfId="5938" hidden="1"/>
    <cellStyle name="Примечание 2 67" xfId="6170" hidden="1"/>
    <cellStyle name="Примечание 2 67" xfId="6176" hidden="1"/>
    <cellStyle name="Примечание 2 67" xfId="6405" hidden="1"/>
    <cellStyle name="Примечание 2 67" xfId="6410" hidden="1"/>
    <cellStyle name="Примечание 2 67" xfId="6622" hidden="1"/>
    <cellStyle name="Примечание 2 67" xfId="6627"/>
    <cellStyle name="Примечание 2 68" xfId="483" hidden="1"/>
    <cellStyle name="Примечание 2 68" xfId="390" hidden="1"/>
    <cellStyle name="Примечание 2 68" xfId="383" hidden="1"/>
    <cellStyle name="Примечание 2 68" xfId="3043" hidden="1"/>
    <cellStyle name="Примечание 2 68" xfId="3037" hidden="1"/>
    <cellStyle name="Примечание 2 68" xfId="3951" hidden="1"/>
    <cellStyle name="Примечание 2 68" xfId="3956" hidden="1"/>
    <cellStyle name="Примечание 2 68" xfId="4208" hidden="1"/>
    <cellStyle name="Примечание 2 68" xfId="4214" hidden="1"/>
    <cellStyle name="Примечание 2 68" xfId="4454" hidden="1"/>
    <cellStyle name="Примечание 2 68" xfId="4459" hidden="1"/>
    <cellStyle name="Примечание 2 68" xfId="4711" hidden="1"/>
    <cellStyle name="Примечание 2 68" xfId="4717" hidden="1"/>
    <cellStyle name="Примечание 2 68" xfId="4961" hidden="1"/>
    <cellStyle name="Примечание 2 68" xfId="4966" hidden="1"/>
    <cellStyle name="Примечание 2 68" xfId="5203" hidden="1"/>
    <cellStyle name="Примечание 2 68" xfId="5209" hidden="1"/>
    <cellStyle name="Примечание 2 68" xfId="5452" hidden="1"/>
    <cellStyle name="Примечание 2 68" xfId="5457" hidden="1"/>
    <cellStyle name="Примечание 2 68" xfId="5695" hidden="1"/>
    <cellStyle name="Примечание 2 68" xfId="5700" hidden="1"/>
    <cellStyle name="Примечание 2 68" xfId="5936" hidden="1"/>
    <cellStyle name="Примечание 2 68" xfId="5941" hidden="1"/>
    <cellStyle name="Примечание 2 68" xfId="6174" hidden="1"/>
    <cellStyle name="Примечание 2 68" xfId="6179" hidden="1"/>
    <cellStyle name="Примечание 2 68" xfId="6408" hidden="1"/>
    <cellStyle name="Примечание 2 68" xfId="6412" hidden="1"/>
    <cellStyle name="Примечание 2 68" xfId="6625" hidden="1"/>
    <cellStyle name="Примечание 2 68" xfId="6629"/>
    <cellStyle name="Примечание 2 69" xfId="486" hidden="1"/>
    <cellStyle name="Примечание 2 69" xfId="387" hidden="1"/>
    <cellStyle name="Примечание 2 69" xfId="380" hidden="1"/>
    <cellStyle name="Примечание 2 69" xfId="3041" hidden="1"/>
    <cellStyle name="Примечание 2 69" xfId="3035" hidden="1"/>
    <cellStyle name="Примечание 2 69" xfId="3953" hidden="1"/>
    <cellStyle name="Примечание 2 69" xfId="3959" hidden="1"/>
    <cellStyle name="Примечание 2 69" xfId="4210" hidden="1"/>
    <cellStyle name="Примечание 2 69" xfId="4216" hidden="1"/>
    <cellStyle name="Примечание 2 69" xfId="4698" hidden="1"/>
    <cellStyle name="Примечание 2 69" xfId="4461" hidden="1"/>
    <cellStyle name="Примечание 2 69" xfId="4713" hidden="1"/>
    <cellStyle name="Примечание 2 69" xfId="4720" hidden="1"/>
    <cellStyle name="Примечание 2 69" xfId="4963" hidden="1"/>
    <cellStyle name="Примечание 2 69" xfId="4969" hidden="1"/>
    <cellStyle name="Примечание 2 69" xfId="5205" hidden="1"/>
    <cellStyle name="Примечание 2 69" xfId="5211" hidden="1"/>
    <cellStyle name="Примечание 2 69" xfId="5453" hidden="1"/>
    <cellStyle name="Примечание 2 69" xfId="5459" hidden="1"/>
    <cellStyle name="Примечание 2 69" xfId="5696" hidden="1"/>
    <cellStyle name="Примечание 2 69" xfId="5702" hidden="1"/>
    <cellStyle name="Примечание 2 69" xfId="5937" hidden="1"/>
    <cellStyle name="Примечание 2 69" xfId="5943" hidden="1"/>
    <cellStyle name="Примечание 2 69" xfId="6175" hidden="1"/>
    <cellStyle name="Примечание 2 69" xfId="6181" hidden="1"/>
    <cellStyle name="Примечание 2 69" xfId="6409" hidden="1"/>
    <cellStyle name="Примечание 2 69" xfId="6414" hidden="1"/>
    <cellStyle name="Примечание 2 69" xfId="6626" hidden="1"/>
    <cellStyle name="Примечание 2 69" xfId="6631"/>
    <cellStyle name="Примечание 2 7" xfId="2513"/>
    <cellStyle name="Примечание 2 70" xfId="489" hidden="1"/>
    <cellStyle name="Примечание 2 70" xfId="384" hidden="1"/>
    <cellStyle name="Примечание 2 70" xfId="377" hidden="1"/>
    <cellStyle name="Примечание 2 70" xfId="3038" hidden="1"/>
    <cellStyle name="Примечание 2 70" xfId="3032" hidden="1"/>
    <cellStyle name="Примечание 2 70" xfId="3955" hidden="1"/>
    <cellStyle name="Примечание 2 70" xfId="3961" hidden="1"/>
    <cellStyle name="Примечание 2 70" xfId="4213" hidden="1"/>
    <cellStyle name="Примечание 2 70" xfId="4218" hidden="1"/>
    <cellStyle name="Примечание 2 70" xfId="4458" hidden="1"/>
    <cellStyle name="Примечание 2 70" xfId="4273" hidden="1"/>
    <cellStyle name="Примечание 2 70" xfId="4716" hidden="1"/>
    <cellStyle name="Примечание 2 70" xfId="4722" hidden="1"/>
    <cellStyle name="Примечание 2 70" xfId="4965" hidden="1"/>
    <cellStyle name="Примечание 2 70" xfId="4971" hidden="1"/>
    <cellStyle name="Примечание 2 70" xfId="5208" hidden="1"/>
    <cellStyle name="Примечание 2 70" xfId="5212" hidden="1"/>
    <cellStyle name="Примечание 2 70" xfId="5456" hidden="1"/>
    <cellStyle name="Примечание 2 70" xfId="5461" hidden="1"/>
    <cellStyle name="Примечание 2 70" xfId="5699" hidden="1"/>
    <cellStyle name="Примечание 2 70" xfId="5704" hidden="1"/>
    <cellStyle name="Примечание 2 70" xfId="5940" hidden="1"/>
    <cellStyle name="Примечание 2 70" xfId="5945" hidden="1"/>
    <cellStyle name="Примечание 2 70" xfId="6178" hidden="1"/>
    <cellStyle name="Примечание 2 70" xfId="6183" hidden="1"/>
    <cellStyle name="Примечание 2 70" xfId="6411" hidden="1"/>
    <cellStyle name="Примечание 2 70" xfId="6416" hidden="1"/>
    <cellStyle name="Примечание 2 70" xfId="6628" hidden="1"/>
    <cellStyle name="Примечание 2 70" xfId="6633"/>
    <cellStyle name="Примечание 2 71" xfId="492" hidden="1"/>
    <cellStyle name="Примечание 2 71" xfId="381" hidden="1"/>
    <cellStyle name="Примечание 2 71" xfId="374" hidden="1"/>
    <cellStyle name="Примечание 2 71" xfId="3036" hidden="1"/>
    <cellStyle name="Примечание 2 71" xfId="3029" hidden="1"/>
    <cellStyle name="Примечание 2 71" xfId="3958" hidden="1"/>
    <cellStyle name="Примечание 2 71" xfId="3964" hidden="1"/>
    <cellStyle name="Примечание 2 71" xfId="4215" hidden="1"/>
    <cellStyle name="Примечание 2 71" xfId="4220" hidden="1"/>
    <cellStyle name="Примечание 2 71" xfId="4460" hidden="1"/>
    <cellStyle name="Примечание 2 71" xfId="4465" hidden="1"/>
    <cellStyle name="Примечание 2 71" xfId="4719" hidden="1"/>
    <cellStyle name="Примечание 2 71" xfId="4724" hidden="1"/>
    <cellStyle name="Примечание 2 71" xfId="4968" hidden="1"/>
    <cellStyle name="Примечание 2 71" xfId="4973" hidden="1"/>
    <cellStyle name="Примечание 2 71" xfId="5210" hidden="1"/>
    <cellStyle name="Примечание 2 71" xfId="5215" hidden="1"/>
    <cellStyle name="Примечание 2 71" xfId="5458" hidden="1"/>
    <cellStyle name="Примечание 2 71" xfId="5464" hidden="1"/>
    <cellStyle name="Примечание 2 71" xfId="5701" hidden="1"/>
    <cellStyle name="Примечание 2 71" xfId="5707" hidden="1"/>
    <cellStyle name="Примечание 2 71" xfId="5942" hidden="1"/>
    <cellStyle name="Примечание 2 71" xfId="5948" hidden="1"/>
    <cellStyle name="Примечание 2 71" xfId="6180" hidden="1"/>
    <cellStyle name="Примечание 2 71" xfId="6186" hidden="1"/>
    <cellStyle name="Примечание 2 71" xfId="6413" hidden="1"/>
    <cellStyle name="Примечание 2 71" xfId="6418" hidden="1"/>
    <cellStyle name="Примечание 2 71" xfId="6630" hidden="1"/>
    <cellStyle name="Примечание 2 71" xfId="6635"/>
    <cellStyle name="Примечание 2 72" xfId="495" hidden="1"/>
    <cellStyle name="Примечание 2 72" xfId="378" hidden="1"/>
    <cellStyle name="Примечание 2 72" xfId="371" hidden="1"/>
    <cellStyle name="Примечание 2 72" xfId="3033" hidden="1"/>
    <cellStyle name="Примечание 2 72" xfId="3026" hidden="1"/>
    <cellStyle name="Примечание 2 72" xfId="3960" hidden="1"/>
    <cellStyle name="Примечание 2 72" xfId="3967" hidden="1"/>
    <cellStyle name="Примечание 2 72" xfId="4217" hidden="1"/>
    <cellStyle name="Примечание 2 72" xfId="4222" hidden="1"/>
    <cellStyle name="Примечание 2 72" xfId="4462" hidden="1"/>
    <cellStyle name="Примечание 2 72" xfId="4468" hidden="1"/>
    <cellStyle name="Примечание 2 72" xfId="4721" hidden="1"/>
    <cellStyle name="Примечание 2 72" xfId="4727" hidden="1"/>
    <cellStyle name="Примечание 2 72" xfId="4970" hidden="1"/>
    <cellStyle name="Примечание 2 72" xfId="4976" hidden="1"/>
    <cellStyle name="Примечание 2 72" xfId="5024" hidden="1"/>
    <cellStyle name="Примечание 2 72" xfId="5218" hidden="1"/>
    <cellStyle name="Примечание 2 72" xfId="5460" hidden="1"/>
    <cellStyle name="Примечание 2 72" xfId="5467" hidden="1"/>
    <cellStyle name="Примечание 2 72" xfId="5703" hidden="1"/>
    <cellStyle name="Примечание 2 72" xfId="5710" hidden="1"/>
    <cellStyle name="Примечание 2 72" xfId="5944" hidden="1"/>
    <cellStyle name="Примечание 2 72" xfId="5951" hidden="1"/>
    <cellStyle name="Примечание 2 72" xfId="6182" hidden="1"/>
    <cellStyle name="Примечание 2 72" xfId="6189" hidden="1"/>
    <cellStyle name="Примечание 2 72" xfId="6415" hidden="1"/>
    <cellStyle name="Примечание 2 72" xfId="6420" hidden="1"/>
    <cellStyle name="Примечание 2 72" xfId="6632" hidden="1"/>
    <cellStyle name="Примечание 2 72" xfId="6637"/>
    <cellStyle name="Примечание 2 73" xfId="498" hidden="1"/>
    <cellStyle name="Примечание 2 73" xfId="375" hidden="1"/>
    <cellStyle name="Примечание 2 73" xfId="368" hidden="1"/>
    <cellStyle name="Примечание 2 73" xfId="3030" hidden="1"/>
    <cellStyle name="Примечание 2 73" xfId="3023" hidden="1"/>
    <cellStyle name="Примечание 2 73" xfId="3963" hidden="1"/>
    <cellStyle name="Примечание 2 73" xfId="3970" hidden="1"/>
    <cellStyle name="Примечание 2 73" xfId="4219" hidden="1"/>
    <cellStyle name="Примечание 2 73" xfId="4225" hidden="1"/>
    <cellStyle name="Примечание 2 73" xfId="4464" hidden="1"/>
    <cellStyle name="Примечание 2 73" xfId="4470" hidden="1"/>
    <cellStyle name="Примечание 2 73" xfId="4723" hidden="1"/>
    <cellStyle name="Примечание 2 73" xfId="4730" hidden="1"/>
    <cellStyle name="Примечание 2 73" xfId="4972" hidden="1"/>
    <cellStyle name="Примечание 2 73" xfId="4979" hidden="1"/>
    <cellStyle name="Примечание 2 73" xfId="5214" hidden="1"/>
    <cellStyle name="Примечание 2 73" xfId="5220" hidden="1"/>
    <cellStyle name="Примечание 2 73" xfId="5463" hidden="1"/>
    <cellStyle name="Примечание 2 73" xfId="5469" hidden="1"/>
    <cellStyle name="Примечание 2 73" xfId="5706" hidden="1"/>
    <cellStyle name="Примечание 2 73" xfId="5712" hidden="1"/>
    <cellStyle name="Примечание 2 73" xfId="5947" hidden="1"/>
    <cellStyle name="Примечание 2 73" xfId="5953" hidden="1"/>
    <cellStyle name="Примечание 2 73" xfId="6185" hidden="1"/>
    <cellStyle name="Примечание 2 73" xfId="6191" hidden="1"/>
    <cellStyle name="Примечание 2 73" xfId="6417" hidden="1"/>
    <cellStyle name="Примечание 2 73" xfId="6422" hidden="1"/>
    <cellStyle name="Примечание 2 73" xfId="6634" hidden="1"/>
    <cellStyle name="Примечание 2 73" xfId="6639"/>
    <cellStyle name="Примечание 2 74" xfId="501" hidden="1"/>
    <cellStyle name="Примечание 2 74" xfId="372" hidden="1"/>
    <cellStyle name="Примечание 2 74" xfId="365" hidden="1"/>
    <cellStyle name="Примечание 2 74" xfId="3027" hidden="1"/>
    <cellStyle name="Примечание 2 74" xfId="3020" hidden="1"/>
    <cellStyle name="Примечание 2 74" xfId="3966" hidden="1"/>
    <cellStyle name="Примечание 2 74" xfId="3973" hidden="1"/>
    <cellStyle name="Примечание 2 74" xfId="4221" hidden="1"/>
    <cellStyle name="Примечание 2 74" xfId="4228" hidden="1"/>
    <cellStyle name="Примечание 2 74" xfId="4467" hidden="1"/>
    <cellStyle name="Примечание 2 74" xfId="4473" hidden="1"/>
    <cellStyle name="Примечание 2 74" xfId="4726" hidden="1"/>
    <cellStyle name="Примечание 2 74" xfId="4733" hidden="1"/>
    <cellStyle name="Примечание 2 74" xfId="4975" hidden="1"/>
    <cellStyle name="Примечание 2 74" xfId="4981" hidden="1"/>
    <cellStyle name="Примечание 2 74" xfId="5217" hidden="1"/>
    <cellStyle name="Примечание 2 74" xfId="5223" hidden="1"/>
    <cellStyle name="Примечание 2 74" xfId="5466" hidden="1"/>
    <cellStyle name="Примечание 2 74" xfId="5472" hidden="1"/>
    <cellStyle name="Примечание 2 74" xfId="5709" hidden="1"/>
    <cellStyle name="Примечание 2 74" xfId="5715" hidden="1"/>
    <cellStyle name="Примечание 2 74" xfId="5950" hidden="1"/>
    <cellStyle name="Примечание 2 74" xfId="5956" hidden="1"/>
    <cellStyle name="Примечание 2 74" xfId="6188" hidden="1"/>
    <cellStyle name="Примечание 2 74" xfId="6194" hidden="1"/>
    <cellStyle name="Примечание 2 74" xfId="6419" hidden="1"/>
    <cellStyle name="Примечание 2 74" xfId="6424" hidden="1"/>
    <cellStyle name="Примечание 2 74" xfId="6636" hidden="1"/>
    <cellStyle name="Примечание 2 74" xfId="6641"/>
    <cellStyle name="Примечание 2 75" xfId="504" hidden="1"/>
    <cellStyle name="Примечание 2 75" xfId="369" hidden="1"/>
    <cellStyle name="Примечание 2 75" xfId="360" hidden="1"/>
    <cellStyle name="Примечание 2 75" xfId="3024" hidden="1"/>
    <cellStyle name="Примечание 2 75" xfId="3016" hidden="1"/>
    <cellStyle name="Примечание 2 75" xfId="3969" hidden="1"/>
    <cellStyle name="Примечание 2 75" xfId="3977" hidden="1"/>
    <cellStyle name="Примечание 2 75" xfId="4224" hidden="1"/>
    <cellStyle name="Примечание 2 75" xfId="4233" hidden="1"/>
    <cellStyle name="Примечание 2 75" xfId="4469" hidden="1"/>
    <cellStyle name="Примечание 2 75" xfId="4478" hidden="1"/>
    <cellStyle name="Примечание 2 75" xfId="4729" hidden="1"/>
    <cellStyle name="Примечание 2 75" xfId="4737" hidden="1"/>
    <cellStyle name="Примечание 2 75" xfId="4978" hidden="1"/>
    <cellStyle name="Примечание 2 75" xfId="4985" hidden="1"/>
    <cellStyle name="Примечание 2 75" xfId="5219" hidden="1"/>
    <cellStyle name="Примечание 2 75" xfId="5228" hidden="1"/>
    <cellStyle name="Примечание 2 75" xfId="5468" hidden="1"/>
    <cellStyle name="Примечание 2 75" xfId="5477" hidden="1"/>
    <cellStyle name="Примечание 2 75" xfId="5711" hidden="1"/>
    <cellStyle name="Примечание 2 75" xfId="5720" hidden="1"/>
    <cellStyle name="Примечание 2 75" xfId="5952" hidden="1"/>
    <cellStyle name="Примечание 2 75" xfId="5961" hidden="1"/>
    <cellStyle name="Примечание 2 75" xfId="6190" hidden="1"/>
    <cellStyle name="Примечание 2 75" xfId="6198" hidden="1"/>
    <cellStyle name="Примечание 2 75" xfId="6421" hidden="1"/>
    <cellStyle name="Примечание 2 75" xfId="6427" hidden="1"/>
    <cellStyle name="Примечание 2 75" xfId="6638" hidden="1"/>
    <cellStyle name="Примечание 2 75" xfId="6643"/>
    <cellStyle name="Примечание 2 76" xfId="507" hidden="1"/>
    <cellStyle name="Примечание 2 76" xfId="366" hidden="1"/>
    <cellStyle name="Примечание 2 76" xfId="357" hidden="1"/>
    <cellStyle name="Примечание 2 76" xfId="3021" hidden="1"/>
    <cellStyle name="Примечание 2 76" xfId="3013" hidden="1"/>
    <cellStyle name="Примечание 2 76" xfId="3972" hidden="1"/>
    <cellStyle name="Примечание 2 76" xfId="3980" hidden="1"/>
    <cellStyle name="Примечание 2 76" xfId="4227" hidden="1"/>
    <cellStyle name="Примечание 2 76" xfId="4236" hidden="1"/>
    <cellStyle name="Примечание 2 76" xfId="4472" hidden="1"/>
    <cellStyle name="Примечание 2 76" xfId="4481" hidden="1"/>
    <cellStyle name="Примечание 2 76" xfId="4732" hidden="1"/>
    <cellStyle name="Примечание 2 76" xfId="4740" hidden="1"/>
    <cellStyle name="Примечание 2 76" xfId="4980" hidden="1"/>
    <cellStyle name="Примечание 2 76" xfId="4988" hidden="1"/>
    <cellStyle name="Примечание 2 76" xfId="5222" hidden="1"/>
    <cellStyle name="Примечание 2 76" xfId="5231" hidden="1"/>
    <cellStyle name="Примечание 2 76" xfId="5471" hidden="1"/>
    <cellStyle name="Примечание 2 76" xfId="5480" hidden="1"/>
    <cellStyle name="Примечание 2 76" xfId="5714" hidden="1"/>
    <cellStyle name="Примечание 2 76" xfId="5723" hidden="1"/>
    <cellStyle name="Примечание 2 76" xfId="5955" hidden="1"/>
    <cellStyle name="Примечание 2 76" xfId="5964" hidden="1"/>
    <cellStyle name="Примечание 2 76" xfId="6193" hidden="1"/>
    <cellStyle name="Примечание 2 76" xfId="6201" hidden="1"/>
    <cellStyle name="Примечание 2 76" xfId="6423" hidden="1"/>
    <cellStyle name="Примечание 2 76" xfId="6429" hidden="1"/>
    <cellStyle name="Примечание 2 76" xfId="6640" hidden="1"/>
    <cellStyle name="Примечание 2 76" xfId="6645"/>
    <cellStyle name="Примечание 2 77" xfId="510" hidden="1"/>
    <cellStyle name="Примечание 2 77" xfId="362" hidden="1"/>
    <cellStyle name="Примечание 2 77" xfId="354" hidden="1"/>
    <cellStyle name="Примечание 2 77" xfId="3017" hidden="1"/>
    <cellStyle name="Примечание 2 77" xfId="3010" hidden="1"/>
    <cellStyle name="Примечание 2 77" xfId="3976" hidden="1"/>
    <cellStyle name="Примечание 2 77" xfId="3983" hidden="1"/>
    <cellStyle name="Примечание 2 77" xfId="4231" hidden="1"/>
    <cellStyle name="Примечание 2 77" xfId="4239" hidden="1"/>
    <cellStyle name="Примечание 2 77" xfId="4476" hidden="1"/>
    <cellStyle name="Примечание 2 77" xfId="4484" hidden="1"/>
    <cellStyle name="Примечание 2 77" xfId="4736" hidden="1"/>
    <cellStyle name="Примечание 2 77" xfId="4743" hidden="1"/>
    <cellStyle name="Примечание 2 77" xfId="4983" hidden="1"/>
    <cellStyle name="Примечание 2 77" xfId="4991" hidden="1"/>
    <cellStyle name="Примечание 2 77" xfId="5226" hidden="1"/>
    <cellStyle name="Примечание 2 77" xfId="5234" hidden="1"/>
    <cellStyle name="Примечание 2 77" xfId="5475" hidden="1"/>
    <cellStyle name="Примечание 2 77" xfId="5483" hidden="1"/>
    <cellStyle name="Примечание 2 77" xfId="5718" hidden="1"/>
    <cellStyle name="Примечание 2 77" xfId="5726" hidden="1"/>
    <cellStyle name="Примечание 2 77" xfId="5959" hidden="1"/>
    <cellStyle name="Примечание 2 77" xfId="5967" hidden="1"/>
    <cellStyle name="Примечание 2 77" xfId="6197" hidden="1"/>
    <cellStyle name="Примечание 2 77" xfId="6204" hidden="1"/>
    <cellStyle name="Примечание 2 77" xfId="6426" hidden="1"/>
    <cellStyle name="Примечание 2 77" xfId="6431" hidden="1"/>
    <cellStyle name="Примечание 2 77" xfId="6642" hidden="1"/>
    <cellStyle name="Примечание 2 77" xfId="6647"/>
    <cellStyle name="Примечание 2 78" xfId="512" hidden="1"/>
    <cellStyle name="Примечание 2 78" xfId="358" hidden="1"/>
    <cellStyle name="Примечание 2 78" xfId="351" hidden="1"/>
    <cellStyle name="Примечание 2 78" xfId="3014" hidden="1"/>
    <cellStyle name="Примечание 2 78" xfId="3007" hidden="1"/>
    <cellStyle name="Примечание 2 78" xfId="3979" hidden="1"/>
    <cellStyle name="Примечание 2 78" xfId="2961" hidden="1"/>
    <cellStyle name="Примечание 2 78" xfId="4235" hidden="1"/>
    <cellStyle name="Примечание 2 78" xfId="3022" hidden="1"/>
    <cellStyle name="Примечание 2 78" xfId="4480" hidden="1"/>
    <cellStyle name="Примечание 2 78" xfId="4487" hidden="1"/>
    <cellStyle name="Примечание 2 78" xfId="4739" hidden="1"/>
    <cellStyle name="Примечание 2 78" xfId="4234" hidden="1"/>
    <cellStyle name="Примечание 2 78" xfId="4987" hidden="1"/>
    <cellStyle name="Примечание 2 78" xfId="4471" hidden="1"/>
    <cellStyle name="Примечание 2 78" xfId="5230" hidden="1"/>
    <cellStyle name="Примечание 2 78" xfId="5237" hidden="1"/>
    <cellStyle name="Примечание 2 78" xfId="5479" hidden="1"/>
    <cellStyle name="Примечание 2 78" xfId="4982" hidden="1"/>
    <cellStyle name="Примечание 2 78" xfId="5722" hidden="1"/>
    <cellStyle name="Примечание 2 78" xfId="5221" hidden="1"/>
    <cellStyle name="Примечание 2 78" xfId="5963" hidden="1"/>
    <cellStyle name="Примечание 2 78" xfId="5470" hidden="1"/>
    <cellStyle name="Примечание 2 78" xfId="6200" hidden="1"/>
    <cellStyle name="Примечание 2 78" xfId="5713" hidden="1"/>
    <cellStyle name="Примечание 2 78" xfId="6428" hidden="1"/>
    <cellStyle name="Примечание 2 78" xfId="5954" hidden="1"/>
    <cellStyle name="Примечание 2 78" xfId="6644" hidden="1"/>
    <cellStyle name="Примечание 2 78" xfId="6192"/>
    <cellStyle name="Примечание 2 79" xfId="514" hidden="1"/>
    <cellStyle name="Примечание 2 79" xfId="355" hidden="1"/>
    <cellStyle name="Примечание 2 79" xfId="348" hidden="1"/>
    <cellStyle name="Примечание 2 79" xfId="3011" hidden="1"/>
    <cellStyle name="Примечание 2 79" xfId="3005" hidden="1"/>
    <cellStyle name="Примечание 2 79" xfId="3982" hidden="1"/>
    <cellStyle name="Примечание 2 79" xfId="3987" hidden="1"/>
    <cellStyle name="Примечание 2 79" xfId="4238" hidden="1"/>
    <cellStyle name="Примечание 2 79" xfId="4244" hidden="1"/>
    <cellStyle name="Примечание 2 79" xfId="4483" hidden="1"/>
    <cellStyle name="Примечание 2 79" xfId="4489" hidden="1"/>
    <cellStyle name="Примечание 2 79" xfId="4742" hidden="1"/>
    <cellStyle name="Примечание 2 79" xfId="4747" hidden="1"/>
    <cellStyle name="Примечание 2 79" xfId="4990" hidden="1"/>
    <cellStyle name="Примечание 2 79" xfId="4996" hidden="1"/>
    <cellStyle name="Примечание 2 79" xfId="5233" hidden="1"/>
    <cellStyle name="Примечание 2 79" xfId="5238" hidden="1"/>
    <cellStyle name="Примечание 2 79" xfId="5482" hidden="1"/>
    <cellStyle name="Примечание 2 79" xfId="5487" hidden="1"/>
    <cellStyle name="Примечание 2 79" xfId="5725" hidden="1"/>
    <cellStyle name="Примечание 2 79" xfId="5730" hidden="1"/>
    <cellStyle name="Примечание 2 79" xfId="5966" hidden="1"/>
    <cellStyle name="Примечание 2 79" xfId="5971" hidden="1"/>
    <cellStyle name="Примечание 2 79" xfId="6203" hidden="1"/>
    <cellStyle name="Примечание 2 79" xfId="6208" hidden="1"/>
    <cellStyle name="Примечание 2 79" xfId="6430" hidden="1"/>
    <cellStyle name="Примечание 2 79" xfId="6434" hidden="1"/>
    <cellStyle name="Примечание 2 79" xfId="6646" hidden="1"/>
    <cellStyle name="Примечание 2 79" xfId="6650"/>
    <cellStyle name="Примечание 2 8" xfId="2514"/>
    <cellStyle name="Примечание 2 80" xfId="517" hidden="1"/>
    <cellStyle name="Примечание 2 80" xfId="353" hidden="1"/>
    <cellStyle name="Примечание 2 80" xfId="345" hidden="1"/>
    <cellStyle name="Примечание 2 80" xfId="3009" hidden="1"/>
    <cellStyle name="Примечание 2 80" xfId="3003" hidden="1"/>
    <cellStyle name="Примечание 2 80" xfId="3984" hidden="1"/>
    <cellStyle name="Примечание 2 80" xfId="3989" hidden="1"/>
    <cellStyle name="Примечание 2 80" xfId="4240" hidden="1"/>
    <cellStyle name="Примечание 2 80" xfId="4247" hidden="1"/>
    <cellStyle name="Примечание 2 80" xfId="4485" hidden="1"/>
    <cellStyle name="Примечание 2 80" xfId="4491" hidden="1"/>
    <cellStyle name="Примечание 2 80" xfId="4744" hidden="1"/>
    <cellStyle name="Примечание 2 80" xfId="4749" hidden="1"/>
    <cellStyle name="Примечание 2 80" xfId="4992" hidden="1"/>
    <cellStyle name="Примечание 2 80" xfId="4998" hidden="1"/>
    <cellStyle name="Примечание 2 80" xfId="5235" hidden="1"/>
    <cellStyle name="Примечание 2 80" xfId="5240" hidden="1"/>
    <cellStyle name="Примечание 2 80" xfId="5484" hidden="1"/>
    <cellStyle name="Примечание 2 80" xfId="5489" hidden="1"/>
    <cellStyle name="Примечание 2 80" xfId="5727" hidden="1"/>
    <cellStyle name="Примечание 2 80" xfId="5732" hidden="1"/>
    <cellStyle name="Примечание 2 80" xfId="5968" hidden="1"/>
    <cellStyle name="Примечание 2 80" xfId="5973" hidden="1"/>
    <cellStyle name="Примечание 2 80" xfId="6205" hidden="1"/>
    <cellStyle name="Примечание 2 80" xfId="6210" hidden="1"/>
    <cellStyle name="Примечание 2 80" xfId="6432" hidden="1"/>
    <cellStyle name="Примечание 2 80" xfId="6436" hidden="1"/>
    <cellStyle name="Примечание 2 80" xfId="6648" hidden="1"/>
    <cellStyle name="Примечание 2 80" xfId="6652"/>
    <cellStyle name="Примечание 2 81" xfId="520" hidden="1"/>
    <cellStyle name="Примечание 2 81" xfId="350" hidden="1"/>
    <cellStyle name="Примечание 2 81" xfId="342" hidden="1"/>
    <cellStyle name="Примечание 2 81" xfId="3006" hidden="1"/>
    <cellStyle name="Примечание 2 81" xfId="3001" hidden="1"/>
    <cellStyle name="Примечание 2 81" xfId="3986" hidden="1"/>
    <cellStyle name="Примечание 2 81" xfId="3991" hidden="1"/>
    <cellStyle name="Примечание 2 81" xfId="4242" hidden="1"/>
    <cellStyle name="Примечание 2 81" xfId="4249" hidden="1"/>
    <cellStyle name="Примечание 2 81" xfId="4488" hidden="1"/>
    <cellStyle name="Примечание 2 81" xfId="4493" hidden="1"/>
    <cellStyle name="Примечание 2 81" xfId="4746" hidden="1"/>
    <cellStyle name="Примечание 2 81" xfId="4751" hidden="1"/>
    <cellStyle name="Примечание 2 81" xfId="4994" hidden="1"/>
    <cellStyle name="Примечание 2 81" xfId="5000" hidden="1"/>
    <cellStyle name="Примечание 2 81" xfId="4731" hidden="1"/>
    <cellStyle name="Примечание 2 81" xfId="5242" hidden="1"/>
    <cellStyle name="Примечание 2 81" xfId="5486" hidden="1"/>
    <cellStyle name="Примечание 2 81" xfId="5491" hidden="1"/>
    <cellStyle name="Примечание 2 81" xfId="5729" hidden="1"/>
    <cellStyle name="Примечание 2 81" xfId="5734" hidden="1"/>
    <cellStyle name="Примечание 2 81" xfId="5970" hidden="1"/>
    <cellStyle name="Примечание 2 81" xfId="5975" hidden="1"/>
    <cellStyle name="Примечание 2 81" xfId="6207" hidden="1"/>
    <cellStyle name="Примечание 2 81" xfId="6212" hidden="1"/>
    <cellStyle name="Примечание 2 81" xfId="6433" hidden="1"/>
    <cellStyle name="Примечание 2 81" xfId="6438" hidden="1"/>
    <cellStyle name="Примечание 2 81" xfId="6649" hidden="1"/>
    <cellStyle name="Примечание 2 81" xfId="6654"/>
    <cellStyle name="Примечание 2 82" xfId="523" hidden="1"/>
    <cellStyle name="Примечание 2 82" xfId="346" hidden="1"/>
    <cellStyle name="Примечание 2 82" xfId="339" hidden="1"/>
    <cellStyle name="Примечание 2 82" xfId="3004" hidden="1"/>
    <cellStyle name="Примечание 2 82" xfId="2998" hidden="1"/>
    <cellStyle name="Примечание 2 82" xfId="3988" hidden="1"/>
    <cellStyle name="Примечание 2 82" xfId="3994" hidden="1"/>
    <cellStyle name="Примечание 2 82" xfId="4246" hidden="1"/>
    <cellStyle name="Примечание 2 82" xfId="4251" hidden="1"/>
    <cellStyle name="Примечание 2 82" xfId="4490" hidden="1"/>
    <cellStyle name="Примечание 2 82" xfId="4496" hidden="1"/>
    <cellStyle name="Примечание 2 82" xfId="4748" hidden="1"/>
    <cellStyle name="Примечание 2 82" xfId="4754" hidden="1"/>
    <cellStyle name="Примечание 2 82" xfId="4997" hidden="1"/>
    <cellStyle name="Примечание 2 82" xfId="5002" hidden="1"/>
    <cellStyle name="Примечание 2 82" xfId="5239" hidden="1"/>
    <cellStyle name="Примечание 2 82" xfId="5245" hidden="1"/>
    <cellStyle name="Примечание 2 82" xfId="5488" hidden="1"/>
    <cellStyle name="Примечание 2 82" xfId="5493" hidden="1"/>
    <cellStyle name="Примечание 2 82" xfId="5731" hidden="1"/>
    <cellStyle name="Примечание 2 82" xfId="5736" hidden="1"/>
    <cellStyle name="Примечание 2 82" xfId="5972" hidden="1"/>
    <cellStyle name="Примечание 2 82" xfId="5977" hidden="1"/>
    <cellStyle name="Примечание 2 82" xfId="6209" hidden="1"/>
    <cellStyle name="Примечание 2 82" xfId="6214" hidden="1"/>
    <cellStyle name="Примечание 2 82" xfId="6435" hidden="1"/>
    <cellStyle name="Примечание 2 82" xfId="6440" hidden="1"/>
    <cellStyle name="Примечание 2 82" xfId="6651" hidden="1"/>
    <cellStyle name="Примечание 2 82" xfId="6656"/>
    <cellStyle name="Примечание 2 83" xfId="526" hidden="1"/>
    <cellStyle name="Примечание 2 83" xfId="343" hidden="1"/>
    <cellStyle name="Примечание 2 83" xfId="336" hidden="1"/>
    <cellStyle name="Примечание 2 83" xfId="3002" hidden="1"/>
    <cellStyle name="Примечание 2 83" xfId="2995" hidden="1"/>
    <cellStyle name="Примечание 2 83" xfId="3990" hidden="1"/>
    <cellStyle name="Примечание 2 83" xfId="3996" hidden="1"/>
    <cellStyle name="Примечание 2 83" xfId="4248" hidden="1"/>
    <cellStyle name="Примечание 2 83" xfId="4253" hidden="1"/>
    <cellStyle name="Примечание 2 83" xfId="4492" hidden="1"/>
    <cellStyle name="Примечание 2 83" xfId="4499" hidden="1"/>
    <cellStyle name="Примечание 2 83" xfId="4750" hidden="1"/>
    <cellStyle name="Примечание 2 83" xfId="4757" hidden="1"/>
    <cellStyle name="Примечание 2 83" xfId="4999" hidden="1"/>
    <cellStyle name="Примечание 2 83" xfId="5005" hidden="1"/>
    <cellStyle name="Примечание 2 83" xfId="5241" hidden="1"/>
    <cellStyle name="Примечание 2 83" xfId="5248" hidden="1"/>
    <cellStyle name="Примечание 2 83" xfId="5490" hidden="1"/>
    <cellStyle name="Примечание 2 83" xfId="5496" hidden="1"/>
    <cellStyle name="Примечание 2 83" xfId="5733" hidden="1"/>
    <cellStyle name="Примечание 2 83" xfId="5739" hidden="1"/>
    <cellStyle name="Примечание 2 83" xfId="5974" hidden="1"/>
    <cellStyle name="Примечание 2 83" xfId="5980" hidden="1"/>
    <cellStyle name="Примечание 2 83" xfId="6211" hidden="1"/>
    <cellStyle name="Примечание 2 83" xfId="6217" hidden="1"/>
    <cellStyle name="Примечание 2 83" xfId="6437" hidden="1"/>
    <cellStyle name="Примечание 2 83" xfId="6442" hidden="1"/>
    <cellStyle name="Примечание 2 83" xfId="6653" hidden="1"/>
    <cellStyle name="Примечание 2 83" xfId="6658"/>
    <cellStyle name="Примечание 2 84" xfId="529" hidden="1"/>
    <cellStyle name="Примечание 2 84" xfId="340" hidden="1"/>
    <cellStyle name="Примечание 2 84" xfId="333" hidden="1"/>
    <cellStyle name="Примечание 2 84" xfId="2999" hidden="1"/>
    <cellStyle name="Примечание 2 84" xfId="2992" hidden="1"/>
    <cellStyle name="Примечание 2 84" xfId="3993" hidden="1"/>
    <cellStyle name="Примечание 2 84" xfId="4000" hidden="1"/>
    <cellStyle name="Примечание 2 84" xfId="4250" hidden="1"/>
    <cellStyle name="Примечание 2 84" xfId="4256" hidden="1"/>
    <cellStyle name="Примечание 2 84" xfId="4495" hidden="1"/>
    <cellStyle name="Примечание 2 84" xfId="4501" hidden="1"/>
    <cellStyle name="Примечание 2 84" xfId="4753" hidden="1"/>
    <cellStyle name="Примечание 2 84" xfId="4760" hidden="1"/>
    <cellStyle name="Примечание 2 84" xfId="5001" hidden="1"/>
    <cellStyle name="Примечание 2 84" xfId="5008" hidden="1"/>
    <cellStyle name="Примечание 2 84" xfId="5244" hidden="1"/>
    <cellStyle name="Примечание 2 84" xfId="5250" hidden="1"/>
    <cellStyle name="Примечание 2 84" xfId="5492" hidden="1"/>
    <cellStyle name="Примечание 2 84" xfId="5498" hidden="1"/>
    <cellStyle name="Примечание 2 84" xfId="5735" hidden="1"/>
    <cellStyle name="Примечание 2 84" xfId="5741" hidden="1"/>
    <cellStyle name="Примечание 2 84" xfId="5976" hidden="1"/>
    <cellStyle name="Примечание 2 84" xfId="5982" hidden="1"/>
    <cellStyle name="Примечание 2 84" xfId="6213" hidden="1"/>
    <cellStyle name="Примечание 2 84" xfId="6219" hidden="1"/>
    <cellStyle name="Примечание 2 84" xfId="6439" hidden="1"/>
    <cellStyle name="Примечание 2 84" xfId="6444" hidden="1"/>
    <cellStyle name="Примечание 2 84" xfId="6655" hidden="1"/>
    <cellStyle name="Примечание 2 84" xfId="6660"/>
    <cellStyle name="Примечание 2 85" xfId="532" hidden="1"/>
    <cellStyle name="Примечание 2 85" xfId="337" hidden="1"/>
    <cellStyle name="Примечание 2 85" xfId="330" hidden="1"/>
    <cellStyle name="Примечание 2 85" xfId="2996" hidden="1"/>
    <cellStyle name="Примечание 2 85" xfId="2989" hidden="1"/>
    <cellStyle name="Примечание 2 85" xfId="3995" hidden="1"/>
    <cellStyle name="Примечание 2 85" xfId="4003" hidden="1"/>
    <cellStyle name="Примечание 2 85" xfId="4252" hidden="1"/>
    <cellStyle name="Примечание 2 85" xfId="4259" hidden="1"/>
    <cellStyle name="Примечание 2 85" xfId="4498" hidden="1"/>
    <cellStyle name="Примечание 2 85" xfId="4504" hidden="1"/>
    <cellStyle name="Примечание 2 85" xfId="4756" hidden="1"/>
    <cellStyle name="Примечание 2 85" xfId="4762" hidden="1"/>
    <cellStyle name="Примечание 2 85" xfId="5004" hidden="1"/>
    <cellStyle name="Примечание 2 85" xfId="5010" hidden="1"/>
    <cellStyle name="Примечание 2 85" xfId="5247" hidden="1"/>
    <cellStyle name="Примечание 2 85" xfId="5253" hidden="1"/>
    <cellStyle name="Примечание 2 85" xfId="5495" hidden="1"/>
    <cellStyle name="Примечание 2 85" xfId="5501" hidden="1"/>
    <cellStyle name="Примечание 2 85" xfId="5738" hidden="1"/>
    <cellStyle name="Примечание 2 85" xfId="5744" hidden="1"/>
    <cellStyle name="Примечание 2 85" xfId="5979" hidden="1"/>
    <cellStyle name="Примечание 2 85" xfId="5985" hidden="1"/>
    <cellStyle name="Примечание 2 85" xfId="6216" hidden="1"/>
    <cellStyle name="Примечание 2 85" xfId="6222" hidden="1"/>
    <cellStyle name="Примечание 2 85" xfId="6441" hidden="1"/>
    <cellStyle name="Примечание 2 85" xfId="6446" hidden="1"/>
    <cellStyle name="Примечание 2 85" xfId="6657" hidden="1"/>
    <cellStyle name="Примечание 2 85" xfId="6662"/>
    <cellStyle name="Примечание 2 86" xfId="535" hidden="1"/>
    <cellStyle name="Примечание 2 86" xfId="334" hidden="1"/>
    <cellStyle name="Примечание 2 86" xfId="327" hidden="1"/>
    <cellStyle name="Примечание 2 86" xfId="2993" hidden="1"/>
    <cellStyle name="Примечание 2 86" xfId="2986" hidden="1"/>
    <cellStyle name="Примечание 2 86" xfId="3999" hidden="1"/>
    <cellStyle name="Примечание 2 86" xfId="4006" hidden="1"/>
    <cellStyle name="Примечание 2 86" xfId="4255" hidden="1"/>
    <cellStyle name="Примечание 2 86" xfId="4262" hidden="1"/>
    <cellStyle name="Примечание 2 86" xfId="4500" hidden="1"/>
    <cellStyle name="Примечание 2 86" xfId="4507" hidden="1"/>
    <cellStyle name="Примечание 2 86" xfId="4759" hidden="1"/>
    <cellStyle name="Примечание 2 86" xfId="4765" hidden="1"/>
    <cellStyle name="Примечание 2 86" xfId="5007" hidden="1"/>
    <cellStyle name="Примечание 2 86" xfId="5013" hidden="1"/>
    <cellStyle name="Примечание 2 86" xfId="5249" hidden="1"/>
    <cellStyle name="Примечание 2 86" xfId="5256" hidden="1"/>
    <cellStyle name="Примечание 2 86" xfId="5497" hidden="1"/>
    <cellStyle name="Примечание 2 86" xfId="5504" hidden="1"/>
    <cellStyle name="Примечание 2 86" xfId="5740" hidden="1"/>
    <cellStyle name="Примечание 2 86" xfId="5747" hidden="1"/>
    <cellStyle name="Примечание 2 86" xfId="5981" hidden="1"/>
    <cellStyle name="Примечание 2 86" xfId="5988" hidden="1"/>
    <cellStyle name="Примечание 2 86" xfId="6218" hidden="1"/>
    <cellStyle name="Примечание 2 86" xfId="6225" hidden="1"/>
    <cellStyle name="Примечание 2 86" xfId="6443" hidden="1"/>
    <cellStyle name="Примечание 2 86" xfId="6449" hidden="1"/>
    <cellStyle name="Примечание 2 86" xfId="6659" hidden="1"/>
    <cellStyle name="Примечание 2 86" xfId="6664"/>
    <cellStyle name="Примечание 2 87" xfId="538" hidden="1"/>
    <cellStyle name="Примечание 2 87" xfId="331" hidden="1"/>
    <cellStyle name="Примечание 2 87" xfId="324" hidden="1"/>
    <cellStyle name="Примечание 2 87" xfId="2990" hidden="1"/>
    <cellStyle name="Примечание 2 87" xfId="2984" hidden="1"/>
    <cellStyle name="Примечание 2 87" xfId="4002" hidden="1"/>
    <cellStyle name="Примечание 2 87" xfId="4008" hidden="1"/>
    <cellStyle name="Примечание 2 87" xfId="4258" hidden="1"/>
    <cellStyle name="Примечание 2 87" xfId="4265" hidden="1"/>
    <cellStyle name="Примечание 2 87" xfId="4503" hidden="1"/>
    <cellStyle name="Примечание 2 87" xfId="4509" hidden="1"/>
    <cellStyle name="Примечание 2 87" xfId="4761" hidden="1"/>
    <cellStyle name="Примечание 2 87" xfId="4767" hidden="1"/>
    <cellStyle name="Примечание 2 87" xfId="5009" hidden="1"/>
    <cellStyle name="Примечание 2 87" xfId="5016" hidden="1"/>
    <cellStyle name="Примечание 2 87" xfId="5252" hidden="1"/>
    <cellStyle name="Примечание 2 87" xfId="5258" hidden="1"/>
    <cellStyle name="Примечание 2 87" xfId="5500" hidden="1"/>
    <cellStyle name="Примечание 2 87" xfId="5506" hidden="1"/>
    <cellStyle name="Примечание 2 87" xfId="5743" hidden="1"/>
    <cellStyle name="Примечание 2 87" xfId="5749" hidden="1"/>
    <cellStyle name="Примечание 2 87" xfId="5984" hidden="1"/>
    <cellStyle name="Примечание 2 87" xfId="5990" hidden="1"/>
    <cellStyle name="Примечание 2 87" xfId="6221" hidden="1"/>
    <cellStyle name="Примечание 2 87" xfId="6227" hidden="1"/>
    <cellStyle name="Примечание 2 87" xfId="6445" hidden="1"/>
    <cellStyle name="Примечание 2 87" xfId="6451" hidden="1"/>
    <cellStyle name="Примечание 2 87" xfId="6661" hidden="1"/>
    <cellStyle name="Примечание 2 87" xfId="6666"/>
    <cellStyle name="Примечание 2 88" xfId="541" hidden="1"/>
    <cellStyle name="Примечание 2 88" xfId="328" hidden="1"/>
    <cellStyle name="Примечание 2 88" xfId="321" hidden="1"/>
    <cellStyle name="Примечание 2 88" xfId="2987" hidden="1"/>
    <cellStyle name="Примечание 2 88" xfId="2981" hidden="1"/>
    <cellStyle name="Примечание 2 88" xfId="4005" hidden="1"/>
    <cellStyle name="Примечание 2 88" xfId="4010" hidden="1"/>
    <cellStyle name="Примечание 2 88" xfId="4261" hidden="1"/>
    <cellStyle name="Примечание 2 88" xfId="4268" hidden="1"/>
    <cellStyle name="Примечание 2 88" xfId="4506" hidden="1"/>
    <cellStyle name="Примечание 2 88" xfId="4511" hidden="1"/>
    <cellStyle name="Примечание 2 88" xfId="4764" hidden="1"/>
    <cellStyle name="Примечание 2 88" xfId="4769" hidden="1"/>
    <cellStyle name="Примечание 2 88" xfId="5012" hidden="1"/>
    <cellStyle name="Примечание 2 88" xfId="5018" hidden="1"/>
    <cellStyle name="Примечание 2 88" xfId="5255" hidden="1"/>
    <cellStyle name="Примечание 2 88" xfId="5260" hidden="1"/>
    <cellStyle name="Примечание 2 88" xfId="5503" hidden="1"/>
    <cellStyle name="Примечание 2 88" xfId="5508" hidden="1"/>
    <cellStyle name="Примечание 2 88" xfId="5746" hidden="1"/>
    <cellStyle name="Примечание 2 88" xfId="5751" hidden="1"/>
    <cellStyle name="Примечание 2 88" xfId="5987" hidden="1"/>
    <cellStyle name="Примечание 2 88" xfId="5992" hidden="1"/>
    <cellStyle name="Примечание 2 88" xfId="6224" hidden="1"/>
    <cellStyle name="Примечание 2 88" xfId="6229" hidden="1"/>
    <cellStyle name="Примечание 2 88" xfId="6448" hidden="1"/>
    <cellStyle name="Примечание 2 88" xfId="6453" hidden="1"/>
    <cellStyle name="Примечание 2 88" xfId="6663" hidden="1"/>
    <cellStyle name="Примечание 2 88" xfId="6668"/>
    <cellStyle name="Примечание 2 89" xfId="544" hidden="1"/>
    <cellStyle name="Примечание 2 89" xfId="325" hidden="1"/>
    <cellStyle name="Примечание 2 89" xfId="318" hidden="1"/>
    <cellStyle name="Примечание 2 89" xfId="2985" hidden="1"/>
    <cellStyle name="Примечание 2 89" xfId="2978" hidden="1"/>
    <cellStyle name="Примечание 2 89" xfId="4007" hidden="1"/>
    <cellStyle name="Примечание 2 89" xfId="4013" hidden="1"/>
    <cellStyle name="Примечание 2 89" xfId="4264" hidden="1"/>
    <cellStyle name="Примечание 2 89" xfId="4270" hidden="1"/>
    <cellStyle name="Примечание 2 89" xfId="4508" hidden="1"/>
    <cellStyle name="Примечание 2 89" xfId="4514" hidden="1"/>
    <cellStyle name="Примечание 2 89" xfId="4766" hidden="1"/>
    <cellStyle name="Примечание 2 89" xfId="4771" hidden="1"/>
    <cellStyle name="Примечание 2 89" xfId="5015" hidden="1"/>
    <cellStyle name="Примечание 2 89" xfId="5020" hidden="1"/>
    <cellStyle name="Примечание 2 89" xfId="5257" hidden="1"/>
    <cellStyle name="Примечание 2 89" xfId="5263" hidden="1"/>
    <cellStyle name="Примечание 2 89" xfId="5505" hidden="1"/>
    <cellStyle name="Примечание 2 89" xfId="5511" hidden="1"/>
    <cellStyle name="Примечание 2 89" xfId="5748" hidden="1"/>
    <cellStyle name="Примечание 2 89" xfId="5754" hidden="1"/>
    <cellStyle name="Примечание 2 89" xfId="5989" hidden="1"/>
    <cellStyle name="Примечание 2 89" xfId="5995" hidden="1"/>
    <cellStyle name="Примечание 2 89" xfId="6226" hidden="1"/>
    <cellStyle name="Примечание 2 89" xfId="6232" hidden="1"/>
    <cellStyle name="Примечание 2 89" xfId="6450" hidden="1"/>
    <cellStyle name="Примечание 2 89" xfId="6455" hidden="1"/>
    <cellStyle name="Примечание 2 89" xfId="6665" hidden="1"/>
    <cellStyle name="Примечание 2 89" xfId="6670"/>
    <cellStyle name="Примечание 2 9" xfId="2515"/>
    <cellStyle name="Примечание 2 90" xfId="546" hidden="1"/>
    <cellStyle name="Примечание 2 90" xfId="322" hidden="1"/>
    <cellStyle name="Примечание 2 90" xfId="315" hidden="1"/>
    <cellStyle name="Примечание 2 90" xfId="2982" hidden="1"/>
    <cellStyle name="Примечание 2 90" xfId="2975" hidden="1"/>
    <cellStyle name="Примечание 2 90" xfId="4009" hidden="1"/>
    <cellStyle name="Примечание 2 90" xfId="4015" hidden="1"/>
    <cellStyle name="Примечание 2 90" xfId="4267" hidden="1"/>
    <cellStyle name="Примечание 2 90" xfId="4271" hidden="1"/>
    <cellStyle name="Примечание 2 90" xfId="4510" hidden="1"/>
    <cellStyle name="Примечание 2 90" xfId="4517" hidden="1"/>
    <cellStyle name="Примечание 2 90" xfId="4768" hidden="1"/>
    <cellStyle name="Примечание 2 90" xfId="4773" hidden="1"/>
    <cellStyle name="Примечание 2 90" xfId="5017" hidden="1"/>
    <cellStyle name="Примечание 2 90" xfId="5022" hidden="1"/>
    <cellStyle name="Примечание 2 90" xfId="5259" hidden="1"/>
    <cellStyle name="Примечание 2 90" xfId="4734" hidden="1"/>
    <cellStyle name="Примечание 2 90" xfId="5507" hidden="1"/>
    <cellStyle name="Примечание 2 90" xfId="5513" hidden="1"/>
    <cellStyle name="Примечание 2 90" xfId="5750" hidden="1"/>
    <cellStyle name="Примечание 2 90" xfId="5756" hidden="1"/>
    <cellStyle name="Примечание 2 90" xfId="5991" hidden="1"/>
    <cellStyle name="Примечание 2 90" xfId="5997" hidden="1"/>
    <cellStyle name="Примечание 2 90" xfId="6228" hidden="1"/>
    <cellStyle name="Примечание 2 90" xfId="6233" hidden="1"/>
    <cellStyle name="Примечание 2 90" xfId="6452" hidden="1"/>
    <cellStyle name="Примечание 2 90" xfId="6456" hidden="1"/>
    <cellStyle name="Примечание 2 90" xfId="6667" hidden="1"/>
    <cellStyle name="Примечание 2 90" xfId="6671"/>
    <cellStyle name="Примечание 2 91" xfId="549" hidden="1"/>
    <cellStyle name="Примечание 2 91" xfId="319" hidden="1"/>
    <cellStyle name="Примечание 2 91" xfId="308" hidden="1"/>
    <cellStyle name="Примечание 2 91" xfId="2979" hidden="1"/>
    <cellStyle name="Примечание 2 91" xfId="2970" hidden="1"/>
    <cellStyle name="Примечание 2 91" xfId="4012" hidden="1"/>
    <cellStyle name="Примечание 2 91" xfId="2988" hidden="1"/>
    <cellStyle name="Примечание 2 91" xfId="4269" hidden="1"/>
    <cellStyle name="Примечание 2 91" xfId="4004" hidden="1"/>
    <cellStyle name="Примечание 2 91" xfId="4513" hidden="1"/>
    <cellStyle name="Примечание 2 91" xfId="4266" hidden="1"/>
    <cellStyle name="Примечание 2 91" xfId="4770" hidden="1"/>
    <cellStyle name="Примечание 2 91" xfId="4505" hidden="1"/>
    <cellStyle name="Примечание 2 91" xfId="5019" hidden="1"/>
    <cellStyle name="Примечание 2 91" xfId="4763" hidden="1"/>
    <cellStyle name="Примечание 2 91" xfId="5262" hidden="1"/>
    <cellStyle name="Примечание 2 91" xfId="5014" hidden="1"/>
    <cellStyle name="Примечание 2 91" xfId="5510" hidden="1"/>
    <cellStyle name="Примечание 2 91" xfId="5254" hidden="1"/>
    <cellStyle name="Примечание 2 91" xfId="5753" hidden="1"/>
    <cellStyle name="Примечание 2 91" xfId="5502" hidden="1"/>
    <cellStyle name="Примечание 2 91" xfId="5994" hidden="1"/>
    <cellStyle name="Примечание 2 91" xfId="5745" hidden="1"/>
    <cellStyle name="Примечание 2 91" xfId="6231" hidden="1"/>
    <cellStyle name="Примечание 2 91" xfId="5986" hidden="1"/>
    <cellStyle name="Примечание 2 91" xfId="6454" hidden="1"/>
    <cellStyle name="Примечание 2 91" xfId="6223" hidden="1"/>
    <cellStyle name="Примечание 2 91" xfId="6669" hidden="1"/>
    <cellStyle name="Примечание 2 91" xfId="6447"/>
    <cellStyle name="Примечание 2 92" xfId="552" hidden="1"/>
    <cellStyle name="Примечание 2 92" xfId="316" hidden="1"/>
    <cellStyle name="Примечание 2 92" xfId="2744" hidden="1"/>
    <cellStyle name="Примечание 2 92" xfId="2976" hidden="1"/>
    <cellStyle name="Примечание 2 92" xfId="4203" hidden="1"/>
    <cellStyle name="Примечание 2 92" xfId="2962" hidden="1"/>
    <cellStyle name="Примечание 2 92" xfId="4451" hidden="1"/>
    <cellStyle name="Примечание 2 92" xfId="3019" hidden="1"/>
    <cellStyle name="Примечание 2 92" xfId="4704" hidden="1"/>
    <cellStyle name="Примечание 2 92" xfId="4516" hidden="1"/>
    <cellStyle name="Примечание 2 92" xfId="4956" hidden="1"/>
    <cellStyle name="Примечание 2 92" xfId="4237" hidden="1"/>
    <cellStyle name="Примечание 2 92" xfId="5199" hidden="1"/>
    <cellStyle name="Примечание 2 92" xfId="4474" hidden="1"/>
    <cellStyle name="Примечание 2 92" xfId="5446" hidden="1"/>
    <cellStyle name="Примечание 2 92" xfId="5265" hidden="1"/>
    <cellStyle name="Примечание 2 92" xfId="5690" hidden="1"/>
    <cellStyle name="Примечание 2 92" xfId="4986" hidden="1"/>
    <cellStyle name="Примечание 2 92" xfId="5931" hidden="1"/>
    <cellStyle name="Примечание 2 92" xfId="5224" hidden="1"/>
    <cellStyle name="Примечание 2 92" xfId="6169" hidden="1"/>
    <cellStyle name="Примечание 2 92" xfId="5473" hidden="1"/>
    <cellStyle name="Примечание 2 92" xfId="6404" hidden="1"/>
    <cellStyle name="Примечание 2 92" xfId="5716" hidden="1"/>
    <cellStyle name="Примечание 2 92" xfId="6621" hidden="1"/>
    <cellStyle name="Примечание 2 92" xfId="5957" hidden="1"/>
    <cellStyle name="Примечание 2 92" xfId="6823" hidden="1"/>
    <cellStyle name="Примечание 2 92" xfId="6195" hidden="1"/>
    <cellStyle name="Примечание 2 92" xfId="6828"/>
    <cellStyle name="Примечание 2 93" xfId="555" hidden="1"/>
    <cellStyle name="Примечание 2 93" xfId="313" hidden="1"/>
    <cellStyle name="Примечание 2 93" xfId="2742" hidden="1"/>
    <cellStyle name="Примечание 2 93" xfId="2973" hidden="1"/>
    <cellStyle name="Примечание 2 93" xfId="4201" hidden="1"/>
    <cellStyle name="Примечание 2 93" xfId="2974" hidden="1"/>
    <cellStyle name="Примечание 2 93" xfId="4449" hidden="1"/>
    <cellStyle name="Примечание 2 93" xfId="2972" hidden="1"/>
    <cellStyle name="Примечание 2 93" xfId="4702" hidden="1"/>
    <cellStyle name="Примечание 2 93" xfId="4518" hidden="1"/>
    <cellStyle name="Примечание 2 93" xfId="4954" hidden="1"/>
    <cellStyle name="Примечание 2 93" xfId="3974" hidden="1"/>
    <cellStyle name="Примечание 2 93" xfId="5197" hidden="1"/>
    <cellStyle name="Примечание 2 93" xfId="4014" hidden="1"/>
    <cellStyle name="Примечание 2 93" xfId="5444" hidden="1"/>
    <cellStyle name="Примечание 2 93" xfId="4772" hidden="1"/>
    <cellStyle name="Примечание 2 93" xfId="5688" hidden="1"/>
    <cellStyle name="Примечание 2 93" xfId="5266" hidden="1"/>
    <cellStyle name="Примечание 2 93" xfId="5929" hidden="1"/>
    <cellStyle name="Примечание 2 93" xfId="4515" hidden="1"/>
    <cellStyle name="Примечание 2 93" xfId="6167" hidden="1"/>
    <cellStyle name="Примечание 2 93" xfId="5264" hidden="1"/>
    <cellStyle name="Примечание 2 93" xfId="6402" hidden="1"/>
    <cellStyle name="Примечание 2 93" xfId="5512" hidden="1"/>
    <cellStyle name="Примечание 2 93" xfId="6619" hidden="1"/>
    <cellStyle name="Примечание 2 93" xfId="5755" hidden="1"/>
    <cellStyle name="Примечание 2 93" xfId="6821" hidden="1"/>
    <cellStyle name="Примечание 2 93" xfId="5996" hidden="1"/>
    <cellStyle name="Примечание 2 93" xfId="6826"/>
    <cellStyle name="Примечание 2 94" xfId="558" hidden="1"/>
    <cellStyle name="Примечание 2 94" xfId="305" hidden="1"/>
    <cellStyle name="Примечание 2 94" xfId="392" hidden="1"/>
    <cellStyle name="Примечание 2 94" xfId="2967" hidden="1"/>
    <cellStyle name="Примечание 2 94" xfId="3045" hidden="1"/>
    <cellStyle name="Примечание 2 94" xfId="4016" hidden="1"/>
    <cellStyle name="Примечание 2 94" xfId="3950" hidden="1"/>
    <cellStyle name="Примечание 2 94" xfId="4272" hidden="1"/>
    <cellStyle name="Примечание 2 94" xfId="4206" hidden="1"/>
    <cellStyle name="Примечание 2 94" xfId="4257" hidden="1"/>
    <cellStyle name="Примечание 2 94" xfId="4452" hidden="1"/>
    <cellStyle name="Примечание 2 94" xfId="4774" hidden="1"/>
    <cellStyle name="Примечание 2 94" xfId="4709" hidden="1"/>
    <cellStyle name="Примечание 2 94" xfId="5023" hidden="1"/>
    <cellStyle name="Примечание 2 94" xfId="4959" hidden="1"/>
    <cellStyle name="Примечание 2 94" xfId="5006" hidden="1"/>
    <cellStyle name="Примечание 2 94" xfId="5201" hidden="1"/>
    <cellStyle name="Примечание 2 94" xfId="5514" hidden="1"/>
    <cellStyle name="Примечание 2 94" xfId="5450" hidden="1"/>
    <cellStyle name="Примечание 2 94" xfId="5757" hidden="1"/>
    <cellStyle name="Примечание 2 94" xfId="5693" hidden="1"/>
    <cellStyle name="Примечание 2 94" xfId="5998" hidden="1"/>
    <cellStyle name="Примечание 2 94" xfId="5934" hidden="1"/>
    <cellStyle name="Примечание 2 94" xfId="6234" hidden="1"/>
    <cellStyle name="Примечание 2 94" xfId="6172" hidden="1"/>
    <cellStyle name="Примечание 2 94" xfId="6457" hidden="1"/>
    <cellStyle name="Примечание 2 94" xfId="6407" hidden="1"/>
    <cellStyle name="Примечание 2 94" xfId="6672" hidden="1"/>
    <cellStyle name="Примечание 2 94" xfId="6624"/>
    <cellStyle name="Примечание 2 95" xfId="560" hidden="1"/>
    <cellStyle name="Примечание 2 95" xfId="2743" hidden="1"/>
    <cellStyle name="Примечание 2 95" xfId="426" hidden="1"/>
    <cellStyle name="Примечание 2 95" xfId="4202" hidden="1"/>
    <cellStyle name="Примечание 2 95" xfId="3076" hidden="1"/>
    <cellStyle name="Примечание 2 95" xfId="4450" hidden="1"/>
    <cellStyle name="Примечание 2 95" xfId="3930" hidden="1"/>
    <cellStyle name="Примечание 2 95" xfId="4703" hidden="1"/>
    <cellStyle name="Примечание 2 95" xfId="3198" hidden="1"/>
    <cellStyle name="Примечание 2 95" xfId="4955" hidden="1"/>
    <cellStyle name="Примечание 2 95" xfId="3998" hidden="1"/>
    <cellStyle name="Примечание 2 95" xfId="5198" hidden="1"/>
    <cellStyle name="Примечание 2 95" xfId="3273" hidden="1"/>
    <cellStyle name="Примечание 2 95" xfId="5445" hidden="1"/>
    <cellStyle name="Примечание 2 95" xfId="3766" hidden="1"/>
    <cellStyle name="Примечание 2 95" xfId="5689" hidden="1"/>
    <cellStyle name="Примечание 2 95" xfId="4725" hidden="1"/>
    <cellStyle name="Примечание 2 95" xfId="5930" hidden="1"/>
    <cellStyle name="Примечание 2 95" xfId="3702" hidden="1"/>
    <cellStyle name="Примечание 2 95" xfId="6168" hidden="1"/>
    <cellStyle name="Примечание 2 95" xfId="3406" hidden="1"/>
    <cellStyle name="Примечание 2 95" xfId="6403" hidden="1"/>
    <cellStyle name="Примечание 2 95" xfId="3636" hidden="1"/>
    <cellStyle name="Примечание 2 95" xfId="6620" hidden="1"/>
    <cellStyle name="Примечание 2 95" xfId="3465" hidden="1"/>
    <cellStyle name="Примечание 2 95" xfId="6822" hidden="1"/>
    <cellStyle name="Примечание 2 95" xfId="3588" hidden="1"/>
    <cellStyle name="Примечание 2 95" xfId="6827" hidden="1"/>
    <cellStyle name="Примечание 2 95" xfId="3513"/>
    <cellStyle name="Примечание 2_46EE.2011(v1.0)" xfId="2516"/>
    <cellStyle name="Примечание 20" xfId="2517"/>
    <cellStyle name="Примечание 21" xfId="2487"/>
    <cellStyle name="Примечание 3" xfId="2518"/>
    <cellStyle name="Примечание 3 2" xfId="2519"/>
    <cellStyle name="Примечание 3 3" xfId="2520"/>
    <cellStyle name="Примечание 3 4" xfId="2521"/>
    <cellStyle name="Примечание 3 5" xfId="2522"/>
    <cellStyle name="Примечание 3 6" xfId="2523"/>
    <cellStyle name="Примечание 3 7" xfId="2524"/>
    <cellStyle name="Примечание 3 8" xfId="2525"/>
    <cellStyle name="Примечание 3 9" xfId="2526"/>
    <cellStyle name="Примечание 3_46EE.2011(v1.0)" xfId="2527"/>
    <cellStyle name="Примечание 4" xfId="2528"/>
    <cellStyle name="Примечание 4 2" xfId="2529"/>
    <cellStyle name="Примечание 4 3" xfId="2530"/>
    <cellStyle name="Примечание 4 4" xfId="2531"/>
    <cellStyle name="Примечание 4 5" xfId="2532"/>
    <cellStyle name="Примечание 4 6" xfId="2533"/>
    <cellStyle name="Примечание 4 7" xfId="2534"/>
    <cellStyle name="Примечание 4 8" xfId="2535"/>
    <cellStyle name="Примечание 4 9" xfId="2536"/>
    <cellStyle name="Примечание 4_46EE.2011(v1.0)" xfId="2537"/>
    <cellStyle name="Примечание 5" xfId="2538"/>
    <cellStyle name="Примечание 5 2" xfId="2539"/>
    <cellStyle name="Примечание 5 3" xfId="2540"/>
    <cellStyle name="Примечание 5 4" xfId="2541"/>
    <cellStyle name="Примечание 5 5" xfId="2542"/>
    <cellStyle name="Примечание 5 6" xfId="2543"/>
    <cellStyle name="Примечание 5 7" xfId="2544"/>
    <cellStyle name="Примечание 5 8" xfId="2545"/>
    <cellStyle name="Примечание 5 9" xfId="2546"/>
    <cellStyle name="Примечание 5_46EE.2011(v1.0)" xfId="2547"/>
    <cellStyle name="Примечание 6" xfId="2548"/>
    <cellStyle name="Примечание 6 2" xfId="2549"/>
    <cellStyle name="Примечание 6_46EE.2011(v1.0)" xfId="2550"/>
    <cellStyle name="Примечание 7" xfId="2551"/>
    <cellStyle name="Примечание 7 2" xfId="2552"/>
    <cellStyle name="Примечание 7_46EE.2011(v1.0)" xfId="2553"/>
    <cellStyle name="Примечание 8" xfId="2554"/>
    <cellStyle name="Примечание 8 2" xfId="2555"/>
    <cellStyle name="Примечание 8_46EE.2011(v1.0)" xfId="2556"/>
    <cellStyle name="Примечание 9" xfId="2557"/>
    <cellStyle name="Примечание 9 2" xfId="2558"/>
    <cellStyle name="Примечание 9_46EE.2011(v1.0)" xfId="2559"/>
    <cellStyle name="Продукт" xfId="2560"/>
    <cellStyle name="Процентный 2" xfId="2561"/>
    <cellStyle name="Процентный 2 2" xfId="2562"/>
    <cellStyle name="Процентный 2 3" xfId="2563"/>
    <cellStyle name="Процентный 2 4" xfId="2564"/>
    <cellStyle name="Процентный 3" xfId="2565"/>
    <cellStyle name="Процентный 3 2" xfId="2566"/>
    <cellStyle name="Процентный 3 3" xfId="2567"/>
    <cellStyle name="Процентный 4" xfId="2568"/>
    <cellStyle name="Процентный 4 2" xfId="2569"/>
    <cellStyle name="Процентный 4 3" xfId="2570"/>
    <cellStyle name="Процентный 5" xfId="233"/>
    <cellStyle name="Процентный 5 2" xfId="2571"/>
    <cellStyle name="Разница" xfId="2572"/>
    <cellStyle name="Рамки" xfId="2573"/>
    <cellStyle name="Сводная таблица" xfId="2574"/>
    <cellStyle name="Связанная ячейка 10" xfId="2575"/>
    <cellStyle name="Связанная ячейка 11" xfId="2576"/>
    <cellStyle name="Связанная ячейка 12" xfId="2577"/>
    <cellStyle name="Связанная ячейка 13" xfId="2578"/>
    <cellStyle name="Связанная ячейка 14" xfId="2579"/>
    <cellStyle name="Связанная ячейка 15" xfId="2580"/>
    <cellStyle name="Связанная ячейка 16" xfId="2581"/>
    <cellStyle name="Связанная ячейка 17" xfId="2582"/>
    <cellStyle name="Связанная ячейка 2" xfId="297"/>
    <cellStyle name="Связанная ячейка 2 2" xfId="2583"/>
    <cellStyle name="Связанная ячейка 2_46EE.2011(v1.0)" xfId="2584"/>
    <cellStyle name="Связанная ячейка 3" xfId="2585"/>
    <cellStyle name="Связанная ячейка 3 2" xfId="2586"/>
    <cellStyle name="Связанная ячейка 3_46EE.2011(v1.0)" xfId="2587"/>
    <cellStyle name="Связанная ячейка 4" xfId="2588"/>
    <cellStyle name="Связанная ячейка 4 2" xfId="2589"/>
    <cellStyle name="Связанная ячейка 4_46EE.2011(v1.0)" xfId="2590"/>
    <cellStyle name="Связанная ячейка 5" xfId="2591"/>
    <cellStyle name="Связанная ячейка 5 2" xfId="2592"/>
    <cellStyle name="Связанная ячейка 5_46EE.2011(v1.0)" xfId="2593"/>
    <cellStyle name="Связанная ячейка 6" xfId="2594"/>
    <cellStyle name="Связанная ячейка 6 2" xfId="2595"/>
    <cellStyle name="Связанная ячейка 6_46EE.2011(v1.0)" xfId="2596"/>
    <cellStyle name="Связанная ячейка 7" xfId="2597"/>
    <cellStyle name="Связанная ячейка 7 2" xfId="2598"/>
    <cellStyle name="Связанная ячейка 7_46EE.2011(v1.0)" xfId="2599"/>
    <cellStyle name="Связанная ячейка 8" xfId="2600"/>
    <cellStyle name="Связанная ячейка 8 2" xfId="2601"/>
    <cellStyle name="Связанная ячейка 8_46EE.2011(v1.0)" xfId="2602"/>
    <cellStyle name="Связанная ячейка 9" xfId="2603"/>
    <cellStyle name="Связанная ячейка 9 2" xfId="2604"/>
    <cellStyle name="Связанная ячейка 9_46EE.2011(v1.0)" xfId="2605"/>
    <cellStyle name="Стиль 1" xfId="298"/>
    <cellStyle name="Стиль 1 2" xfId="2606"/>
    <cellStyle name="Стиль 1 2 2" xfId="2607"/>
    <cellStyle name="Стиль 2" xfId="2608"/>
    <cellStyle name="Стиль 2 2" xfId="234"/>
    <cellStyle name="Стиль 2 3" xfId="2609"/>
    <cellStyle name="Субсчет" xfId="2610"/>
    <cellStyle name="Счет" xfId="2611"/>
    <cellStyle name="ТЕКСТ" xfId="2612"/>
    <cellStyle name="ТЕКСТ 2" xfId="2613"/>
    <cellStyle name="ТЕКСТ 3" xfId="2614"/>
    <cellStyle name="ТЕКСТ 4" xfId="2615"/>
    <cellStyle name="ТЕКСТ 5" xfId="2616"/>
    <cellStyle name="ТЕКСТ 6" xfId="2617"/>
    <cellStyle name="ТЕКСТ 7" xfId="2618"/>
    <cellStyle name="ТЕКСТ 8" xfId="2619"/>
    <cellStyle name="ТЕКСТ 9" xfId="2620"/>
    <cellStyle name="Текст предупреждения 10" xfId="2621"/>
    <cellStyle name="Текст предупреждения 11" xfId="2622"/>
    <cellStyle name="Текст предупреждения 12" xfId="2623"/>
    <cellStyle name="Текст предупреждения 13" xfId="2624"/>
    <cellStyle name="Текст предупреждения 14" xfId="2625"/>
    <cellStyle name="Текст предупреждения 15" xfId="2626"/>
    <cellStyle name="Текст предупреждения 16" xfId="2627"/>
    <cellStyle name="Текст предупреждения 17" xfId="2628"/>
    <cellStyle name="Текст предупреждения 2" xfId="299"/>
    <cellStyle name="Текст предупреждения 2 2" xfId="2629"/>
    <cellStyle name="Текст предупреждения 2 3" xfId="2630"/>
    <cellStyle name="Текст предупреждения 3" xfId="2631"/>
    <cellStyle name="Текст предупреждения 3 2" xfId="2632"/>
    <cellStyle name="Текст предупреждения 4" xfId="2633"/>
    <cellStyle name="Текст предупреждения 4 2" xfId="2634"/>
    <cellStyle name="Текст предупреждения 5" xfId="2635"/>
    <cellStyle name="Текст предупреждения 5 2" xfId="2636"/>
    <cellStyle name="Текст предупреждения 6" xfId="2637"/>
    <cellStyle name="Текст предупреждения 6 2" xfId="2638"/>
    <cellStyle name="Текст предупреждения 7" xfId="2639"/>
    <cellStyle name="Текст предупреждения 7 2" xfId="2640"/>
    <cellStyle name="Текст предупреждения 8" xfId="2641"/>
    <cellStyle name="Текст предупреждения 8 2" xfId="2642"/>
    <cellStyle name="Текст предупреждения 9" xfId="2643"/>
    <cellStyle name="Текст предупреждения 9 2" xfId="2644"/>
    <cellStyle name="Текстовый" xfId="2645"/>
    <cellStyle name="Текстовый 2" xfId="2646"/>
    <cellStyle name="Текстовый 3" xfId="2647"/>
    <cellStyle name="Текстовый 4" xfId="2648"/>
    <cellStyle name="Текстовый 5" xfId="2649"/>
    <cellStyle name="Текстовый 6" xfId="2650"/>
    <cellStyle name="Текстовый 7" xfId="2651"/>
    <cellStyle name="Текстовый 8" xfId="2652"/>
    <cellStyle name="Текстовый 9" xfId="2653"/>
    <cellStyle name="Текстовый_1" xfId="2654"/>
    <cellStyle name="Тысячи [0]_22гк" xfId="2655"/>
    <cellStyle name="Тысячи_22гк" xfId="2656"/>
    <cellStyle name="ФИКСИРОВАННЫЙ" xfId="2657"/>
    <cellStyle name="ФИКСИРОВАННЫЙ 2" xfId="2658"/>
    <cellStyle name="ФИКСИРОВАННЫЙ 3" xfId="2659"/>
    <cellStyle name="ФИКСИРОВАННЫЙ 4" xfId="2660"/>
    <cellStyle name="ФИКСИРОВАННЫЙ 5" xfId="2661"/>
    <cellStyle name="ФИКСИРОВАННЫЙ 6" xfId="2662"/>
    <cellStyle name="ФИКСИРОВАННЫЙ 7" xfId="2663"/>
    <cellStyle name="ФИКСИРОВАННЫЙ 8" xfId="2664"/>
    <cellStyle name="ФИКСИРОВАННЫЙ 9" xfId="2665"/>
    <cellStyle name="ФИКСИРОВАННЫЙ_1" xfId="2666"/>
    <cellStyle name="Финансовый 2" xfId="214"/>
    <cellStyle name="Финансовый 2 2" xfId="2668"/>
    <cellStyle name="Финансовый 2 2 2" xfId="2669"/>
    <cellStyle name="Финансовый 2 2_OREP.KU.2011.MONTHLY.02(v0.1)" xfId="2670"/>
    <cellStyle name="Финансовый 2 3" xfId="2671"/>
    <cellStyle name="Финансовый 2 4" xfId="2667"/>
    <cellStyle name="Финансовый 2_46EE.2011(v1.0)" xfId="2672"/>
    <cellStyle name="Финансовый 3" xfId="235"/>
    <cellStyle name="Финансовый 3 2" xfId="2673"/>
    <cellStyle name="Финансовый 3 2 2" xfId="2674"/>
    <cellStyle name="Финансовый 3 2 3" xfId="2675"/>
    <cellStyle name="Финансовый 3 3" xfId="2676"/>
    <cellStyle name="Финансовый 3 3 2" xfId="2677"/>
    <cellStyle name="Финансовый 3 4" xfId="2678"/>
    <cellStyle name="Финансовый 3 5" xfId="2679"/>
    <cellStyle name="Финансовый 3_ARMRAZR" xfId="2680"/>
    <cellStyle name="Финансовый 4" xfId="2681"/>
    <cellStyle name="Финансовый 4 2" xfId="2682"/>
    <cellStyle name="Финансовый 4 2 2" xfId="2683"/>
    <cellStyle name="Финансовый 5" xfId="10"/>
    <cellStyle name="Финансовый 6" xfId="6824"/>
    <cellStyle name="Финансовый0[0]_FU_bal" xfId="2684"/>
    <cellStyle name="Формула" xfId="300"/>
    <cellStyle name="Формула 2" xfId="2685"/>
    <cellStyle name="Формула 2 2" xfId="2686"/>
    <cellStyle name="Формула 3" xfId="2737"/>
    <cellStyle name="Формула_A РТ 2009 Рязаньэнерго" xfId="2687"/>
    <cellStyle name="ФормулаВБ" xfId="2688"/>
    <cellStyle name="ФормулаВБ 2" xfId="2689"/>
    <cellStyle name="ФормулаВБ_Мониторинг инвестиций" xfId="301"/>
    <cellStyle name="ФормулаНаКонтроль" xfId="302"/>
    <cellStyle name="ФормулаНаКонтроль 2" xfId="2690"/>
    <cellStyle name="Хороший 10" xfId="2691"/>
    <cellStyle name="Хороший 11" xfId="2692"/>
    <cellStyle name="Хороший 12" xfId="2693"/>
    <cellStyle name="Хороший 13" xfId="2694"/>
    <cellStyle name="Хороший 14" xfId="2695"/>
    <cellStyle name="Хороший 15" xfId="2696"/>
    <cellStyle name="Хороший 16" xfId="2697"/>
    <cellStyle name="Хороший 17" xfId="2698"/>
    <cellStyle name="Хороший 2" xfId="303"/>
    <cellStyle name="Хороший 2 2" xfId="2699"/>
    <cellStyle name="Хороший 2 3" xfId="2700"/>
    <cellStyle name="Хороший 3" xfId="2701"/>
    <cellStyle name="Хороший 3 2" xfId="2702"/>
    <cellStyle name="Хороший 4" xfId="2703"/>
    <cellStyle name="Хороший 4 2" xfId="2704"/>
    <cellStyle name="Хороший 5" xfId="2705"/>
    <cellStyle name="Хороший 5 2" xfId="2706"/>
    <cellStyle name="Хороший 6" xfId="2707"/>
    <cellStyle name="Хороший 6 2" xfId="2708"/>
    <cellStyle name="Хороший 7" xfId="2709"/>
    <cellStyle name="Хороший 7 2" xfId="2710"/>
    <cellStyle name="Хороший 8" xfId="2711"/>
    <cellStyle name="Хороший 8 2" xfId="2712"/>
    <cellStyle name="Хороший 9" xfId="2713"/>
    <cellStyle name="Хороший 9 2" xfId="2714"/>
    <cellStyle name="Цена_продукта" xfId="2715"/>
    <cellStyle name="Цифры по центру с десятыми" xfId="2716"/>
    <cellStyle name="число" xfId="2717"/>
    <cellStyle name="Џђћ–…ќ’ќ›‰" xfId="2718"/>
    <cellStyle name="Шапка" xfId="2719"/>
    <cellStyle name="Шапка таблицы" xfId="2720"/>
    <cellStyle name="ШАУ" xfId="2721"/>
    <cellStyle name="標準_PL-CF sheet" xfId="2722"/>
    <cellStyle name="䁺_x0001_" xfId="2723"/>
  </cellStyles>
  <dxfs count="0"/>
  <tableStyles count="0" defaultTableStyle="TableStyleMedium2" defaultPivotStyle="PivotStyleLight16"/>
  <colors>
    <mruColors>
      <color rgb="FFFFFFCC"/>
      <color rgb="FFCC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AR1563"/>
  <sheetViews>
    <sheetView tabSelected="1" zoomScale="70" zoomScaleNormal="70" zoomScaleSheetLayoutView="70" zoomScalePageLayoutView="80" workbookViewId="0">
      <pane ySplit="3" topLeftCell="A4" activePane="bottomLeft" state="frozen"/>
      <selection pane="bottomLeft" activeCell="P33" sqref="P33:P34"/>
    </sheetView>
  </sheetViews>
  <sheetFormatPr defaultColWidth="9.140625" defaultRowHeight="15"/>
  <cols>
    <col min="1" max="1" width="18" style="1" customWidth="1"/>
    <col min="2" max="2" width="37.7109375" style="21" customWidth="1"/>
    <col min="3" max="3" width="36.28515625" style="21" customWidth="1"/>
    <col min="4" max="4" width="12.28515625" style="21" customWidth="1"/>
    <col min="5" max="5" width="11.7109375" style="21" customWidth="1"/>
    <col min="6" max="6" width="14.7109375" style="1" customWidth="1"/>
    <col min="7" max="7" width="13.85546875" style="1" customWidth="1"/>
    <col min="8" max="8" width="19.140625" style="21" hidden="1" customWidth="1"/>
    <col min="9" max="9" width="14.140625" style="22" customWidth="1"/>
    <col min="10" max="13" width="9.5703125" style="23" hidden="1" customWidth="1"/>
    <col min="14" max="14" width="8.7109375" style="23" hidden="1" customWidth="1"/>
    <col min="15" max="15" width="22.7109375" style="22" customWidth="1"/>
    <col min="16" max="16" width="44.5703125" style="295" customWidth="1"/>
    <col min="17" max="16384" width="9.140625" style="1"/>
  </cols>
  <sheetData>
    <row r="1" spans="1:16" ht="30.75" customHeight="1">
      <c r="A1" s="238" t="s">
        <v>605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ht="90" customHeight="1">
      <c r="A2" s="192" t="s">
        <v>9</v>
      </c>
      <c r="B2" s="210" t="s">
        <v>2</v>
      </c>
      <c r="C2" s="210" t="s">
        <v>1</v>
      </c>
      <c r="D2" s="210" t="s">
        <v>13</v>
      </c>
      <c r="E2" s="210"/>
      <c r="F2" s="210" t="s">
        <v>8</v>
      </c>
      <c r="G2" s="192" t="s">
        <v>7</v>
      </c>
      <c r="H2" s="192" t="s">
        <v>14</v>
      </c>
      <c r="I2" s="237" t="s">
        <v>19</v>
      </c>
      <c r="J2" s="237"/>
      <c r="K2" s="237"/>
      <c r="L2" s="237"/>
      <c r="M2" s="237"/>
      <c r="N2" s="237"/>
      <c r="O2" s="236" t="s">
        <v>15</v>
      </c>
      <c r="P2" s="188" t="s">
        <v>4</v>
      </c>
    </row>
    <row r="3" spans="1:16" ht="67.5" customHeight="1">
      <c r="A3" s="194"/>
      <c r="B3" s="210"/>
      <c r="C3" s="210"/>
      <c r="D3" s="64" t="s">
        <v>6</v>
      </c>
      <c r="E3" s="64" t="s">
        <v>0</v>
      </c>
      <c r="F3" s="210"/>
      <c r="G3" s="194"/>
      <c r="H3" s="194"/>
      <c r="I3" s="39" t="s">
        <v>16</v>
      </c>
      <c r="J3" s="40" t="s">
        <v>425</v>
      </c>
      <c r="K3" s="40" t="s">
        <v>426</v>
      </c>
      <c r="L3" s="40" t="s">
        <v>427</v>
      </c>
      <c r="M3" s="40" t="s">
        <v>17</v>
      </c>
      <c r="N3" s="40" t="s">
        <v>18</v>
      </c>
      <c r="O3" s="236"/>
      <c r="P3" s="189"/>
    </row>
    <row r="4" spans="1:16" s="6" customFormat="1" ht="18.95" customHeight="1" collapsed="1">
      <c r="A4" s="3">
        <v>1</v>
      </c>
      <c r="B4" s="4"/>
      <c r="C4" s="4"/>
      <c r="D4" s="3"/>
      <c r="E4" s="3"/>
      <c r="F4" s="4"/>
      <c r="G4" s="4"/>
      <c r="H4" s="4"/>
      <c r="I4" s="5"/>
      <c r="J4" s="4"/>
      <c r="K4" s="4"/>
      <c r="L4" s="4"/>
      <c r="M4" s="4"/>
      <c r="N4" s="4"/>
      <c r="O4" s="5"/>
      <c r="P4" s="267"/>
    </row>
    <row r="5" spans="1:16" s="9" customFormat="1" ht="18.95" customHeight="1">
      <c r="A5" s="188" t="s">
        <v>154</v>
      </c>
      <c r="B5" s="188" t="s">
        <v>282</v>
      </c>
      <c r="C5" s="207" t="s">
        <v>281</v>
      </c>
      <c r="D5" s="182">
        <v>45280</v>
      </c>
      <c r="E5" s="182" t="s">
        <v>835</v>
      </c>
      <c r="F5" s="24">
        <v>45292</v>
      </c>
      <c r="G5" s="24">
        <v>45473</v>
      </c>
      <c r="H5" s="192"/>
      <c r="I5" s="47">
        <v>1449.34</v>
      </c>
      <c r="J5" s="82"/>
      <c r="K5" s="82"/>
      <c r="L5" s="84"/>
      <c r="M5" s="84"/>
      <c r="N5" s="84"/>
      <c r="O5" s="83"/>
      <c r="P5" s="204"/>
    </row>
    <row r="6" spans="1:16" s="9" customFormat="1" ht="18.95" customHeight="1">
      <c r="A6" s="190"/>
      <c r="B6" s="190"/>
      <c r="C6" s="208"/>
      <c r="D6" s="184"/>
      <c r="E6" s="184"/>
      <c r="F6" s="113">
        <v>45474</v>
      </c>
      <c r="G6" s="113">
        <v>45657</v>
      </c>
      <c r="H6" s="194"/>
      <c r="I6" s="47">
        <v>1518.28</v>
      </c>
      <c r="J6" s="82"/>
      <c r="K6" s="82"/>
      <c r="L6" s="84"/>
      <c r="M6" s="84"/>
      <c r="N6" s="84"/>
      <c r="O6" s="83"/>
      <c r="P6" s="205"/>
    </row>
    <row r="7" spans="1:16" s="9" customFormat="1" ht="18.95" customHeight="1">
      <c r="A7" s="190"/>
      <c r="B7" s="190"/>
      <c r="C7" s="208"/>
      <c r="D7" s="182">
        <v>45280</v>
      </c>
      <c r="E7" s="182" t="s">
        <v>836</v>
      </c>
      <c r="F7" s="24">
        <v>45292</v>
      </c>
      <c r="G7" s="24">
        <v>45473</v>
      </c>
      <c r="H7" s="192"/>
      <c r="I7" s="149"/>
      <c r="J7" s="82"/>
      <c r="K7" s="82"/>
      <c r="L7" s="84"/>
      <c r="M7" s="84"/>
      <c r="N7" s="84"/>
      <c r="O7" s="47">
        <v>1739.21</v>
      </c>
      <c r="P7" s="204"/>
    </row>
    <row r="8" spans="1:16" s="9" customFormat="1" ht="18.95" customHeight="1">
      <c r="A8" s="189"/>
      <c r="B8" s="189"/>
      <c r="C8" s="208"/>
      <c r="D8" s="184"/>
      <c r="E8" s="184"/>
      <c r="F8" s="113">
        <v>45474</v>
      </c>
      <c r="G8" s="113">
        <v>45657</v>
      </c>
      <c r="H8" s="194"/>
      <c r="I8" s="149"/>
      <c r="J8" s="82"/>
      <c r="K8" s="82"/>
      <c r="L8" s="84"/>
      <c r="M8" s="84"/>
      <c r="N8" s="84"/>
      <c r="O8" s="47">
        <v>1821.94</v>
      </c>
      <c r="P8" s="205"/>
    </row>
    <row r="9" spans="1:16" s="9" customFormat="1" ht="18.95" customHeight="1">
      <c r="A9" s="188" t="s">
        <v>154</v>
      </c>
      <c r="B9" s="188" t="s">
        <v>522</v>
      </c>
      <c r="C9" s="208"/>
      <c r="D9" s="182">
        <v>45280</v>
      </c>
      <c r="E9" s="182" t="s">
        <v>835</v>
      </c>
      <c r="F9" s="24">
        <v>45292</v>
      </c>
      <c r="G9" s="24">
        <v>45473</v>
      </c>
      <c r="H9" s="192"/>
      <c r="I9" s="47">
        <v>1449.34</v>
      </c>
      <c r="J9" s="82"/>
      <c r="K9" s="82"/>
      <c r="L9" s="84"/>
      <c r="M9" s="84"/>
      <c r="N9" s="84"/>
      <c r="O9" s="83"/>
      <c r="P9" s="204"/>
    </row>
    <row r="10" spans="1:16" s="9" customFormat="1" ht="18.95" customHeight="1">
      <c r="A10" s="190"/>
      <c r="B10" s="190"/>
      <c r="C10" s="208"/>
      <c r="D10" s="184"/>
      <c r="E10" s="184"/>
      <c r="F10" s="113">
        <v>45474</v>
      </c>
      <c r="G10" s="113">
        <v>45657</v>
      </c>
      <c r="H10" s="194"/>
      <c r="I10" s="47">
        <v>1518.28</v>
      </c>
      <c r="J10" s="82"/>
      <c r="K10" s="82"/>
      <c r="L10" s="84"/>
      <c r="M10" s="84"/>
      <c r="N10" s="84"/>
      <c r="O10" s="83"/>
      <c r="P10" s="205"/>
    </row>
    <row r="11" spans="1:16" s="9" customFormat="1" ht="18.95" customHeight="1">
      <c r="A11" s="190"/>
      <c r="B11" s="190"/>
      <c r="C11" s="208"/>
      <c r="D11" s="182">
        <v>45280</v>
      </c>
      <c r="E11" s="182" t="s">
        <v>836</v>
      </c>
      <c r="F11" s="24">
        <v>45292</v>
      </c>
      <c r="G11" s="24">
        <v>45473</v>
      </c>
      <c r="H11" s="192"/>
      <c r="I11" s="149"/>
      <c r="J11" s="82"/>
      <c r="K11" s="82"/>
      <c r="L11" s="84"/>
      <c r="M11" s="84"/>
      <c r="N11" s="84"/>
      <c r="O11" s="47">
        <v>1739.21</v>
      </c>
      <c r="P11" s="204"/>
    </row>
    <row r="12" spans="1:16" s="9" customFormat="1" ht="18.95" customHeight="1">
      <c r="A12" s="189"/>
      <c r="B12" s="189"/>
      <c r="C12" s="208"/>
      <c r="D12" s="184"/>
      <c r="E12" s="184"/>
      <c r="F12" s="113">
        <v>45474</v>
      </c>
      <c r="G12" s="113">
        <v>45657</v>
      </c>
      <c r="H12" s="194"/>
      <c r="I12" s="149"/>
      <c r="J12" s="82"/>
      <c r="K12" s="82"/>
      <c r="L12" s="84"/>
      <c r="M12" s="84"/>
      <c r="N12" s="84"/>
      <c r="O12" s="47">
        <v>1821.94</v>
      </c>
      <c r="P12" s="205"/>
    </row>
    <row r="13" spans="1:16" s="9" customFormat="1" ht="18.95" customHeight="1">
      <c r="A13" s="188" t="s">
        <v>154</v>
      </c>
      <c r="B13" s="188" t="s">
        <v>470</v>
      </c>
      <c r="C13" s="208"/>
      <c r="D13" s="182">
        <v>45264</v>
      </c>
      <c r="E13" s="182" t="s">
        <v>828</v>
      </c>
      <c r="F13" s="24">
        <v>45292</v>
      </c>
      <c r="G13" s="24">
        <v>45473</v>
      </c>
      <c r="H13" s="192"/>
      <c r="I13" s="47">
        <v>6518.97</v>
      </c>
      <c r="J13" s="82"/>
      <c r="K13" s="82"/>
      <c r="L13" s="84"/>
      <c r="M13" s="84"/>
      <c r="N13" s="84"/>
      <c r="O13" s="83"/>
      <c r="P13" s="204"/>
    </row>
    <row r="14" spans="1:16" s="9" customFormat="1" ht="18.95" customHeight="1">
      <c r="A14" s="190"/>
      <c r="B14" s="190"/>
      <c r="C14" s="208"/>
      <c r="D14" s="184"/>
      <c r="E14" s="184"/>
      <c r="F14" s="113">
        <v>45474</v>
      </c>
      <c r="G14" s="113">
        <v>45657</v>
      </c>
      <c r="H14" s="194"/>
      <c r="I14" s="47">
        <v>7640.79</v>
      </c>
      <c r="J14" s="82"/>
      <c r="K14" s="82"/>
      <c r="L14" s="84"/>
      <c r="M14" s="84"/>
      <c r="N14" s="84"/>
      <c r="O14" s="83"/>
      <c r="P14" s="205"/>
    </row>
    <row r="15" spans="1:16" s="9" customFormat="1" ht="18.95" customHeight="1">
      <c r="A15" s="190"/>
      <c r="B15" s="190"/>
      <c r="C15" s="208"/>
      <c r="D15" s="182">
        <v>45280</v>
      </c>
      <c r="E15" s="182" t="s">
        <v>836</v>
      </c>
      <c r="F15" s="24">
        <v>45292</v>
      </c>
      <c r="G15" s="24">
        <v>45473</v>
      </c>
      <c r="H15" s="192"/>
      <c r="I15" s="149"/>
      <c r="J15" s="82"/>
      <c r="K15" s="82"/>
      <c r="L15" s="84"/>
      <c r="M15" s="84"/>
      <c r="N15" s="84"/>
      <c r="O15" s="47">
        <v>2800</v>
      </c>
      <c r="P15" s="204"/>
    </row>
    <row r="16" spans="1:16" s="9" customFormat="1" ht="18.95" customHeight="1">
      <c r="A16" s="189"/>
      <c r="B16" s="189"/>
      <c r="C16" s="208"/>
      <c r="D16" s="184"/>
      <c r="E16" s="184"/>
      <c r="F16" s="113">
        <v>45474</v>
      </c>
      <c r="G16" s="113">
        <v>45657</v>
      </c>
      <c r="H16" s="194"/>
      <c r="I16" s="149"/>
      <c r="J16" s="82"/>
      <c r="K16" s="82"/>
      <c r="L16" s="84"/>
      <c r="M16" s="84"/>
      <c r="N16" s="84"/>
      <c r="O16" s="47">
        <v>3000</v>
      </c>
      <c r="P16" s="205"/>
    </row>
    <row r="17" spans="1:16" s="9" customFormat="1" ht="18.95" customHeight="1">
      <c r="A17" s="188" t="s">
        <v>154</v>
      </c>
      <c r="B17" s="188" t="s">
        <v>269</v>
      </c>
      <c r="C17" s="208"/>
      <c r="D17" s="182">
        <v>45264</v>
      </c>
      <c r="E17" s="182" t="s">
        <v>828</v>
      </c>
      <c r="F17" s="24">
        <v>45292</v>
      </c>
      <c r="G17" s="24">
        <v>45473</v>
      </c>
      <c r="H17" s="192"/>
      <c r="I17" s="47">
        <v>6518.97</v>
      </c>
      <c r="J17" s="82"/>
      <c r="K17" s="82"/>
      <c r="L17" s="84"/>
      <c r="M17" s="84"/>
      <c r="N17" s="84"/>
      <c r="O17" s="83"/>
      <c r="P17" s="204"/>
    </row>
    <row r="18" spans="1:16" s="9" customFormat="1" ht="18.95" customHeight="1">
      <c r="A18" s="190"/>
      <c r="B18" s="190"/>
      <c r="C18" s="208"/>
      <c r="D18" s="184"/>
      <c r="E18" s="184"/>
      <c r="F18" s="113">
        <v>45474</v>
      </c>
      <c r="G18" s="113">
        <v>45657</v>
      </c>
      <c r="H18" s="194"/>
      <c r="I18" s="47">
        <v>7640.79</v>
      </c>
      <c r="J18" s="82"/>
      <c r="K18" s="82"/>
      <c r="L18" s="84"/>
      <c r="M18" s="84"/>
      <c r="N18" s="84"/>
      <c r="O18" s="83"/>
      <c r="P18" s="205"/>
    </row>
    <row r="19" spans="1:16" s="9" customFormat="1" ht="18.95" customHeight="1">
      <c r="A19" s="190"/>
      <c r="B19" s="190"/>
      <c r="C19" s="208"/>
      <c r="D19" s="182">
        <v>45280</v>
      </c>
      <c r="E19" s="182" t="s">
        <v>836</v>
      </c>
      <c r="F19" s="24">
        <v>45292</v>
      </c>
      <c r="G19" s="24">
        <v>45473</v>
      </c>
      <c r="H19" s="192"/>
      <c r="I19" s="149"/>
      <c r="J19" s="82"/>
      <c r="K19" s="82"/>
      <c r="L19" s="84"/>
      <c r="M19" s="84"/>
      <c r="N19" s="84"/>
      <c r="O19" s="47">
        <v>2800</v>
      </c>
      <c r="P19" s="204"/>
    </row>
    <row r="20" spans="1:16" s="9" customFormat="1" ht="18.95" customHeight="1">
      <c r="A20" s="189"/>
      <c r="B20" s="189"/>
      <c r="C20" s="209"/>
      <c r="D20" s="184"/>
      <c r="E20" s="184"/>
      <c r="F20" s="113">
        <v>45474</v>
      </c>
      <c r="G20" s="113">
        <v>45657</v>
      </c>
      <c r="H20" s="194"/>
      <c r="I20" s="149"/>
      <c r="J20" s="82"/>
      <c r="K20" s="82"/>
      <c r="L20" s="84"/>
      <c r="M20" s="84"/>
      <c r="N20" s="84"/>
      <c r="O20" s="47">
        <v>3000</v>
      </c>
      <c r="P20" s="205"/>
    </row>
    <row r="21" spans="1:16" s="9" customFormat="1" ht="18.95" customHeight="1">
      <c r="A21" s="188" t="s">
        <v>154</v>
      </c>
      <c r="B21" s="188" t="s">
        <v>127</v>
      </c>
      <c r="C21" s="188" t="s">
        <v>523</v>
      </c>
      <c r="D21" s="182">
        <v>45280</v>
      </c>
      <c r="E21" s="182" t="s">
        <v>807</v>
      </c>
      <c r="F21" s="24">
        <v>45292</v>
      </c>
      <c r="G21" s="24">
        <v>45473</v>
      </c>
      <c r="H21" s="192"/>
      <c r="I21" s="47">
        <v>2451.2399999999998</v>
      </c>
      <c r="J21" s="82"/>
      <c r="K21" s="82"/>
      <c r="L21" s="84"/>
      <c r="M21" s="84"/>
      <c r="N21" s="84"/>
      <c r="O21" s="83"/>
      <c r="P21" s="204" t="s">
        <v>333</v>
      </c>
    </row>
    <row r="22" spans="1:16" s="9" customFormat="1" ht="18.95" customHeight="1">
      <c r="A22" s="190"/>
      <c r="B22" s="190"/>
      <c r="C22" s="190"/>
      <c r="D22" s="184"/>
      <c r="E22" s="184"/>
      <c r="F22" s="113">
        <v>45474</v>
      </c>
      <c r="G22" s="113">
        <v>45657</v>
      </c>
      <c r="H22" s="194"/>
      <c r="I22" s="47">
        <v>2854.23</v>
      </c>
      <c r="J22" s="82"/>
      <c r="K22" s="82"/>
      <c r="L22" s="84"/>
      <c r="M22" s="84"/>
      <c r="N22" s="84"/>
      <c r="O22" s="83"/>
      <c r="P22" s="205"/>
    </row>
    <row r="23" spans="1:16" s="9" customFormat="1" ht="18.95" customHeight="1">
      <c r="A23" s="190"/>
      <c r="B23" s="190"/>
      <c r="C23" s="190"/>
      <c r="D23" s="182">
        <v>45280</v>
      </c>
      <c r="E23" s="182" t="s">
        <v>836</v>
      </c>
      <c r="F23" s="24">
        <v>45292</v>
      </c>
      <c r="G23" s="24">
        <v>45473</v>
      </c>
      <c r="H23" s="192"/>
      <c r="I23" s="149"/>
      <c r="J23" s="82"/>
      <c r="K23" s="82"/>
      <c r="L23" s="84"/>
      <c r="M23" s="84"/>
      <c r="N23" s="84"/>
      <c r="O23" s="47">
        <v>1909.99</v>
      </c>
      <c r="P23" s="204"/>
    </row>
    <row r="24" spans="1:16" s="9" customFormat="1" ht="18.95" customHeight="1">
      <c r="A24" s="190"/>
      <c r="B24" s="190"/>
      <c r="C24" s="190"/>
      <c r="D24" s="183"/>
      <c r="E24" s="183"/>
      <c r="F24" s="113">
        <v>45474</v>
      </c>
      <c r="G24" s="113">
        <v>45657</v>
      </c>
      <c r="H24" s="194"/>
      <c r="I24" s="149"/>
      <c r="J24" s="82"/>
      <c r="K24" s="82"/>
      <c r="L24" s="84"/>
      <c r="M24" s="84"/>
      <c r="N24" s="84"/>
      <c r="O24" s="47">
        <v>2198.4</v>
      </c>
      <c r="P24" s="205"/>
    </row>
    <row r="25" spans="1:16" s="9" customFormat="1" ht="18.95" customHeight="1">
      <c r="A25" s="190"/>
      <c r="B25" s="190"/>
      <c r="C25" s="190"/>
      <c r="D25" s="183"/>
      <c r="E25" s="183"/>
      <c r="F25" s="24">
        <v>45292</v>
      </c>
      <c r="G25" s="24">
        <v>45473</v>
      </c>
      <c r="H25" s="192"/>
      <c r="I25" s="149"/>
      <c r="J25" s="82"/>
      <c r="K25" s="82"/>
      <c r="L25" s="84"/>
      <c r="M25" s="84"/>
      <c r="N25" s="84"/>
      <c r="O25" s="47">
        <v>1139.67</v>
      </c>
      <c r="P25" s="204" t="s">
        <v>466</v>
      </c>
    </row>
    <row r="26" spans="1:16" s="9" customFormat="1" ht="18.95" customHeight="1">
      <c r="A26" s="190"/>
      <c r="B26" s="190"/>
      <c r="C26" s="190"/>
      <c r="D26" s="183"/>
      <c r="E26" s="183"/>
      <c r="F26" s="113">
        <v>45474</v>
      </c>
      <c r="G26" s="113">
        <v>45657</v>
      </c>
      <c r="H26" s="194"/>
      <c r="I26" s="149"/>
      <c r="J26" s="82"/>
      <c r="K26" s="82"/>
      <c r="L26" s="84"/>
      <c r="M26" s="84"/>
      <c r="N26" s="84"/>
      <c r="O26" s="47">
        <v>1311.76</v>
      </c>
      <c r="P26" s="205"/>
    </row>
    <row r="27" spans="1:16" s="9" customFormat="1" ht="18.95" customHeight="1">
      <c r="A27" s="190"/>
      <c r="B27" s="190"/>
      <c r="C27" s="190"/>
      <c r="D27" s="183"/>
      <c r="E27" s="183"/>
      <c r="F27" s="24">
        <v>45292</v>
      </c>
      <c r="G27" s="24">
        <v>45473</v>
      </c>
      <c r="H27" s="192"/>
      <c r="I27" s="149"/>
      <c r="J27" s="82"/>
      <c r="K27" s="82"/>
      <c r="L27" s="84"/>
      <c r="M27" s="84"/>
      <c r="N27" s="84"/>
      <c r="O27" s="47">
        <v>1243.29</v>
      </c>
      <c r="P27" s="204" t="s">
        <v>467</v>
      </c>
    </row>
    <row r="28" spans="1:16" s="9" customFormat="1" ht="18.95" customHeight="1">
      <c r="A28" s="189"/>
      <c r="B28" s="189"/>
      <c r="C28" s="189"/>
      <c r="D28" s="184"/>
      <c r="E28" s="184"/>
      <c r="F28" s="113">
        <v>45474</v>
      </c>
      <c r="G28" s="113">
        <v>45657</v>
      </c>
      <c r="H28" s="194"/>
      <c r="I28" s="149"/>
      <c r="J28" s="82"/>
      <c r="K28" s="82"/>
      <c r="L28" s="84"/>
      <c r="M28" s="84"/>
      <c r="N28" s="84"/>
      <c r="O28" s="47">
        <v>1431.02</v>
      </c>
      <c r="P28" s="205"/>
    </row>
    <row r="29" spans="1:16" s="9" customFormat="1" ht="18.95" customHeight="1">
      <c r="A29" s="188" t="s">
        <v>154</v>
      </c>
      <c r="B29" s="188" t="s">
        <v>155</v>
      </c>
      <c r="C29" s="191" t="s">
        <v>523</v>
      </c>
      <c r="D29" s="182">
        <v>45280</v>
      </c>
      <c r="E29" s="182" t="s">
        <v>807</v>
      </c>
      <c r="F29" s="24">
        <v>45292</v>
      </c>
      <c r="G29" s="24">
        <v>45473</v>
      </c>
      <c r="H29" s="192"/>
      <c r="I29" s="47">
        <v>2451.2399999999998</v>
      </c>
      <c r="J29" s="82"/>
      <c r="K29" s="82"/>
      <c r="L29" s="84"/>
      <c r="M29" s="84"/>
      <c r="N29" s="84"/>
      <c r="O29" s="83"/>
      <c r="P29" s="204"/>
    </row>
    <row r="30" spans="1:16" s="9" customFormat="1" ht="18.95" customHeight="1">
      <c r="A30" s="190"/>
      <c r="B30" s="190"/>
      <c r="C30" s="191"/>
      <c r="D30" s="184"/>
      <c r="E30" s="184"/>
      <c r="F30" s="113">
        <v>45474</v>
      </c>
      <c r="G30" s="113">
        <v>45657</v>
      </c>
      <c r="H30" s="194"/>
      <c r="I30" s="47">
        <v>2854.23</v>
      </c>
      <c r="J30" s="82"/>
      <c r="K30" s="82"/>
      <c r="L30" s="84"/>
      <c r="M30" s="84"/>
      <c r="N30" s="84"/>
      <c r="O30" s="83"/>
      <c r="P30" s="205"/>
    </row>
    <row r="31" spans="1:16" s="9" customFormat="1" ht="18.95" customHeight="1">
      <c r="A31" s="190"/>
      <c r="B31" s="190"/>
      <c r="C31" s="191"/>
      <c r="D31" s="182">
        <v>45280</v>
      </c>
      <c r="E31" s="182" t="s">
        <v>836</v>
      </c>
      <c r="F31" s="24">
        <v>45292</v>
      </c>
      <c r="G31" s="24">
        <v>45473</v>
      </c>
      <c r="H31" s="192"/>
      <c r="I31" s="149"/>
      <c r="J31" s="82"/>
      <c r="K31" s="82"/>
      <c r="L31" s="84"/>
      <c r="M31" s="84"/>
      <c r="N31" s="84"/>
      <c r="O31" s="47">
        <v>2688.12</v>
      </c>
      <c r="P31" s="204"/>
    </row>
    <row r="32" spans="1:16" s="9" customFormat="1" ht="18.95" customHeight="1">
      <c r="A32" s="189"/>
      <c r="B32" s="189"/>
      <c r="C32" s="191"/>
      <c r="D32" s="184"/>
      <c r="E32" s="184"/>
      <c r="F32" s="113">
        <v>45474</v>
      </c>
      <c r="G32" s="113">
        <v>45657</v>
      </c>
      <c r="H32" s="194"/>
      <c r="I32" s="149"/>
      <c r="J32" s="82"/>
      <c r="K32" s="82"/>
      <c r="L32" s="84"/>
      <c r="M32" s="84"/>
      <c r="N32" s="84"/>
      <c r="O32" s="47">
        <v>3000</v>
      </c>
      <c r="P32" s="205"/>
    </row>
    <row r="33" spans="1:16" s="9" customFormat="1" ht="18.95" customHeight="1">
      <c r="A33" s="188" t="s">
        <v>154</v>
      </c>
      <c r="B33" s="188" t="s">
        <v>156</v>
      </c>
      <c r="C33" s="188" t="s">
        <v>523</v>
      </c>
      <c r="D33" s="182">
        <v>45280</v>
      </c>
      <c r="E33" s="182" t="s">
        <v>807</v>
      </c>
      <c r="F33" s="24">
        <v>45292</v>
      </c>
      <c r="G33" s="24">
        <v>45473</v>
      </c>
      <c r="H33" s="192"/>
      <c r="I33" s="47">
        <v>2451.2399999999998</v>
      </c>
      <c r="J33" s="134"/>
      <c r="K33" s="134"/>
      <c r="L33" s="136"/>
      <c r="M33" s="136"/>
      <c r="N33" s="136"/>
      <c r="O33" s="135"/>
      <c r="P33" s="204"/>
    </row>
    <row r="34" spans="1:16" s="9" customFormat="1" ht="18.95" customHeight="1">
      <c r="A34" s="190"/>
      <c r="B34" s="190"/>
      <c r="C34" s="190"/>
      <c r="D34" s="184"/>
      <c r="E34" s="184"/>
      <c r="F34" s="113">
        <v>45474</v>
      </c>
      <c r="G34" s="113">
        <v>45657</v>
      </c>
      <c r="H34" s="194"/>
      <c r="I34" s="47">
        <v>2854.23</v>
      </c>
      <c r="J34" s="134"/>
      <c r="K34" s="134"/>
      <c r="L34" s="136"/>
      <c r="M34" s="136"/>
      <c r="N34" s="136"/>
      <c r="O34" s="135"/>
      <c r="P34" s="205"/>
    </row>
    <row r="35" spans="1:16" s="9" customFormat="1" ht="18.95" customHeight="1">
      <c r="A35" s="190"/>
      <c r="B35" s="190"/>
      <c r="C35" s="190"/>
      <c r="D35" s="182">
        <v>45280</v>
      </c>
      <c r="E35" s="182" t="s">
        <v>836</v>
      </c>
      <c r="F35" s="24">
        <v>45292</v>
      </c>
      <c r="G35" s="24">
        <v>45473</v>
      </c>
      <c r="H35" s="192"/>
      <c r="I35" s="149"/>
      <c r="J35" s="134"/>
      <c r="K35" s="134"/>
      <c r="L35" s="136"/>
      <c r="M35" s="136"/>
      <c r="N35" s="136"/>
      <c r="O35" s="47">
        <v>2800</v>
      </c>
      <c r="P35" s="204"/>
    </row>
    <row r="36" spans="1:16" s="9" customFormat="1" ht="18.95" customHeight="1">
      <c r="A36" s="189"/>
      <c r="B36" s="189"/>
      <c r="C36" s="189"/>
      <c r="D36" s="184"/>
      <c r="E36" s="184"/>
      <c r="F36" s="113">
        <v>45474</v>
      </c>
      <c r="G36" s="113">
        <v>45657</v>
      </c>
      <c r="H36" s="194"/>
      <c r="I36" s="149"/>
      <c r="J36" s="134"/>
      <c r="K36" s="134"/>
      <c r="L36" s="136"/>
      <c r="M36" s="136"/>
      <c r="N36" s="136"/>
      <c r="O36" s="47">
        <v>3000</v>
      </c>
      <c r="P36" s="205"/>
    </row>
    <row r="37" spans="1:16" s="9" customFormat="1" ht="18.95" customHeight="1">
      <c r="A37" s="188" t="s">
        <v>154</v>
      </c>
      <c r="B37" s="188" t="s">
        <v>156</v>
      </c>
      <c r="C37" s="191" t="s">
        <v>100</v>
      </c>
      <c r="D37" s="182">
        <v>45275</v>
      </c>
      <c r="E37" s="182" t="s">
        <v>641</v>
      </c>
      <c r="F37" s="24">
        <v>45292</v>
      </c>
      <c r="G37" s="24">
        <v>45473</v>
      </c>
      <c r="H37" s="192"/>
      <c r="I37" s="47">
        <v>3130.64</v>
      </c>
      <c r="J37" s="82"/>
      <c r="K37" s="82"/>
      <c r="L37" s="84"/>
      <c r="M37" s="84"/>
      <c r="N37" s="84"/>
      <c r="O37" s="83"/>
      <c r="P37" s="204"/>
    </row>
    <row r="38" spans="1:16" s="9" customFormat="1" ht="18.95" customHeight="1">
      <c r="A38" s="190"/>
      <c r="B38" s="190"/>
      <c r="C38" s="191"/>
      <c r="D38" s="184"/>
      <c r="E38" s="184"/>
      <c r="F38" s="113">
        <v>45474</v>
      </c>
      <c r="G38" s="113">
        <v>45657</v>
      </c>
      <c r="H38" s="194"/>
      <c r="I38" s="47">
        <v>3347.82</v>
      </c>
      <c r="J38" s="82"/>
      <c r="K38" s="82"/>
      <c r="L38" s="84"/>
      <c r="M38" s="84"/>
      <c r="N38" s="84"/>
      <c r="O38" s="83"/>
      <c r="P38" s="205"/>
    </row>
    <row r="39" spans="1:16" s="9" customFormat="1" ht="18.95" customHeight="1">
      <c r="A39" s="190"/>
      <c r="B39" s="190"/>
      <c r="C39" s="191"/>
      <c r="D39" s="182">
        <v>45280</v>
      </c>
      <c r="E39" s="182" t="s">
        <v>640</v>
      </c>
      <c r="F39" s="24">
        <v>45292</v>
      </c>
      <c r="G39" s="24">
        <v>45473</v>
      </c>
      <c r="H39" s="192"/>
      <c r="I39" s="149"/>
      <c r="J39" s="82"/>
      <c r="K39" s="82"/>
      <c r="L39" s="84"/>
      <c r="M39" s="84"/>
      <c r="N39" s="84"/>
      <c r="O39" s="47">
        <v>2800</v>
      </c>
      <c r="P39" s="204"/>
    </row>
    <row r="40" spans="1:16" s="9" customFormat="1" ht="18.95" customHeight="1">
      <c r="A40" s="189"/>
      <c r="B40" s="189"/>
      <c r="C40" s="191"/>
      <c r="D40" s="184"/>
      <c r="E40" s="184"/>
      <c r="F40" s="113">
        <v>45474</v>
      </c>
      <c r="G40" s="113">
        <v>45657</v>
      </c>
      <c r="H40" s="194"/>
      <c r="I40" s="149"/>
      <c r="J40" s="82"/>
      <c r="K40" s="82"/>
      <c r="L40" s="84"/>
      <c r="M40" s="84"/>
      <c r="N40" s="84"/>
      <c r="O40" s="47">
        <v>3000</v>
      </c>
      <c r="P40" s="205"/>
    </row>
    <row r="41" spans="1:16" ht="18.95" customHeight="1">
      <c r="A41" s="188" t="s">
        <v>154</v>
      </c>
      <c r="B41" s="188" t="s">
        <v>511</v>
      </c>
      <c r="C41" s="191"/>
      <c r="D41" s="182">
        <v>45275</v>
      </c>
      <c r="E41" s="182" t="s">
        <v>642</v>
      </c>
      <c r="F41" s="24">
        <v>45292</v>
      </c>
      <c r="G41" s="24">
        <v>45473</v>
      </c>
      <c r="H41" s="192"/>
      <c r="I41" s="47">
        <v>3718.21</v>
      </c>
      <c r="J41" s="38"/>
      <c r="K41" s="38"/>
      <c r="L41" s="40"/>
      <c r="M41" s="40"/>
      <c r="N41" s="40"/>
      <c r="O41" s="39"/>
      <c r="P41" s="204"/>
    </row>
    <row r="42" spans="1:16" ht="18.95" customHeight="1">
      <c r="A42" s="190"/>
      <c r="B42" s="190" t="s">
        <v>127</v>
      </c>
      <c r="C42" s="191"/>
      <c r="D42" s="184"/>
      <c r="E42" s="184"/>
      <c r="F42" s="113">
        <v>45474</v>
      </c>
      <c r="G42" s="113">
        <v>45657</v>
      </c>
      <c r="H42" s="189"/>
      <c r="I42" s="47">
        <v>3718.21</v>
      </c>
      <c r="J42" s="38"/>
      <c r="K42" s="38"/>
      <c r="L42" s="40"/>
      <c r="M42" s="40"/>
      <c r="N42" s="40"/>
      <c r="O42" s="39"/>
      <c r="P42" s="205"/>
    </row>
    <row r="43" spans="1:16" ht="18.95" customHeight="1">
      <c r="A43" s="190"/>
      <c r="B43" s="190"/>
      <c r="C43" s="191"/>
      <c r="D43" s="182">
        <v>45280</v>
      </c>
      <c r="E43" s="182" t="s">
        <v>640</v>
      </c>
      <c r="F43" s="24">
        <v>45292</v>
      </c>
      <c r="G43" s="24">
        <v>45473</v>
      </c>
      <c r="H43" s="192"/>
      <c r="I43" s="149"/>
      <c r="J43" s="38"/>
      <c r="K43" s="38"/>
      <c r="L43" s="40"/>
      <c r="M43" s="40"/>
      <c r="N43" s="40"/>
      <c r="O43" s="47">
        <v>1873.81</v>
      </c>
      <c r="P43" s="204"/>
    </row>
    <row r="44" spans="1:16" ht="18.95" customHeight="1">
      <c r="A44" s="189"/>
      <c r="B44" s="189"/>
      <c r="C44" s="191"/>
      <c r="D44" s="184"/>
      <c r="E44" s="184"/>
      <c r="F44" s="113">
        <v>45474</v>
      </c>
      <c r="G44" s="113">
        <v>45657</v>
      </c>
      <c r="H44" s="194"/>
      <c r="I44" s="149"/>
      <c r="J44" s="38"/>
      <c r="K44" s="38"/>
      <c r="L44" s="40"/>
      <c r="M44" s="40"/>
      <c r="N44" s="40"/>
      <c r="O44" s="47">
        <v>2156.7600000000002</v>
      </c>
      <c r="P44" s="205"/>
    </row>
    <row r="45" spans="1:16" s="9" customFormat="1" ht="18.95" customHeight="1">
      <c r="A45" s="188" t="s">
        <v>154</v>
      </c>
      <c r="B45" s="188" t="s">
        <v>157</v>
      </c>
      <c r="C45" s="188" t="s">
        <v>372</v>
      </c>
      <c r="D45" s="182">
        <v>45275</v>
      </c>
      <c r="E45" s="182" t="s">
        <v>820</v>
      </c>
      <c r="F45" s="24">
        <v>45292</v>
      </c>
      <c r="G45" s="24">
        <v>45473</v>
      </c>
      <c r="H45" s="192"/>
      <c r="I45" s="47">
        <v>3758.57</v>
      </c>
      <c r="J45" s="82"/>
      <c r="K45" s="82"/>
      <c r="L45" s="84"/>
      <c r="M45" s="84"/>
      <c r="N45" s="84"/>
      <c r="O45" s="83"/>
      <c r="P45" s="204" t="s">
        <v>28</v>
      </c>
    </row>
    <row r="46" spans="1:16" s="9" customFormat="1" ht="18.95" customHeight="1">
      <c r="A46" s="190"/>
      <c r="B46" s="190"/>
      <c r="C46" s="190"/>
      <c r="D46" s="184"/>
      <c r="E46" s="184"/>
      <c r="F46" s="113">
        <v>45474</v>
      </c>
      <c r="G46" s="113">
        <v>45657</v>
      </c>
      <c r="H46" s="194"/>
      <c r="I46" s="47">
        <v>4191.8100000000004</v>
      </c>
      <c r="J46" s="82"/>
      <c r="K46" s="82"/>
      <c r="L46" s="84"/>
      <c r="M46" s="84"/>
      <c r="N46" s="84"/>
      <c r="O46" s="83"/>
      <c r="P46" s="205"/>
    </row>
    <row r="47" spans="1:16" s="9" customFormat="1" ht="18.95" customHeight="1">
      <c r="A47" s="190"/>
      <c r="B47" s="190"/>
      <c r="C47" s="190"/>
      <c r="D47" s="182">
        <v>45280</v>
      </c>
      <c r="E47" s="182" t="s">
        <v>836</v>
      </c>
      <c r="F47" s="24">
        <v>45292</v>
      </c>
      <c r="G47" s="24">
        <v>45473</v>
      </c>
      <c r="H47" s="192"/>
      <c r="I47" s="149"/>
      <c r="J47" s="82"/>
      <c r="K47" s="82"/>
      <c r="L47" s="84"/>
      <c r="M47" s="84"/>
      <c r="N47" s="84"/>
      <c r="O47" s="47">
        <v>2742.06</v>
      </c>
      <c r="P47" s="204"/>
    </row>
    <row r="48" spans="1:16" s="9" customFormat="1" ht="18.95" customHeight="1">
      <c r="A48" s="190"/>
      <c r="B48" s="190"/>
      <c r="C48" s="190"/>
      <c r="D48" s="183"/>
      <c r="E48" s="183"/>
      <c r="F48" s="113">
        <v>45474</v>
      </c>
      <c r="G48" s="113">
        <v>45657</v>
      </c>
      <c r="H48" s="194"/>
      <c r="I48" s="149"/>
      <c r="J48" s="82"/>
      <c r="K48" s="82"/>
      <c r="L48" s="84"/>
      <c r="M48" s="84"/>
      <c r="N48" s="84"/>
      <c r="O48" s="47">
        <v>3000</v>
      </c>
      <c r="P48" s="205"/>
    </row>
    <row r="49" spans="1:16" s="9" customFormat="1" ht="18.95" customHeight="1">
      <c r="A49" s="190"/>
      <c r="B49" s="190"/>
      <c r="C49" s="190"/>
      <c r="D49" s="183"/>
      <c r="E49" s="183"/>
      <c r="F49" s="24">
        <v>45292</v>
      </c>
      <c r="G49" s="24">
        <v>45473</v>
      </c>
      <c r="H49" s="192"/>
      <c r="I49" s="149"/>
      <c r="J49" s="134"/>
      <c r="K49" s="134"/>
      <c r="L49" s="136"/>
      <c r="M49" s="136"/>
      <c r="N49" s="136"/>
      <c r="O49" s="47">
        <v>1648.98</v>
      </c>
      <c r="P49" s="204"/>
    </row>
    <row r="50" spans="1:16" s="9" customFormat="1" ht="18.95" customHeight="1">
      <c r="A50" s="189"/>
      <c r="B50" s="189"/>
      <c r="C50" s="190"/>
      <c r="D50" s="184"/>
      <c r="E50" s="184"/>
      <c r="F50" s="113">
        <v>45474</v>
      </c>
      <c r="G50" s="113">
        <v>45657</v>
      </c>
      <c r="H50" s="194"/>
      <c r="I50" s="149"/>
      <c r="J50" s="134"/>
      <c r="K50" s="134"/>
      <c r="L50" s="136"/>
      <c r="M50" s="136"/>
      <c r="N50" s="136"/>
      <c r="O50" s="47">
        <v>1897.98</v>
      </c>
      <c r="P50" s="205"/>
    </row>
    <row r="51" spans="1:16" s="9" customFormat="1" ht="18.95" customHeight="1">
      <c r="A51" s="188" t="s">
        <v>154</v>
      </c>
      <c r="B51" s="188" t="s">
        <v>158</v>
      </c>
      <c r="C51" s="190"/>
      <c r="D51" s="182">
        <v>45275</v>
      </c>
      <c r="E51" s="182" t="s">
        <v>820</v>
      </c>
      <c r="F51" s="24">
        <v>45292</v>
      </c>
      <c r="G51" s="24">
        <v>45473</v>
      </c>
      <c r="H51" s="192"/>
      <c r="I51" s="47">
        <v>3758.57</v>
      </c>
      <c r="J51" s="82"/>
      <c r="K51" s="82"/>
      <c r="L51" s="84"/>
      <c r="M51" s="84"/>
      <c r="N51" s="84"/>
      <c r="O51" s="83"/>
      <c r="P51" s="204" t="s">
        <v>28</v>
      </c>
    </row>
    <row r="52" spans="1:16" s="9" customFormat="1" ht="18.95" customHeight="1">
      <c r="A52" s="190"/>
      <c r="B52" s="190"/>
      <c r="C52" s="190"/>
      <c r="D52" s="184"/>
      <c r="E52" s="184"/>
      <c r="F52" s="113">
        <v>45474</v>
      </c>
      <c r="G52" s="113">
        <v>45657</v>
      </c>
      <c r="H52" s="194"/>
      <c r="I52" s="47">
        <v>4191.8100000000004</v>
      </c>
      <c r="J52" s="82"/>
      <c r="K52" s="82"/>
      <c r="L52" s="84"/>
      <c r="M52" s="84"/>
      <c r="N52" s="84"/>
      <c r="O52" s="83"/>
      <c r="P52" s="205"/>
    </row>
    <row r="53" spans="1:16" s="9" customFormat="1" ht="18.95" customHeight="1">
      <c r="A53" s="190"/>
      <c r="B53" s="190"/>
      <c r="C53" s="190"/>
      <c r="D53" s="182">
        <v>45280</v>
      </c>
      <c r="E53" s="182" t="s">
        <v>836</v>
      </c>
      <c r="F53" s="24">
        <v>45292</v>
      </c>
      <c r="G53" s="24">
        <v>45473</v>
      </c>
      <c r="H53" s="192"/>
      <c r="I53" s="149"/>
      <c r="J53" s="82"/>
      <c r="K53" s="82"/>
      <c r="L53" s="84"/>
      <c r="M53" s="84"/>
      <c r="N53" s="84"/>
      <c r="O53" s="47">
        <v>2800</v>
      </c>
      <c r="P53" s="204"/>
    </row>
    <row r="54" spans="1:16" s="9" customFormat="1" ht="18.95" customHeight="1">
      <c r="A54" s="189"/>
      <c r="B54" s="189"/>
      <c r="C54" s="189"/>
      <c r="D54" s="184"/>
      <c r="E54" s="184"/>
      <c r="F54" s="113">
        <v>45474</v>
      </c>
      <c r="G54" s="113">
        <v>45657</v>
      </c>
      <c r="H54" s="194"/>
      <c r="I54" s="149"/>
      <c r="J54" s="82"/>
      <c r="K54" s="82"/>
      <c r="L54" s="84"/>
      <c r="M54" s="84"/>
      <c r="N54" s="84"/>
      <c r="O54" s="47">
        <v>3000</v>
      </c>
      <c r="P54" s="205"/>
    </row>
    <row r="55" spans="1:16" ht="18.95" customHeight="1">
      <c r="A55" s="188" t="s">
        <v>175</v>
      </c>
      <c r="B55" s="188" t="s">
        <v>282</v>
      </c>
      <c r="C55" s="188" t="s">
        <v>459</v>
      </c>
      <c r="D55" s="182">
        <v>45280</v>
      </c>
      <c r="E55" s="182" t="s">
        <v>682</v>
      </c>
      <c r="F55" s="24">
        <v>45292</v>
      </c>
      <c r="G55" s="24">
        <v>45473</v>
      </c>
      <c r="H55" s="195"/>
      <c r="I55" s="47">
        <v>828.5</v>
      </c>
      <c r="J55" s="38"/>
      <c r="K55" s="38"/>
      <c r="L55" s="40"/>
      <c r="M55" s="40"/>
      <c r="N55" s="40"/>
      <c r="O55" s="39"/>
      <c r="P55" s="269" t="s">
        <v>460</v>
      </c>
    </row>
    <row r="56" spans="1:16" ht="18.95" customHeight="1">
      <c r="A56" s="189"/>
      <c r="B56" s="189"/>
      <c r="C56" s="189"/>
      <c r="D56" s="184"/>
      <c r="E56" s="184"/>
      <c r="F56" s="113">
        <v>45474</v>
      </c>
      <c r="G56" s="113">
        <v>45657</v>
      </c>
      <c r="H56" s="196"/>
      <c r="I56" s="47">
        <v>913.67</v>
      </c>
      <c r="J56" s="38"/>
      <c r="K56" s="38"/>
      <c r="L56" s="40"/>
      <c r="M56" s="40"/>
      <c r="N56" s="40"/>
      <c r="O56" s="39"/>
      <c r="P56" s="270"/>
    </row>
    <row r="57" spans="1:16" s="45" customFormat="1" ht="18.95" customHeight="1">
      <c r="A57" s="188" t="s">
        <v>154</v>
      </c>
      <c r="B57" s="188" t="s">
        <v>821</v>
      </c>
      <c r="C57" s="188" t="s">
        <v>822</v>
      </c>
      <c r="D57" s="182" t="s">
        <v>824</v>
      </c>
      <c r="E57" s="182" t="s">
        <v>825</v>
      </c>
      <c r="F57" s="24">
        <v>45292</v>
      </c>
      <c r="G57" s="24">
        <v>45473</v>
      </c>
      <c r="H57" s="175"/>
      <c r="I57" s="47">
        <v>2792.39</v>
      </c>
      <c r="J57" s="174"/>
      <c r="K57" s="174"/>
      <c r="L57" s="177"/>
      <c r="M57" s="177"/>
      <c r="N57" s="177"/>
      <c r="O57" s="176"/>
      <c r="P57" s="269" t="s">
        <v>823</v>
      </c>
    </row>
    <row r="58" spans="1:16" s="45" customFormat="1" ht="18.95" customHeight="1">
      <c r="A58" s="189"/>
      <c r="B58" s="189"/>
      <c r="C58" s="189"/>
      <c r="D58" s="184"/>
      <c r="E58" s="184"/>
      <c r="F58" s="113">
        <v>45474</v>
      </c>
      <c r="G58" s="113">
        <v>45657</v>
      </c>
      <c r="H58" s="175"/>
      <c r="I58" s="47">
        <v>3186.41</v>
      </c>
      <c r="J58" s="174"/>
      <c r="K58" s="174"/>
      <c r="L58" s="177"/>
      <c r="M58" s="177"/>
      <c r="N58" s="177"/>
      <c r="O58" s="176"/>
      <c r="P58" s="270"/>
    </row>
    <row r="59" spans="1:16" ht="18.95" customHeight="1">
      <c r="A59" s="188" t="s">
        <v>175</v>
      </c>
      <c r="B59" s="188" t="s">
        <v>127</v>
      </c>
      <c r="C59" s="188" t="s">
        <v>128</v>
      </c>
      <c r="D59" s="182">
        <v>45280</v>
      </c>
      <c r="E59" s="182" t="s">
        <v>683</v>
      </c>
      <c r="F59" s="24">
        <v>45292</v>
      </c>
      <c r="G59" s="24">
        <v>45473</v>
      </c>
      <c r="H59" s="195"/>
      <c r="I59" s="47">
        <v>1007.96</v>
      </c>
      <c r="J59" s="38"/>
      <c r="K59" s="38"/>
      <c r="L59" s="40"/>
      <c r="M59" s="40"/>
      <c r="N59" s="40"/>
      <c r="O59" s="39"/>
      <c r="P59" s="269" t="s">
        <v>460</v>
      </c>
    </row>
    <row r="60" spans="1:16" ht="18.95" customHeight="1">
      <c r="A60" s="190"/>
      <c r="B60" s="190"/>
      <c r="C60" s="190"/>
      <c r="D60" s="183"/>
      <c r="E60" s="183"/>
      <c r="F60" s="113">
        <v>45474</v>
      </c>
      <c r="G60" s="113">
        <v>45657</v>
      </c>
      <c r="H60" s="196"/>
      <c r="I60" s="47">
        <v>1046.3800000000001</v>
      </c>
      <c r="J60" s="38"/>
      <c r="K60" s="38"/>
      <c r="L60" s="40"/>
      <c r="M60" s="40"/>
      <c r="N60" s="40"/>
      <c r="O60" s="39"/>
      <c r="P60" s="270"/>
    </row>
    <row r="61" spans="1:16" ht="18.95" customHeight="1">
      <c r="A61" s="190"/>
      <c r="B61" s="190"/>
      <c r="C61" s="190"/>
      <c r="D61" s="183"/>
      <c r="E61" s="183"/>
      <c r="F61" s="24">
        <v>45292</v>
      </c>
      <c r="G61" s="24">
        <v>45473</v>
      </c>
      <c r="H61" s="195"/>
      <c r="I61" s="47">
        <v>1032.3900000000001</v>
      </c>
      <c r="J61" s="38"/>
      <c r="K61" s="38"/>
      <c r="L61" s="40"/>
      <c r="M61" s="40"/>
      <c r="N61" s="40"/>
      <c r="O61" s="39"/>
      <c r="P61" s="269" t="s">
        <v>461</v>
      </c>
    </row>
    <row r="62" spans="1:16" ht="18.95" customHeight="1">
      <c r="A62" s="189"/>
      <c r="B62" s="189"/>
      <c r="C62" s="189"/>
      <c r="D62" s="184"/>
      <c r="E62" s="184"/>
      <c r="F62" s="113">
        <v>45474</v>
      </c>
      <c r="G62" s="113">
        <v>45657</v>
      </c>
      <c r="H62" s="196"/>
      <c r="I62" s="47">
        <v>1155.56</v>
      </c>
      <c r="J62" s="38"/>
      <c r="K62" s="38"/>
      <c r="L62" s="40"/>
      <c r="M62" s="40"/>
      <c r="N62" s="40"/>
      <c r="O62" s="39"/>
      <c r="P62" s="270"/>
    </row>
    <row r="63" spans="1:16" s="6" customFormat="1" ht="18.95" customHeight="1">
      <c r="A63" s="3">
        <v>2</v>
      </c>
      <c r="B63" s="4" t="s">
        <v>131</v>
      </c>
      <c r="C63" s="4"/>
      <c r="D63" s="3"/>
      <c r="E63" s="3"/>
      <c r="F63" s="4"/>
      <c r="G63" s="4"/>
      <c r="H63" s="4"/>
      <c r="I63" s="5"/>
      <c r="J63" s="4"/>
      <c r="K63" s="4"/>
      <c r="L63" s="4"/>
      <c r="M63" s="4"/>
      <c r="N63" s="4"/>
      <c r="O63" s="5"/>
      <c r="P63" s="267"/>
    </row>
    <row r="64" spans="1:16" ht="18.95" customHeight="1">
      <c r="A64" s="188" t="s">
        <v>47</v>
      </c>
      <c r="B64" s="188" t="s">
        <v>48</v>
      </c>
      <c r="C64" s="188" t="s">
        <v>360</v>
      </c>
      <c r="D64" s="185">
        <v>45254</v>
      </c>
      <c r="E64" s="185" t="s">
        <v>652</v>
      </c>
      <c r="F64" s="24">
        <v>45292</v>
      </c>
      <c r="G64" s="24">
        <v>45473</v>
      </c>
      <c r="H64" s="195"/>
      <c r="I64" s="47">
        <v>3758.12</v>
      </c>
      <c r="J64" s="38"/>
      <c r="K64" s="38"/>
      <c r="L64" s="40"/>
      <c r="M64" s="40"/>
      <c r="N64" s="40"/>
      <c r="O64" s="39"/>
      <c r="P64" s="202" t="s">
        <v>279</v>
      </c>
    </row>
    <row r="65" spans="1:16" ht="18.95" customHeight="1">
      <c r="A65" s="190"/>
      <c r="B65" s="190"/>
      <c r="C65" s="190"/>
      <c r="D65" s="185"/>
      <c r="E65" s="185"/>
      <c r="F65" s="113">
        <v>45474</v>
      </c>
      <c r="G65" s="113">
        <v>45657</v>
      </c>
      <c r="H65" s="196"/>
      <c r="I65" s="47">
        <v>4414.03</v>
      </c>
      <c r="J65" s="38"/>
      <c r="K65" s="38"/>
      <c r="L65" s="40"/>
      <c r="M65" s="40"/>
      <c r="N65" s="40"/>
      <c r="O65" s="39"/>
      <c r="P65" s="271"/>
    </row>
    <row r="66" spans="1:16" ht="18.95" customHeight="1">
      <c r="A66" s="190"/>
      <c r="B66" s="190"/>
      <c r="C66" s="190"/>
      <c r="D66" s="185">
        <v>45280</v>
      </c>
      <c r="E66" s="185" t="s">
        <v>651</v>
      </c>
      <c r="F66" s="24">
        <v>45292</v>
      </c>
      <c r="G66" s="24">
        <v>45473</v>
      </c>
      <c r="H66" s="192"/>
      <c r="I66" s="149"/>
      <c r="J66" s="38"/>
      <c r="K66" s="38"/>
      <c r="L66" s="40"/>
      <c r="M66" s="40"/>
      <c r="N66" s="40"/>
      <c r="O66" s="47">
        <v>2800</v>
      </c>
      <c r="P66" s="271"/>
    </row>
    <row r="67" spans="1:16" ht="18.95" customHeight="1">
      <c r="A67" s="190"/>
      <c r="B67" s="190"/>
      <c r="C67" s="189"/>
      <c r="D67" s="185"/>
      <c r="E67" s="185"/>
      <c r="F67" s="113">
        <v>45474</v>
      </c>
      <c r="G67" s="113">
        <v>45657</v>
      </c>
      <c r="H67" s="194"/>
      <c r="I67" s="149"/>
      <c r="J67" s="38"/>
      <c r="K67" s="38"/>
      <c r="L67" s="40"/>
      <c r="M67" s="40"/>
      <c r="N67" s="40"/>
      <c r="O67" s="47">
        <v>3000</v>
      </c>
      <c r="P67" s="203"/>
    </row>
    <row r="68" spans="1:16" ht="18.95" customHeight="1">
      <c r="A68" s="191" t="s">
        <v>265</v>
      </c>
      <c r="B68" s="191" t="s">
        <v>172</v>
      </c>
      <c r="C68" s="188" t="s">
        <v>176</v>
      </c>
      <c r="D68" s="182">
        <v>45278</v>
      </c>
      <c r="E68" s="182" t="s">
        <v>685</v>
      </c>
      <c r="F68" s="24">
        <v>45292</v>
      </c>
      <c r="G68" s="24">
        <v>45473</v>
      </c>
      <c r="H68" s="195"/>
      <c r="I68" s="47">
        <v>1029.45</v>
      </c>
      <c r="J68" s="38"/>
      <c r="K68" s="38"/>
      <c r="L68" s="40"/>
      <c r="M68" s="40"/>
      <c r="N68" s="40"/>
      <c r="O68" s="39"/>
      <c r="P68" s="269" t="s">
        <v>460</v>
      </c>
    </row>
    <row r="69" spans="1:16" ht="18.95" customHeight="1">
      <c r="A69" s="191"/>
      <c r="B69" s="191"/>
      <c r="C69" s="190"/>
      <c r="D69" s="183"/>
      <c r="E69" s="183"/>
      <c r="F69" s="113">
        <v>45474</v>
      </c>
      <c r="G69" s="113">
        <v>45657</v>
      </c>
      <c r="H69" s="199"/>
      <c r="I69" s="47">
        <v>1132.32</v>
      </c>
      <c r="J69" s="38"/>
      <c r="K69" s="38"/>
      <c r="L69" s="40"/>
      <c r="M69" s="40"/>
      <c r="N69" s="40"/>
      <c r="O69" s="39"/>
      <c r="P69" s="270"/>
    </row>
    <row r="70" spans="1:16" ht="18.95" customHeight="1">
      <c r="A70" s="191"/>
      <c r="B70" s="191"/>
      <c r="C70" s="190"/>
      <c r="D70" s="183"/>
      <c r="E70" s="183"/>
      <c r="F70" s="24">
        <v>45292</v>
      </c>
      <c r="G70" s="24">
        <v>45473</v>
      </c>
      <c r="H70" s="199"/>
      <c r="I70" s="47">
        <v>1446.46</v>
      </c>
      <c r="J70" s="38"/>
      <c r="K70" s="38"/>
      <c r="L70" s="40"/>
      <c r="M70" s="40"/>
      <c r="N70" s="40"/>
      <c r="O70" s="39"/>
      <c r="P70" s="269" t="s">
        <v>461</v>
      </c>
    </row>
    <row r="71" spans="1:16" ht="18.95" customHeight="1">
      <c r="A71" s="191"/>
      <c r="B71" s="191"/>
      <c r="C71" s="190"/>
      <c r="D71" s="184"/>
      <c r="E71" s="184"/>
      <c r="F71" s="113">
        <v>45474</v>
      </c>
      <c r="G71" s="113">
        <v>45657</v>
      </c>
      <c r="H71" s="196"/>
      <c r="I71" s="47">
        <v>1594</v>
      </c>
      <c r="J71" s="38"/>
      <c r="K71" s="38"/>
      <c r="L71" s="40"/>
      <c r="M71" s="40"/>
      <c r="N71" s="40"/>
      <c r="O71" s="39"/>
      <c r="P71" s="270"/>
    </row>
    <row r="72" spans="1:16" ht="18.95" customHeight="1">
      <c r="A72" s="191"/>
      <c r="B72" s="191"/>
      <c r="C72" s="190"/>
      <c r="D72" s="182">
        <v>45280</v>
      </c>
      <c r="E72" s="182" t="s">
        <v>680</v>
      </c>
      <c r="F72" s="24">
        <v>45292</v>
      </c>
      <c r="G72" s="24">
        <v>45473</v>
      </c>
      <c r="H72" s="195"/>
      <c r="I72" s="149"/>
      <c r="J72" s="38"/>
      <c r="K72" s="38"/>
      <c r="L72" s="40"/>
      <c r="M72" s="40"/>
      <c r="N72" s="40"/>
      <c r="O72" s="47">
        <v>1735.75</v>
      </c>
      <c r="P72" s="269" t="s">
        <v>358</v>
      </c>
    </row>
    <row r="73" spans="1:16" ht="18.95" customHeight="1">
      <c r="A73" s="191"/>
      <c r="B73" s="191"/>
      <c r="C73" s="190"/>
      <c r="D73" s="183"/>
      <c r="E73" s="183"/>
      <c r="F73" s="113">
        <v>45474</v>
      </c>
      <c r="G73" s="113">
        <v>45657</v>
      </c>
      <c r="H73" s="199"/>
      <c r="I73" s="149"/>
      <c r="J73" s="38"/>
      <c r="K73" s="38"/>
      <c r="L73" s="40"/>
      <c r="M73" s="40"/>
      <c r="N73" s="40"/>
      <c r="O73" s="47">
        <v>1912.8</v>
      </c>
      <c r="P73" s="270"/>
    </row>
    <row r="74" spans="1:16" ht="18.95" customHeight="1">
      <c r="A74" s="191"/>
      <c r="B74" s="191"/>
      <c r="C74" s="190"/>
      <c r="D74" s="183"/>
      <c r="E74" s="183"/>
      <c r="F74" s="24">
        <v>45292</v>
      </c>
      <c r="G74" s="24">
        <v>45473</v>
      </c>
      <c r="H74" s="199"/>
      <c r="I74" s="149"/>
      <c r="J74" s="38"/>
      <c r="K74" s="38"/>
      <c r="L74" s="40"/>
      <c r="M74" s="40"/>
      <c r="N74" s="40"/>
      <c r="O74" s="47">
        <v>1570.67</v>
      </c>
      <c r="P74" s="269" t="s">
        <v>519</v>
      </c>
    </row>
    <row r="75" spans="1:16" ht="18.95" customHeight="1">
      <c r="A75" s="191"/>
      <c r="B75" s="191"/>
      <c r="C75" s="189"/>
      <c r="D75" s="184"/>
      <c r="E75" s="184"/>
      <c r="F75" s="113">
        <v>45474</v>
      </c>
      <c r="G75" s="113">
        <v>45657</v>
      </c>
      <c r="H75" s="196"/>
      <c r="I75" s="149"/>
      <c r="J75" s="38"/>
      <c r="K75" s="38"/>
      <c r="L75" s="40"/>
      <c r="M75" s="40"/>
      <c r="N75" s="40"/>
      <c r="O75" s="47">
        <v>1807.84</v>
      </c>
      <c r="P75" s="270"/>
    </row>
    <row r="76" spans="1:16" ht="18.95" customHeight="1">
      <c r="A76" s="188" t="s">
        <v>265</v>
      </c>
      <c r="B76" s="188" t="s">
        <v>483</v>
      </c>
      <c r="C76" s="188" t="s">
        <v>176</v>
      </c>
      <c r="D76" s="182">
        <v>45278</v>
      </c>
      <c r="E76" s="182" t="s">
        <v>685</v>
      </c>
      <c r="F76" s="24">
        <v>45292</v>
      </c>
      <c r="G76" s="24">
        <v>45473</v>
      </c>
      <c r="H76" s="195"/>
      <c r="I76" s="47">
        <v>1029.45</v>
      </c>
      <c r="J76" s="38"/>
      <c r="K76" s="38"/>
      <c r="L76" s="40"/>
      <c r="M76" s="40"/>
      <c r="N76" s="40"/>
      <c r="O76" s="39"/>
      <c r="P76" s="269" t="s">
        <v>460</v>
      </c>
    </row>
    <row r="77" spans="1:16" ht="18.95" customHeight="1">
      <c r="A77" s="190"/>
      <c r="B77" s="190"/>
      <c r="C77" s="190"/>
      <c r="D77" s="183"/>
      <c r="E77" s="183"/>
      <c r="F77" s="113">
        <v>45474</v>
      </c>
      <c r="G77" s="113">
        <v>45657</v>
      </c>
      <c r="H77" s="199"/>
      <c r="I77" s="47">
        <v>1132.32</v>
      </c>
      <c r="J77" s="38"/>
      <c r="K77" s="38"/>
      <c r="L77" s="40"/>
      <c r="M77" s="40"/>
      <c r="N77" s="40"/>
      <c r="O77" s="39"/>
      <c r="P77" s="270"/>
    </row>
    <row r="78" spans="1:16" ht="18.95" customHeight="1">
      <c r="A78" s="190"/>
      <c r="B78" s="190"/>
      <c r="C78" s="190"/>
      <c r="D78" s="183"/>
      <c r="E78" s="183"/>
      <c r="F78" s="24">
        <v>45292</v>
      </c>
      <c r="G78" s="24">
        <v>45473</v>
      </c>
      <c r="H78" s="199"/>
      <c r="I78" s="47">
        <v>1446.46</v>
      </c>
      <c r="J78" s="38"/>
      <c r="K78" s="38"/>
      <c r="L78" s="40"/>
      <c r="M78" s="40"/>
      <c r="N78" s="40"/>
      <c r="O78" s="39"/>
      <c r="P78" s="269" t="s">
        <v>461</v>
      </c>
    </row>
    <row r="79" spans="1:16" ht="18.95" customHeight="1">
      <c r="A79" s="190"/>
      <c r="B79" s="190"/>
      <c r="C79" s="190"/>
      <c r="D79" s="184"/>
      <c r="E79" s="184"/>
      <c r="F79" s="113">
        <v>45474</v>
      </c>
      <c r="G79" s="113">
        <v>45657</v>
      </c>
      <c r="H79" s="196"/>
      <c r="I79" s="47">
        <v>1594</v>
      </c>
      <c r="J79" s="38"/>
      <c r="K79" s="38"/>
      <c r="L79" s="40"/>
      <c r="M79" s="40"/>
      <c r="N79" s="40"/>
      <c r="O79" s="39"/>
      <c r="P79" s="270"/>
    </row>
    <row r="80" spans="1:16" ht="18.95" customHeight="1">
      <c r="A80" s="190"/>
      <c r="B80" s="190"/>
      <c r="C80" s="190"/>
      <c r="D80" s="182">
        <v>45280</v>
      </c>
      <c r="E80" s="182" t="s">
        <v>680</v>
      </c>
      <c r="F80" s="24">
        <v>45292</v>
      </c>
      <c r="G80" s="24">
        <v>45473</v>
      </c>
      <c r="H80" s="192"/>
      <c r="I80" s="149"/>
      <c r="J80" s="38"/>
      <c r="K80" s="38"/>
      <c r="L80" s="40"/>
      <c r="M80" s="40"/>
      <c r="N80" s="40"/>
      <c r="O80" s="47">
        <v>1735.75</v>
      </c>
      <c r="P80" s="269" t="s">
        <v>358</v>
      </c>
    </row>
    <row r="81" spans="1:16" ht="18.95" customHeight="1">
      <c r="A81" s="190"/>
      <c r="B81" s="190"/>
      <c r="C81" s="190"/>
      <c r="D81" s="183"/>
      <c r="E81" s="183"/>
      <c r="F81" s="113">
        <v>45474</v>
      </c>
      <c r="G81" s="113">
        <v>45657</v>
      </c>
      <c r="H81" s="193"/>
      <c r="I81" s="149"/>
      <c r="J81" s="38"/>
      <c r="K81" s="38"/>
      <c r="L81" s="40"/>
      <c r="M81" s="40"/>
      <c r="N81" s="40"/>
      <c r="O81" s="47">
        <v>1912.8</v>
      </c>
      <c r="P81" s="270"/>
    </row>
    <row r="82" spans="1:16" ht="19.5" customHeight="1">
      <c r="A82" s="190"/>
      <c r="B82" s="190"/>
      <c r="C82" s="190"/>
      <c r="D82" s="183"/>
      <c r="E82" s="183"/>
      <c r="F82" s="24">
        <v>45292</v>
      </c>
      <c r="G82" s="24">
        <v>45473</v>
      </c>
      <c r="H82" s="193"/>
      <c r="I82" s="149"/>
      <c r="J82" s="38"/>
      <c r="K82" s="38"/>
      <c r="L82" s="40"/>
      <c r="M82" s="40"/>
      <c r="N82" s="40"/>
      <c r="O82" s="47">
        <v>1600.3</v>
      </c>
      <c r="P82" s="269" t="s">
        <v>359</v>
      </c>
    </row>
    <row r="83" spans="1:16" ht="20.25" customHeight="1">
      <c r="A83" s="189"/>
      <c r="B83" s="189"/>
      <c r="C83" s="190"/>
      <c r="D83" s="184"/>
      <c r="E83" s="184"/>
      <c r="F83" s="113">
        <v>45474</v>
      </c>
      <c r="G83" s="113">
        <v>45657</v>
      </c>
      <c r="H83" s="194"/>
      <c r="I83" s="149"/>
      <c r="J83" s="38"/>
      <c r="K83" s="38"/>
      <c r="L83" s="40"/>
      <c r="M83" s="40"/>
      <c r="N83" s="40"/>
      <c r="O83" s="47">
        <v>1763.8</v>
      </c>
      <c r="P83" s="270"/>
    </row>
    <row r="84" spans="1:16" ht="18.95" hidden="1" customHeight="1">
      <c r="A84" s="188" t="s">
        <v>265</v>
      </c>
      <c r="B84" s="188" t="s">
        <v>309</v>
      </c>
      <c r="C84" s="188" t="s">
        <v>176</v>
      </c>
      <c r="D84" s="182">
        <v>45280</v>
      </c>
      <c r="E84" s="182" t="s">
        <v>684</v>
      </c>
      <c r="F84" s="24">
        <v>45292</v>
      </c>
      <c r="G84" s="24">
        <v>45473</v>
      </c>
      <c r="H84" s="192"/>
      <c r="I84" s="47"/>
      <c r="J84" s="38"/>
      <c r="K84" s="38"/>
      <c r="L84" s="40"/>
      <c r="M84" s="40"/>
      <c r="N84" s="40"/>
      <c r="O84" s="39"/>
      <c r="P84" s="269" t="s">
        <v>460</v>
      </c>
    </row>
    <row r="85" spans="1:16" ht="18.95" hidden="1" customHeight="1">
      <c r="A85" s="190"/>
      <c r="B85" s="190"/>
      <c r="C85" s="190"/>
      <c r="D85" s="183"/>
      <c r="E85" s="183"/>
      <c r="F85" s="113">
        <v>45474</v>
      </c>
      <c r="G85" s="113">
        <v>45657</v>
      </c>
      <c r="H85" s="193"/>
      <c r="I85" s="47"/>
      <c r="J85" s="38"/>
      <c r="K85" s="38"/>
      <c r="L85" s="40"/>
      <c r="M85" s="40"/>
      <c r="N85" s="40"/>
      <c r="O85" s="39"/>
      <c r="P85" s="270"/>
    </row>
    <row r="86" spans="1:16" ht="18.95" customHeight="1">
      <c r="A86" s="190"/>
      <c r="B86" s="190"/>
      <c r="C86" s="190"/>
      <c r="D86" s="183"/>
      <c r="E86" s="183"/>
      <c r="F86" s="24">
        <v>45292</v>
      </c>
      <c r="G86" s="24">
        <v>45473</v>
      </c>
      <c r="H86" s="37"/>
      <c r="I86" s="47">
        <v>1551.77</v>
      </c>
      <c r="J86" s="38"/>
      <c r="K86" s="38"/>
      <c r="L86" s="40"/>
      <c r="M86" s="40"/>
      <c r="N86" s="40"/>
      <c r="O86" s="39"/>
      <c r="P86" s="269" t="s">
        <v>461</v>
      </c>
    </row>
    <row r="87" spans="1:16" ht="18.95" customHeight="1">
      <c r="A87" s="190"/>
      <c r="B87" s="190"/>
      <c r="C87" s="190"/>
      <c r="D87" s="184"/>
      <c r="E87" s="184"/>
      <c r="F87" s="113">
        <v>45474</v>
      </c>
      <c r="G87" s="113">
        <v>45657</v>
      </c>
      <c r="H87" s="37"/>
      <c r="I87" s="47">
        <v>1710.05</v>
      </c>
      <c r="J87" s="38"/>
      <c r="K87" s="38"/>
      <c r="L87" s="40"/>
      <c r="M87" s="40"/>
      <c r="N87" s="40"/>
      <c r="O87" s="39"/>
      <c r="P87" s="270"/>
    </row>
    <row r="88" spans="1:16" ht="18.95" customHeight="1">
      <c r="A88" s="190"/>
      <c r="B88" s="190"/>
      <c r="C88" s="190"/>
      <c r="D88" s="182">
        <v>45280</v>
      </c>
      <c r="E88" s="182" t="s">
        <v>680</v>
      </c>
      <c r="F88" s="24">
        <v>45292</v>
      </c>
      <c r="G88" s="24">
        <v>45473</v>
      </c>
      <c r="H88" s="192"/>
      <c r="I88" s="149"/>
      <c r="J88" s="38"/>
      <c r="K88" s="38"/>
      <c r="L88" s="40"/>
      <c r="M88" s="40"/>
      <c r="N88" s="40"/>
      <c r="O88" s="47">
        <v>1862.12</v>
      </c>
      <c r="P88" s="269" t="s">
        <v>358</v>
      </c>
    </row>
    <row r="89" spans="1:16" ht="18.95" customHeight="1">
      <c r="A89" s="190"/>
      <c r="B89" s="190"/>
      <c r="C89" s="190"/>
      <c r="D89" s="183"/>
      <c r="E89" s="183"/>
      <c r="F89" s="113">
        <v>45474</v>
      </c>
      <c r="G89" s="113">
        <v>45657</v>
      </c>
      <c r="H89" s="193"/>
      <c r="I89" s="149"/>
      <c r="J89" s="38"/>
      <c r="K89" s="38"/>
      <c r="L89" s="40"/>
      <c r="M89" s="40"/>
      <c r="N89" s="40"/>
      <c r="O89" s="47">
        <v>2052.06</v>
      </c>
      <c r="P89" s="270"/>
    </row>
    <row r="90" spans="1:16" ht="31.5" customHeight="1">
      <c r="A90" s="190"/>
      <c r="B90" s="190"/>
      <c r="C90" s="190"/>
      <c r="D90" s="183"/>
      <c r="E90" s="183"/>
      <c r="F90" s="24">
        <v>45292</v>
      </c>
      <c r="G90" s="24">
        <v>45473</v>
      </c>
      <c r="H90" s="193"/>
      <c r="I90" s="149"/>
      <c r="J90" s="38"/>
      <c r="K90" s="38"/>
      <c r="L90" s="40"/>
      <c r="M90" s="40"/>
      <c r="N90" s="40"/>
      <c r="O90" s="47">
        <v>1856.98</v>
      </c>
      <c r="P90" s="269" t="s">
        <v>363</v>
      </c>
    </row>
    <row r="91" spans="1:16" ht="29.25" customHeight="1">
      <c r="A91" s="190"/>
      <c r="B91" s="190"/>
      <c r="C91" s="190"/>
      <c r="D91" s="183"/>
      <c r="E91" s="183"/>
      <c r="F91" s="113">
        <v>45474</v>
      </c>
      <c r="G91" s="113">
        <v>45657</v>
      </c>
      <c r="H91" s="193"/>
      <c r="I91" s="149"/>
      <c r="J91" s="38"/>
      <c r="K91" s="38"/>
      <c r="L91" s="40"/>
      <c r="M91" s="40"/>
      <c r="N91" s="40"/>
      <c r="O91" s="47">
        <v>2052.06</v>
      </c>
      <c r="P91" s="270"/>
    </row>
    <row r="92" spans="1:16" ht="27.75" customHeight="1">
      <c r="A92" s="190"/>
      <c r="B92" s="190"/>
      <c r="C92" s="190"/>
      <c r="D92" s="183"/>
      <c r="E92" s="183"/>
      <c r="F92" s="24">
        <v>45292</v>
      </c>
      <c r="G92" s="24">
        <v>45473</v>
      </c>
      <c r="H92" s="193"/>
      <c r="I92" s="149"/>
      <c r="J92" s="38"/>
      <c r="K92" s="38"/>
      <c r="L92" s="40"/>
      <c r="M92" s="40"/>
      <c r="N92" s="40"/>
      <c r="O92" s="47">
        <v>1855.87</v>
      </c>
      <c r="P92" s="269" t="s">
        <v>588</v>
      </c>
    </row>
    <row r="93" spans="1:16" ht="33.75" customHeight="1">
      <c r="A93" s="190"/>
      <c r="B93" s="190"/>
      <c r="C93" s="190"/>
      <c r="D93" s="183"/>
      <c r="E93" s="183"/>
      <c r="F93" s="113">
        <v>45474</v>
      </c>
      <c r="G93" s="113">
        <v>45657</v>
      </c>
      <c r="H93" s="193"/>
      <c r="I93" s="149"/>
      <c r="J93" s="38"/>
      <c r="K93" s="38"/>
      <c r="L93" s="40"/>
      <c r="M93" s="40"/>
      <c r="N93" s="40"/>
      <c r="O93" s="47">
        <v>2052.06</v>
      </c>
      <c r="P93" s="270"/>
    </row>
    <row r="94" spans="1:16" s="45" customFormat="1" ht="34.5" hidden="1" customHeight="1">
      <c r="A94" s="190"/>
      <c r="B94" s="190"/>
      <c r="C94" s="190"/>
      <c r="D94" s="183"/>
      <c r="E94" s="183"/>
      <c r="F94" s="24">
        <v>45292</v>
      </c>
      <c r="G94" s="24">
        <v>45473</v>
      </c>
      <c r="H94" s="193"/>
      <c r="I94" s="149"/>
      <c r="J94" s="72"/>
      <c r="K94" s="72"/>
      <c r="L94" s="74"/>
      <c r="M94" s="74"/>
      <c r="N94" s="74"/>
      <c r="O94" s="12"/>
      <c r="P94" s="269" t="s">
        <v>563</v>
      </c>
    </row>
    <row r="95" spans="1:16" s="45" customFormat="1" ht="33.75" hidden="1" customHeight="1">
      <c r="A95" s="189"/>
      <c r="B95" s="189"/>
      <c r="C95" s="189"/>
      <c r="D95" s="184"/>
      <c r="E95" s="184"/>
      <c r="F95" s="113">
        <v>45474</v>
      </c>
      <c r="G95" s="113">
        <v>45657</v>
      </c>
      <c r="H95" s="194"/>
      <c r="I95" s="149"/>
      <c r="J95" s="72"/>
      <c r="K95" s="72"/>
      <c r="L95" s="74"/>
      <c r="M95" s="74"/>
      <c r="N95" s="74"/>
      <c r="O95" s="12"/>
      <c r="P95" s="270"/>
    </row>
    <row r="96" spans="1:16" ht="18.95" customHeight="1">
      <c r="A96" s="188" t="s">
        <v>47</v>
      </c>
      <c r="B96" s="188" t="s">
        <v>178</v>
      </c>
      <c r="C96" s="188" t="s">
        <v>179</v>
      </c>
      <c r="D96" s="182">
        <v>45279</v>
      </c>
      <c r="E96" s="182" t="s">
        <v>747</v>
      </c>
      <c r="F96" s="24">
        <v>45292</v>
      </c>
      <c r="G96" s="24">
        <v>45473</v>
      </c>
      <c r="H96" s="195"/>
      <c r="I96" s="47">
        <v>1996.02</v>
      </c>
      <c r="J96" s="38"/>
      <c r="K96" s="38"/>
      <c r="L96" s="40"/>
      <c r="M96" s="40"/>
      <c r="N96" s="40"/>
      <c r="O96" s="2"/>
      <c r="P96" s="202" t="s">
        <v>761</v>
      </c>
    </row>
    <row r="97" spans="1:16" ht="18.95" customHeight="1">
      <c r="A97" s="190" t="s">
        <v>47</v>
      </c>
      <c r="B97" s="190" t="s">
        <v>178</v>
      </c>
      <c r="C97" s="190"/>
      <c r="D97" s="184"/>
      <c r="E97" s="184"/>
      <c r="F97" s="113">
        <v>45474</v>
      </c>
      <c r="G97" s="113">
        <v>45657</v>
      </c>
      <c r="H97" s="196"/>
      <c r="I97" s="47">
        <v>2217.81</v>
      </c>
      <c r="J97" s="38"/>
      <c r="K97" s="38"/>
      <c r="L97" s="40"/>
      <c r="M97" s="40"/>
      <c r="N97" s="40"/>
      <c r="O97" s="2"/>
      <c r="P97" s="203"/>
    </row>
    <row r="98" spans="1:16" ht="18.95" customHeight="1">
      <c r="A98" s="188" t="s">
        <v>47</v>
      </c>
      <c r="B98" s="188" t="s">
        <v>178</v>
      </c>
      <c r="C98" s="188" t="s">
        <v>259</v>
      </c>
      <c r="D98" s="182">
        <v>45288</v>
      </c>
      <c r="E98" s="182" t="s">
        <v>734</v>
      </c>
      <c r="F98" s="24">
        <v>45292</v>
      </c>
      <c r="G98" s="24">
        <v>45473</v>
      </c>
      <c r="H98" s="195"/>
      <c r="I98" s="47">
        <v>2913.4</v>
      </c>
      <c r="J98" s="51"/>
      <c r="K98" s="51"/>
      <c r="L98" s="53"/>
      <c r="M98" s="53"/>
      <c r="N98" s="53"/>
      <c r="O98" s="52"/>
      <c r="P98" s="272"/>
    </row>
    <row r="99" spans="1:16" ht="18.95" customHeight="1">
      <c r="A99" s="190" t="s">
        <v>47</v>
      </c>
      <c r="B99" s="190" t="s">
        <v>178</v>
      </c>
      <c r="C99" s="190" t="s">
        <v>187</v>
      </c>
      <c r="D99" s="184"/>
      <c r="E99" s="184"/>
      <c r="F99" s="113">
        <v>45474</v>
      </c>
      <c r="G99" s="113">
        <v>45657</v>
      </c>
      <c r="H99" s="196"/>
      <c r="I99" s="47">
        <v>2913.4</v>
      </c>
      <c r="J99" s="51"/>
      <c r="K99" s="51"/>
      <c r="L99" s="53"/>
      <c r="M99" s="53"/>
      <c r="N99" s="53"/>
      <c r="O99" s="52"/>
      <c r="P99" s="273"/>
    </row>
    <row r="100" spans="1:16" ht="18.95" customHeight="1">
      <c r="A100" s="190"/>
      <c r="B100" s="190"/>
      <c r="C100" s="190"/>
      <c r="D100" s="182">
        <v>45280</v>
      </c>
      <c r="E100" s="182" t="s">
        <v>680</v>
      </c>
      <c r="F100" s="24">
        <v>45292</v>
      </c>
      <c r="G100" s="24">
        <v>45473</v>
      </c>
      <c r="H100" s="192"/>
      <c r="I100" s="149"/>
      <c r="J100" s="51"/>
      <c r="K100" s="51"/>
      <c r="L100" s="53"/>
      <c r="M100" s="53"/>
      <c r="N100" s="53"/>
      <c r="O100" s="47">
        <v>1970.41</v>
      </c>
      <c r="P100" s="272"/>
    </row>
    <row r="101" spans="1:16" ht="18.95" customHeight="1">
      <c r="A101" s="189"/>
      <c r="B101" s="189"/>
      <c r="C101" s="189"/>
      <c r="D101" s="184"/>
      <c r="E101" s="184"/>
      <c r="F101" s="113">
        <v>45474</v>
      </c>
      <c r="G101" s="113">
        <v>45657</v>
      </c>
      <c r="H101" s="194"/>
      <c r="I101" s="149"/>
      <c r="J101" s="51"/>
      <c r="K101" s="51"/>
      <c r="L101" s="53"/>
      <c r="M101" s="53"/>
      <c r="N101" s="53"/>
      <c r="O101" s="47">
        <v>2267.94</v>
      </c>
      <c r="P101" s="273"/>
    </row>
    <row r="102" spans="1:16" ht="18.95" customHeight="1">
      <c r="A102" s="188" t="s">
        <v>47</v>
      </c>
      <c r="B102" s="188" t="s">
        <v>178</v>
      </c>
      <c r="C102" s="188" t="s">
        <v>537</v>
      </c>
      <c r="D102" s="182">
        <v>45275</v>
      </c>
      <c r="E102" s="182" t="s">
        <v>748</v>
      </c>
      <c r="F102" s="24">
        <v>45292</v>
      </c>
      <c r="G102" s="24">
        <v>45473</v>
      </c>
      <c r="H102" s="192"/>
      <c r="I102" s="47">
        <v>2353.94</v>
      </c>
      <c r="J102" s="38"/>
      <c r="K102" s="38"/>
      <c r="L102" s="40"/>
      <c r="M102" s="40"/>
      <c r="N102" s="40"/>
      <c r="O102" s="11"/>
      <c r="P102" s="274" t="s">
        <v>762</v>
      </c>
    </row>
    <row r="103" spans="1:16" ht="18.95" customHeight="1">
      <c r="A103" s="190" t="s">
        <v>47</v>
      </c>
      <c r="B103" s="190" t="s">
        <v>178</v>
      </c>
      <c r="C103" s="190" t="s">
        <v>196</v>
      </c>
      <c r="D103" s="184"/>
      <c r="E103" s="184"/>
      <c r="F103" s="113">
        <v>45474</v>
      </c>
      <c r="G103" s="113">
        <v>45657</v>
      </c>
      <c r="H103" s="193"/>
      <c r="I103" s="47">
        <v>2574.65</v>
      </c>
      <c r="J103" s="38"/>
      <c r="K103" s="38"/>
      <c r="L103" s="40"/>
      <c r="M103" s="40"/>
      <c r="N103" s="40"/>
      <c r="O103" s="11"/>
      <c r="P103" s="218"/>
    </row>
    <row r="104" spans="1:16" ht="18.95" customHeight="1">
      <c r="A104" s="188" t="s">
        <v>47</v>
      </c>
      <c r="B104" s="188" t="s">
        <v>735</v>
      </c>
      <c r="C104" s="188" t="s">
        <v>736</v>
      </c>
      <c r="D104" s="182">
        <v>45275</v>
      </c>
      <c r="E104" s="182" t="s">
        <v>737</v>
      </c>
      <c r="F104" s="24">
        <v>45292</v>
      </c>
      <c r="G104" s="24">
        <v>45473</v>
      </c>
      <c r="H104" s="192"/>
      <c r="I104" s="47">
        <v>417.58</v>
      </c>
      <c r="J104" s="38"/>
      <c r="K104" s="38"/>
      <c r="L104" s="40"/>
      <c r="M104" s="40"/>
      <c r="N104" s="40"/>
      <c r="O104" s="39"/>
      <c r="P104" s="274" t="s">
        <v>738</v>
      </c>
    </row>
    <row r="105" spans="1:16" ht="18.95" customHeight="1">
      <c r="A105" s="190" t="s">
        <v>47</v>
      </c>
      <c r="B105" s="190"/>
      <c r="C105" s="190"/>
      <c r="D105" s="184"/>
      <c r="E105" s="184"/>
      <c r="F105" s="113">
        <v>45474</v>
      </c>
      <c r="G105" s="113">
        <v>45657</v>
      </c>
      <c r="H105" s="193"/>
      <c r="I105" s="47">
        <v>417.58</v>
      </c>
      <c r="J105" s="38"/>
      <c r="K105" s="38"/>
      <c r="L105" s="40"/>
      <c r="M105" s="40"/>
      <c r="N105" s="40"/>
      <c r="O105" s="39"/>
      <c r="P105" s="218"/>
    </row>
    <row r="106" spans="1:16" ht="18.95" customHeight="1">
      <c r="A106" s="188" t="s">
        <v>47</v>
      </c>
      <c r="B106" s="188" t="s">
        <v>368</v>
      </c>
      <c r="C106" s="188" t="s">
        <v>180</v>
      </c>
      <c r="D106" s="182">
        <v>45275</v>
      </c>
      <c r="E106" s="182" t="s">
        <v>739</v>
      </c>
      <c r="F106" s="24">
        <v>45292</v>
      </c>
      <c r="G106" s="24">
        <v>45473</v>
      </c>
      <c r="H106" s="195"/>
      <c r="I106" s="47">
        <v>2619.85</v>
      </c>
      <c r="J106" s="38"/>
      <c r="K106" s="38"/>
      <c r="L106" s="40"/>
      <c r="M106" s="40"/>
      <c r="N106" s="40"/>
      <c r="O106" s="39"/>
      <c r="P106" s="275"/>
    </row>
    <row r="107" spans="1:16" ht="18.95" customHeight="1">
      <c r="A107" s="190"/>
      <c r="B107" s="190"/>
      <c r="C107" s="190"/>
      <c r="D107" s="184"/>
      <c r="E107" s="184"/>
      <c r="F107" s="113">
        <v>45474</v>
      </c>
      <c r="G107" s="113">
        <v>45657</v>
      </c>
      <c r="H107" s="196"/>
      <c r="I107" s="47">
        <v>2762.18</v>
      </c>
      <c r="J107" s="38"/>
      <c r="K107" s="38"/>
      <c r="L107" s="40"/>
      <c r="M107" s="40"/>
      <c r="N107" s="40"/>
      <c r="O107" s="39"/>
      <c r="P107" s="276"/>
    </row>
    <row r="108" spans="1:16" ht="18.95" customHeight="1">
      <c r="A108" s="190"/>
      <c r="B108" s="190"/>
      <c r="C108" s="190"/>
      <c r="D108" s="182">
        <v>45280</v>
      </c>
      <c r="E108" s="182" t="s">
        <v>680</v>
      </c>
      <c r="F108" s="24">
        <v>45292</v>
      </c>
      <c r="G108" s="24">
        <v>45473</v>
      </c>
      <c r="H108" s="192"/>
      <c r="I108" s="149"/>
      <c r="J108" s="38"/>
      <c r="K108" s="38"/>
      <c r="L108" s="40"/>
      <c r="M108" s="40"/>
      <c r="N108" s="40"/>
      <c r="O108" s="47">
        <v>2698.5</v>
      </c>
      <c r="P108" s="269" t="s">
        <v>358</v>
      </c>
    </row>
    <row r="109" spans="1:16" ht="18.95" customHeight="1">
      <c r="A109" s="190"/>
      <c r="B109" s="190"/>
      <c r="C109" s="190"/>
      <c r="D109" s="183"/>
      <c r="E109" s="183"/>
      <c r="F109" s="113">
        <v>45474</v>
      </c>
      <c r="G109" s="113">
        <v>45657</v>
      </c>
      <c r="H109" s="193"/>
      <c r="I109" s="149"/>
      <c r="J109" s="38"/>
      <c r="K109" s="38"/>
      <c r="L109" s="40"/>
      <c r="M109" s="40"/>
      <c r="N109" s="40"/>
      <c r="O109" s="47">
        <v>3000</v>
      </c>
      <c r="P109" s="270"/>
    </row>
    <row r="110" spans="1:16" ht="18.95" customHeight="1">
      <c r="A110" s="190"/>
      <c r="B110" s="190"/>
      <c r="C110" s="190"/>
      <c r="D110" s="183"/>
      <c r="E110" s="183"/>
      <c r="F110" s="24">
        <v>45292</v>
      </c>
      <c r="G110" s="24">
        <v>45473</v>
      </c>
      <c r="H110" s="193"/>
      <c r="I110" s="149"/>
      <c r="J110" s="38"/>
      <c r="K110" s="38"/>
      <c r="L110" s="40"/>
      <c r="M110" s="40"/>
      <c r="N110" s="40"/>
      <c r="O110" s="47">
        <v>1989.36</v>
      </c>
      <c r="P110" s="269" t="s">
        <v>544</v>
      </c>
    </row>
    <row r="111" spans="1:16" ht="18.95" customHeight="1">
      <c r="A111" s="190"/>
      <c r="B111" s="190"/>
      <c r="C111" s="190"/>
      <c r="D111" s="183"/>
      <c r="E111" s="183"/>
      <c r="F111" s="113">
        <v>45474</v>
      </c>
      <c r="G111" s="113">
        <v>45657</v>
      </c>
      <c r="H111" s="193"/>
      <c r="I111" s="149"/>
      <c r="J111" s="38"/>
      <c r="K111" s="38"/>
      <c r="L111" s="40"/>
      <c r="M111" s="40"/>
      <c r="N111" s="40"/>
      <c r="O111" s="47">
        <v>2192.27</v>
      </c>
      <c r="P111" s="270"/>
    </row>
    <row r="112" spans="1:16" ht="18.95" customHeight="1">
      <c r="A112" s="190"/>
      <c r="B112" s="190"/>
      <c r="C112" s="190"/>
      <c r="D112" s="183"/>
      <c r="E112" s="183"/>
      <c r="F112" s="24">
        <v>45292</v>
      </c>
      <c r="G112" s="24">
        <v>45473</v>
      </c>
      <c r="H112" s="193"/>
      <c r="I112" s="149"/>
      <c r="J112" s="38"/>
      <c r="K112" s="38"/>
      <c r="L112" s="40"/>
      <c r="M112" s="40"/>
      <c r="N112" s="40"/>
      <c r="O112" s="47">
        <v>2170.2399999999998</v>
      </c>
      <c r="P112" s="269" t="s">
        <v>545</v>
      </c>
    </row>
    <row r="113" spans="1:16" ht="18.95" customHeight="1">
      <c r="A113" s="190"/>
      <c r="B113" s="190"/>
      <c r="C113" s="190"/>
      <c r="D113" s="183"/>
      <c r="E113" s="183"/>
      <c r="F113" s="113">
        <v>45474</v>
      </c>
      <c r="G113" s="113">
        <v>45657</v>
      </c>
      <c r="H113" s="193"/>
      <c r="I113" s="149"/>
      <c r="J113" s="38"/>
      <c r="K113" s="38"/>
      <c r="L113" s="40"/>
      <c r="M113" s="40"/>
      <c r="N113" s="40"/>
      <c r="O113" s="47">
        <v>2391.6</v>
      </c>
      <c r="P113" s="270"/>
    </row>
    <row r="114" spans="1:16" ht="18.95" customHeight="1">
      <c r="A114" s="190"/>
      <c r="B114" s="190"/>
      <c r="C114" s="190"/>
      <c r="D114" s="183"/>
      <c r="E114" s="183"/>
      <c r="F114" s="24">
        <v>45292</v>
      </c>
      <c r="G114" s="24">
        <v>45473</v>
      </c>
      <c r="H114" s="193"/>
      <c r="I114" s="149"/>
      <c r="J114" s="38"/>
      <c r="K114" s="38"/>
      <c r="L114" s="40"/>
      <c r="M114" s="40"/>
      <c r="N114" s="40"/>
      <c r="O114" s="47">
        <v>2348.13</v>
      </c>
      <c r="P114" s="269" t="s">
        <v>546</v>
      </c>
    </row>
    <row r="115" spans="1:16" ht="18.95" customHeight="1">
      <c r="A115" s="190"/>
      <c r="B115" s="190"/>
      <c r="C115" s="190"/>
      <c r="D115" s="183"/>
      <c r="E115" s="183"/>
      <c r="F115" s="113">
        <v>45474</v>
      </c>
      <c r="G115" s="113">
        <v>45657</v>
      </c>
      <c r="H115" s="193"/>
      <c r="I115" s="149"/>
      <c r="J115" s="38"/>
      <c r="K115" s="38"/>
      <c r="L115" s="40"/>
      <c r="M115" s="40"/>
      <c r="N115" s="40"/>
      <c r="O115" s="47">
        <v>2587.64</v>
      </c>
      <c r="P115" s="270"/>
    </row>
    <row r="116" spans="1:16" ht="18.95" customHeight="1">
      <c r="A116" s="190"/>
      <c r="B116" s="190"/>
      <c r="C116" s="190"/>
      <c r="D116" s="183"/>
      <c r="E116" s="183"/>
      <c r="F116" s="24">
        <v>45292</v>
      </c>
      <c r="G116" s="24">
        <v>45473</v>
      </c>
      <c r="H116" s="193"/>
      <c r="I116" s="149"/>
      <c r="J116" s="38"/>
      <c r="K116" s="38"/>
      <c r="L116" s="40"/>
      <c r="M116" s="40"/>
      <c r="N116" s="40"/>
      <c r="O116" s="47">
        <v>2170.2399999999998</v>
      </c>
      <c r="P116" s="269" t="s">
        <v>547</v>
      </c>
    </row>
    <row r="117" spans="1:16" ht="18.95" customHeight="1">
      <c r="A117" s="189"/>
      <c r="B117" s="189"/>
      <c r="C117" s="189"/>
      <c r="D117" s="63"/>
      <c r="E117" s="63"/>
      <c r="F117" s="113">
        <v>45474</v>
      </c>
      <c r="G117" s="113">
        <v>45657</v>
      </c>
      <c r="H117" s="194"/>
      <c r="I117" s="149"/>
      <c r="J117" s="38"/>
      <c r="K117" s="38"/>
      <c r="L117" s="40"/>
      <c r="M117" s="40"/>
      <c r="N117" s="40"/>
      <c r="O117" s="47">
        <v>2391.6</v>
      </c>
      <c r="P117" s="270"/>
    </row>
    <row r="118" spans="1:16" ht="18.95" customHeight="1">
      <c r="A118" s="188" t="s">
        <v>47</v>
      </c>
      <c r="B118" s="188" t="s">
        <v>218</v>
      </c>
      <c r="C118" s="188" t="s">
        <v>188</v>
      </c>
      <c r="D118" s="182">
        <v>45271</v>
      </c>
      <c r="E118" s="182" t="s">
        <v>838</v>
      </c>
      <c r="F118" s="24">
        <v>45292</v>
      </c>
      <c r="G118" s="24">
        <v>45473</v>
      </c>
      <c r="H118" s="195"/>
      <c r="I118" s="47">
        <v>2765.11</v>
      </c>
      <c r="J118" s="38"/>
      <c r="K118" s="38"/>
      <c r="L118" s="40"/>
      <c r="M118" s="40"/>
      <c r="N118" s="40"/>
      <c r="O118" s="2"/>
      <c r="P118" s="275"/>
    </row>
    <row r="119" spans="1:16" ht="18.95" customHeight="1">
      <c r="A119" s="190"/>
      <c r="B119" s="190"/>
      <c r="C119" s="190"/>
      <c r="D119" s="184"/>
      <c r="E119" s="184"/>
      <c r="F119" s="113">
        <v>45474</v>
      </c>
      <c r="G119" s="113">
        <v>45657</v>
      </c>
      <c r="H119" s="196"/>
      <c r="I119" s="47">
        <v>3005.33</v>
      </c>
      <c r="J119" s="38"/>
      <c r="K119" s="38"/>
      <c r="L119" s="40"/>
      <c r="M119" s="40"/>
      <c r="N119" s="40"/>
      <c r="O119" s="2"/>
      <c r="P119" s="276"/>
    </row>
    <row r="120" spans="1:16" ht="18.95" customHeight="1">
      <c r="A120" s="190"/>
      <c r="B120" s="190"/>
      <c r="C120" s="190"/>
      <c r="D120" s="182">
        <v>45280</v>
      </c>
      <c r="E120" s="182" t="s">
        <v>680</v>
      </c>
      <c r="F120" s="24">
        <v>45292</v>
      </c>
      <c r="G120" s="24">
        <v>45473</v>
      </c>
      <c r="H120" s="195"/>
      <c r="I120" s="2"/>
      <c r="J120" s="38"/>
      <c r="K120" s="38"/>
      <c r="L120" s="40"/>
      <c r="M120" s="40"/>
      <c r="N120" s="40"/>
      <c r="O120" s="12">
        <v>2800</v>
      </c>
      <c r="P120" s="269" t="s">
        <v>358</v>
      </c>
    </row>
    <row r="121" spans="1:16" ht="18.95" customHeight="1">
      <c r="A121" s="190"/>
      <c r="B121" s="190"/>
      <c r="C121" s="190"/>
      <c r="D121" s="183"/>
      <c r="E121" s="183"/>
      <c r="F121" s="113">
        <v>45474</v>
      </c>
      <c r="G121" s="113">
        <v>45657</v>
      </c>
      <c r="H121" s="199"/>
      <c r="I121" s="2"/>
      <c r="J121" s="38"/>
      <c r="K121" s="38"/>
      <c r="L121" s="40"/>
      <c r="M121" s="40"/>
      <c r="N121" s="40"/>
      <c r="O121" s="12">
        <v>3000</v>
      </c>
      <c r="P121" s="270"/>
    </row>
    <row r="122" spans="1:16" ht="18.95" customHeight="1">
      <c r="A122" s="190"/>
      <c r="B122" s="190"/>
      <c r="C122" s="190"/>
      <c r="D122" s="183"/>
      <c r="E122" s="183"/>
      <c r="F122" s="24">
        <v>45292</v>
      </c>
      <c r="G122" s="24">
        <v>45473</v>
      </c>
      <c r="H122" s="199"/>
      <c r="I122" s="2"/>
      <c r="J122" s="38"/>
      <c r="K122" s="38"/>
      <c r="L122" s="40"/>
      <c r="M122" s="40"/>
      <c r="N122" s="40"/>
      <c r="O122" s="12">
        <v>2200.4299999999998</v>
      </c>
      <c r="P122" s="269" t="s">
        <v>544</v>
      </c>
    </row>
    <row r="123" spans="1:16" ht="18.95" customHeight="1">
      <c r="A123" s="190"/>
      <c r="B123" s="190"/>
      <c r="C123" s="190"/>
      <c r="D123" s="183"/>
      <c r="E123" s="183"/>
      <c r="F123" s="113">
        <v>45474</v>
      </c>
      <c r="G123" s="113">
        <v>45657</v>
      </c>
      <c r="H123" s="199"/>
      <c r="I123" s="2"/>
      <c r="J123" s="38"/>
      <c r="K123" s="38"/>
      <c r="L123" s="40"/>
      <c r="M123" s="40"/>
      <c r="N123" s="40"/>
      <c r="O123" s="12">
        <v>2424.87</v>
      </c>
      <c r="P123" s="270"/>
    </row>
    <row r="124" spans="1:16" ht="18.95" customHeight="1">
      <c r="A124" s="190"/>
      <c r="B124" s="234"/>
      <c r="C124" s="190"/>
      <c r="D124" s="200"/>
      <c r="E124" s="200"/>
      <c r="F124" s="24">
        <v>45292</v>
      </c>
      <c r="G124" s="24">
        <v>45473</v>
      </c>
      <c r="H124" s="199"/>
      <c r="I124" s="2"/>
      <c r="J124" s="38"/>
      <c r="K124" s="38"/>
      <c r="L124" s="40"/>
      <c r="M124" s="40"/>
      <c r="N124" s="40"/>
      <c r="O124" s="12">
        <v>1866.08</v>
      </c>
      <c r="P124" s="269" t="s">
        <v>548</v>
      </c>
    </row>
    <row r="125" spans="1:16" ht="18.95" customHeight="1">
      <c r="A125" s="190"/>
      <c r="B125" s="235"/>
      <c r="C125" s="190"/>
      <c r="D125" s="201"/>
      <c r="E125" s="201"/>
      <c r="F125" s="113">
        <v>45474</v>
      </c>
      <c r="G125" s="113">
        <v>45657</v>
      </c>
      <c r="H125" s="196"/>
      <c r="I125" s="2"/>
      <c r="J125" s="38"/>
      <c r="K125" s="38"/>
      <c r="L125" s="40"/>
      <c r="M125" s="40"/>
      <c r="N125" s="40"/>
      <c r="O125" s="12">
        <v>2147.86</v>
      </c>
      <c r="P125" s="270"/>
    </row>
    <row r="126" spans="1:16" ht="18.95" customHeight="1">
      <c r="A126" s="190"/>
      <c r="B126" s="188" t="s">
        <v>374</v>
      </c>
      <c r="C126" s="190"/>
      <c r="D126" s="182">
        <v>45264</v>
      </c>
      <c r="E126" s="182" t="s">
        <v>837</v>
      </c>
      <c r="F126" s="24">
        <v>45292</v>
      </c>
      <c r="G126" s="24">
        <v>45473</v>
      </c>
      <c r="H126" s="192"/>
      <c r="I126" s="47">
        <v>11157</v>
      </c>
      <c r="J126" s="38"/>
      <c r="K126" s="38"/>
      <c r="L126" s="40"/>
      <c r="M126" s="40"/>
      <c r="N126" s="40"/>
      <c r="O126" s="39"/>
      <c r="P126" s="269"/>
    </row>
    <row r="127" spans="1:16" ht="18.95" customHeight="1">
      <c r="A127" s="190"/>
      <c r="B127" s="190"/>
      <c r="C127" s="190"/>
      <c r="D127" s="184"/>
      <c r="E127" s="184"/>
      <c r="F127" s="113">
        <v>45474</v>
      </c>
      <c r="G127" s="113">
        <v>45657</v>
      </c>
      <c r="H127" s="193"/>
      <c r="I127" s="47">
        <v>11436.11</v>
      </c>
      <c r="J127" s="38"/>
      <c r="K127" s="38"/>
      <c r="L127" s="40"/>
      <c r="M127" s="40"/>
      <c r="N127" s="40"/>
      <c r="O127" s="39"/>
      <c r="P127" s="270"/>
    </row>
    <row r="128" spans="1:16" ht="18.95" customHeight="1">
      <c r="A128" s="190"/>
      <c r="B128" s="190"/>
      <c r="C128" s="190"/>
      <c r="D128" s="182">
        <v>45280</v>
      </c>
      <c r="E128" s="182" t="s">
        <v>680</v>
      </c>
      <c r="F128" s="24">
        <v>45292</v>
      </c>
      <c r="G128" s="24">
        <v>45473</v>
      </c>
      <c r="H128" s="193"/>
      <c r="I128" s="149"/>
      <c r="J128" s="38"/>
      <c r="K128" s="38"/>
      <c r="L128" s="40"/>
      <c r="M128" s="40"/>
      <c r="N128" s="40"/>
      <c r="O128" s="47">
        <v>2800</v>
      </c>
      <c r="P128" s="269" t="s">
        <v>358</v>
      </c>
    </row>
    <row r="129" spans="1:16" ht="18.95" customHeight="1">
      <c r="A129" s="189"/>
      <c r="B129" s="189"/>
      <c r="C129" s="189"/>
      <c r="D129" s="184"/>
      <c r="E129" s="184"/>
      <c r="F129" s="113">
        <v>45474</v>
      </c>
      <c r="G129" s="113">
        <v>45657</v>
      </c>
      <c r="H129" s="194"/>
      <c r="I129" s="149"/>
      <c r="J129" s="38"/>
      <c r="K129" s="38"/>
      <c r="L129" s="40"/>
      <c r="M129" s="40"/>
      <c r="N129" s="40"/>
      <c r="O129" s="47">
        <v>3000</v>
      </c>
      <c r="P129" s="270"/>
    </row>
    <row r="130" spans="1:16" ht="18.95" customHeight="1">
      <c r="A130" s="188" t="s">
        <v>47</v>
      </c>
      <c r="B130" s="188" t="s">
        <v>66</v>
      </c>
      <c r="C130" s="188" t="s">
        <v>556</v>
      </c>
      <c r="D130" s="182">
        <v>45278</v>
      </c>
      <c r="E130" s="182" t="s">
        <v>703</v>
      </c>
      <c r="F130" s="24">
        <v>45292</v>
      </c>
      <c r="G130" s="24">
        <v>45473</v>
      </c>
      <c r="H130" s="195"/>
      <c r="I130" s="47">
        <v>2013.03</v>
      </c>
      <c r="J130" s="51"/>
      <c r="K130" s="51"/>
      <c r="L130" s="53"/>
      <c r="M130" s="53"/>
      <c r="N130" s="53"/>
      <c r="O130" s="52"/>
      <c r="P130" s="277"/>
    </row>
    <row r="131" spans="1:16" ht="18.95" customHeight="1">
      <c r="A131" s="190" t="s">
        <v>47</v>
      </c>
      <c r="B131" s="190" t="s">
        <v>66</v>
      </c>
      <c r="C131" s="190" t="s">
        <v>189</v>
      </c>
      <c r="D131" s="184"/>
      <c r="E131" s="184"/>
      <c r="F131" s="113">
        <v>45474</v>
      </c>
      <c r="G131" s="113">
        <v>45657</v>
      </c>
      <c r="H131" s="196"/>
      <c r="I131" s="47">
        <v>2013.03</v>
      </c>
      <c r="J131" s="51"/>
      <c r="K131" s="51"/>
      <c r="L131" s="53"/>
      <c r="M131" s="53"/>
      <c r="N131" s="53"/>
      <c r="O131" s="52"/>
      <c r="P131" s="278"/>
    </row>
    <row r="132" spans="1:16" ht="18.95" customHeight="1">
      <c r="A132" s="190"/>
      <c r="B132" s="190"/>
      <c r="C132" s="190"/>
      <c r="D132" s="182">
        <v>45280</v>
      </c>
      <c r="E132" s="182" t="s">
        <v>680</v>
      </c>
      <c r="F132" s="24">
        <v>45292</v>
      </c>
      <c r="G132" s="24">
        <v>45473</v>
      </c>
      <c r="H132" s="195"/>
      <c r="I132" s="149"/>
      <c r="J132" s="51"/>
      <c r="K132" s="51"/>
      <c r="L132" s="53"/>
      <c r="M132" s="53"/>
      <c r="N132" s="53"/>
      <c r="O132" s="47">
        <v>2415.64</v>
      </c>
      <c r="P132" s="279" t="s">
        <v>358</v>
      </c>
    </row>
    <row r="133" spans="1:16" ht="18.95" customHeight="1">
      <c r="A133" s="190"/>
      <c r="B133" s="190"/>
      <c r="C133" s="190"/>
      <c r="D133" s="184"/>
      <c r="E133" s="184"/>
      <c r="F133" s="113">
        <v>45474</v>
      </c>
      <c r="G133" s="113">
        <v>45657</v>
      </c>
      <c r="H133" s="196"/>
      <c r="I133" s="149"/>
      <c r="J133" s="51"/>
      <c r="K133" s="51"/>
      <c r="L133" s="53"/>
      <c r="M133" s="53"/>
      <c r="N133" s="53"/>
      <c r="O133" s="47">
        <v>2415.64</v>
      </c>
      <c r="P133" s="280"/>
    </row>
    <row r="134" spans="1:16" ht="18.95" customHeight="1">
      <c r="A134" s="190"/>
      <c r="B134" s="190"/>
      <c r="C134" s="190"/>
      <c r="D134" s="182">
        <v>45280</v>
      </c>
      <c r="E134" s="182" t="s">
        <v>680</v>
      </c>
      <c r="F134" s="24">
        <v>45292</v>
      </c>
      <c r="G134" s="24">
        <v>45473</v>
      </c>
      <c r="H134" s="195"/>
      <c r="I134" s="149"/>
      <c r="J134" s="51"/>
      <c r="K134" s="51"/>
      <c r="L134" s="53"/>
      <c r="M134" s="53"/>
      <c r="N134" s="53"/>
      <c r="O134" s="47">
        <v>2132.6799999999998</v>
      </c>
      <c r="P134" s="228" t="s">
        <v>463</v>
      </c>
    </row>
    <row r="135" spans="1:16" ht="18.95" customHeight="1">
      <c r="A135" s="190"/>
      <c r="B135" s="190"/>
      <c r="C135" s="190"/>
      <c r="D135" s="184"/>
      <c r="E135" s="184"/>
      <c r="F135" s="113">
        <v>45474</v>
      </c>
      <c r="G135" s="113">
        <v>45657</v>
      </c>
      <c r="H135" s="196"/>
      <c r="I135" s="149"/>
      <c r="J135" s="51"/>
      <c r="K135" s="51"/>
      <c r="L135" s="53"/>
      <c r="M135" s="53"/>
      <c r="N135" s="53"/>
      <c r="O135" s="47">
        <v>2415.64</v>
      </c>
      <c r="P135" s="278"/>
    </row>
    <row r="136" spans="1:16" ht="18.95" customHeight="1">
      <c r="A136" s="190"/>
      <c r="B136" s="190"/>
      <c r="C136" s="190"/>
      <c r="D136" s="182">
        <v>45280</v>
      </c>
      <c r="E136" s="182" t="s">
        <v>680</v>
      </c>
      <c r="F136" s="24">
        <v>45292</v>
      </c>
      <c r="G136" s="24">
        <v>45473</v>
      </c>
      <c r="H136" s="192"/>
      <c r="I136" s="149"/>
      <c r="J136" s="51"/>
      <c r="K136" s="51"/>
      <c r="L136" s="53"/>
      <c r="M136" s="53"/>
      <c r="N136" s="53"/>
      <c r="O136" s="47">
        <v>2326.5700000000002</v>
      </c>
      <c r="P136" s="228" t="s">
        <v>464</v>
      </c>
    </row>
    <row r="137" spans="1:16" ht="18.95" customHeight="1">
      <c r="A137" s="189"/>
      <c r="B137" s="189"/>
      <c r="C137" s="189"/>
      <c r="D137" s="184"/>
      <c r="E137" s="184"/>
      <c r="F137" s="113">
        <v>45474</v>
      </c>
      <c r="G137" s="113">
        <v>45657</v>
      </c>
      <c r="H137" s="194"/>
      <c r="I137" s="149"/>
      <c r="J137" s="51"/>
      <c r="K137" s="51"/>
      <c r="L137" s="53"/>
      <c r="M137" s="53"/>
      <c r="N137" s="53"/>
      <c r="O137" s="47">
        <v>2415.64</v>
      </c>
      <c r="P137" s="278"/>
    </row>
    <row r="138" spans="1:16" ht="18.95" customHeight="1">
      <c r="A138" s="188" t="s">
        <v>47</v>
      </c>
      <c r="B138" s="188" t="s">
        <v>292</v>
      </c>
      <c r="C138" s="188" t="s">
        <v>272</v>
      </c>
      <c r="D138" s="182">
        <v>45278</v>
      </c>
      <c r="E138" s="182" t="s">
        <v>686</v>
      </c>
      <c r="F138" s="24">
        <v>45292</v>
      </c>
      <c r="G138" s="24">
        <v>45473</v>
      </c>
      <c r="H138" s="195"/>
      <c r="I138" s="47">
        <v>372.45</v>
      </c>
      <c r="J138" s="38"/>
      <c r="K138" s="38"/>
      <c r="L138" s="40"/>
      <c r="M138" s="40"/>
      <c r="N138" s="40"/>
      <c r="O138" s="39"/>
      <c r="P138" s="228" t="s">
        <v>534</v>
      </c>
    </row>
    <row r="139" spans="1:16" ht="18.95" customHeight="1">
      <c r="A139" s="189" t="s">
        <v>47</v>
      </c>
      <c r="B139" s="189" t="s">
        <v>215</v>
      </c>
      <c r="C139" s="189" t="s">
        <v>216</v>
      </c>
      <c r="D139" s="184"/>
      <c r="E139" s="184"/>
      <c r="F139" s="113">
        <v>45474</v>
      </c>
      <c r="G139" s="113">
        <v>45657</v>
      </c>
      <c r="H139" s="196"/>
      <c r="I139" s="47">
        <v>420.03</v>
      </c>
      <c r="J139" s="38"/>
      <c r="K139" s="38"/>
      <c r="L139" s="40"/>
      <c r="M139" s="40"/>
      <c r="N139" s="40"/>
      <c r="O139" s="39"/>
      <c r="P139" s="278"/>
    </row>
    <row r="140" spans="1:16" ht="18.95" customHeight="1">
      <c r="A140" s="188" t="s">
        <v>47</v>
      </c>
      <c r="B140" s="191" t="s">
        <v>483</v>
      </c>
      <c r="C140" s="188" t="s">
        <v>206</v>
      </c>
      <c r="D140" s="182">
        <v>45278</v>
      </c>
      <c r="E140" s="182" t="s">
        <v>704</v>
      </c>
      <c r="F140" s="24">
        <v>45292</v>
      </c>
      <c r="G140" s="24">
        <v>45473</v>
      </c>
      <c r="H140" s="225"/>
      <c r="I140" s="47">
        <v>2248.73</v>
      </c>
      <c r="J140" s="51"/>
      <c r="K140" s="51"/>
      <c r="L140" s="53"/>
      <c r="M140" s="53"/>
      <c r="N140" s="53"/>
      <c r="O140" s="2"/>
      <c r="P140" s="272"/>
    </row>
    <row r="141" spans="1:16" ht="18.95" customHeight="1">
      <c r="A141" s="190"/>
      <c r="B141" s="191"/>
      <c r="C141" s="190"/>
      <c r="D141" s="184"/>
      <c r="E141" s="184"/>
      <c r="F141" s="113">
        <v>45474</v>
      </c>
      <c r="G141" s="113">
        <v>45657</v>
      </c>
      <c r="H141" s="225"/>
      <c r="I141" s="47">
        <v>2469.42</v>
      </c>
      <c r="J141" s="51"/>
      <c r="K141" s="51"/>
      <c r="L141" s="53"/>
      <c r="M141" s="53"/>
      <c r="N141" s="53"/>
      <c r="O141" s="52"/>
      <c r="P141" s="281"/>
    </row>
    <row r="142" spans="1:16" ht="18.95" customHeight="1">
      <c r="A142" s="190"/>
      <c r="B142" s="191" t="s">
        <v>309</v>
      </c>
      <c r="C142" s="190"/>
      <c r="D142" s="182">
        <v>45278</v>
      </c>
      <c r="E142" s="182" t="s">
        <v>704</v>
      </c>
      <c r="F142" s="24">
        <v>45292</v>
      </c>
      <c r="G142" s="24">
        <v>45473</v>
      </c>
      <c r="H142" s="225"/>
      <c r="I142" s="47">
        <v>2248.73</v>
      </c>
      <c r="J142" s="51"/>
      <c r="K142" s="51"/>
      <c r="L142" s="53"/>
      <c r="M142" s="53"/>
      <c r="N142" s="53"/>
      <c r="O142" s="52"/>
      <c r="P142" s="272"/>
    </row>
    <row r="143" spans="1:16" ht="18.95" customHeight="1">
      <c r="A143" s="190"/>
      <c r="B143" s="191"/>
      <c r="C143" s="190"/>
      <c r="D143" s="184"/>
      <c r="E143" s="184"/>
      <c r="F143" s="113">
        <v>45474</v>
      </c>
      <c r="G143" s="113">
        <v>45657</v>
      </c>
      <c r="H143" s="225"/>
      <c r="I143" s="47">
        <v>2469.42</v>
      </c>
      <c r="J143" s="51"/>
      <c r="K143" s="51"/>
      <c r="L143" s="53"/>
      <c r="M143" s="53"/>
      <c r="N143" s="53"/>
      <c r="O143" s="52"/>
      <c r="P143" s="273"/>
    </row>
    <row r="144" spans="1:16" ht="18.95" customHeight="1">
      <c r="A144" s="190"/>
      <c r="B144" s="191"/>
      <c r="C144" s="190"/>
      <c r="D144" s="182">
        <v>45280</v>
      </c>
      <c r="E144" s="182" t="s">
        <v>680</v>
      </c>
      <c r="F144" s="24">
        <v>45292</v>
      </c>
      <c r="G144" s="24">
        <v>45473</v>
      </c>
      <c r="H144" s="225"/>
      <c r="I144" s="149"/>
      <c r="J144" s="51"/>
      <c r="K144" s="51"/>
      <c r="L144" s="53"/>
      <c r="M144" s="53"/>
      <c r="N144" s="53"/>
      <c r="O144" s="47">
        <v>2485.21</v>
      </c>
      <c r="P144" s="272"/>
    </row>
    <row r="145" spans="1:16" ht="18.95" customHeight="1">
      <c r="A145" s="189"/>
      <c r="B145" s="191"/>
      <c r="C145" s="189"/>
      <c r="D145" s="184"/>
      <c r="E145" s="184"/>
      <c r="F145" s="113">
        <v>45474</v>
      </c>
      <c r="G145" s="113">
        <v>45657</v>
      </c>
      <c r="H145" s="225"/>
      <c r="I145" s="149"/>
      <c r="J145" s="51"/>
      <c r="K145" s="51"/>
      <c r="L145" s="53"/>
      <c r="M145" s="53"/>
      <c r="N145" s="53"/>
      <c r="O145" s="47">
        <v>2860.48</v>
      </c>
      <c r="P145" s="273"/>
    </row>
    <row r="146" spans="1:16" ht="18.95" customHeight="1">
      <c r="A146" s="188" t="s">
        <v>47</v>
      </c>
      <c r="B146" s="188" t="s">
        <v>370</v>
      </c>
      <c r="C146" s="188" t="s">
        <v>217</v>
      </c>
      <c r="D146" s="182">
        <v>45275</v>
      </c>
      <c r="E146" s="182" t="s">
        <v>681</v>
      </c>
      <c r="F146" s="24">
        <v>45292</v>
      </c>
      <c r="G146" s="24">
        <v>45473</v>
      </c>
      <c r="H146" s="195"/>
      <c r="I146" s="47">
        <v>2291.9600113131096</v>
      </c>
      <c r="J146" s="38"/>
      <c r="K146" s="38"/>
      <c r="L146" s="40"/>
      <c r="M146" s="40"/>
      <c r="N146" s="40"/>
      <c r="O146" s="39"/>
      <c r="P146" s="275"/>
    </row>
    <row r="147" spans="1:16" ht="18.95" customHeight="1">
      <c r="A147" s="190"/>
      <c r="B147" s="190"/>
      <c r="C147" s="190"/>
      <c r="D147" s="184"/>
      <c r="E147" s="184"/>
      <c r="F147" s="113">
        <v>45474</v>
      </c>
      <c r="G147" s="113">
        <v>45657</v>
      </c>
      <c r="H147" s="196"/>
      <c r="I147" s="47">
        <v>2525.7187362727063</v>
      </c>
      <c r="J147" s="38"/>
      <c r="K147" s="38"/>
      <c r="L147" s="40"/>
      <c r="M147" s="40"/>
      <c r="N147" s="40"/>
      <c r="O147" s="39"/>
      <c r="P147" s="276"/>
    </row>
    <row r="148" spans="1:16" ht="18.95" customHeight="1">
      <c r="A148" s="190"/>
      <c r="B148" s="190"/>
      <c r="C148" s="190"/>
      <c r="D148" s="182">
        <v>45280</v>
      </c>
      <c r="E148" s="182" t="s">
        <v>680</v>
      </c>
      <c r="F148" s="24">
        <v>45292</v>
      </c>
      <c r="G148" s="24">
        <v>45473</v>
      </c>
      <c r="H148" s="192"/>
      <c r="I148" s="149"/>
      <c r="J148" s="38"/>
      <c r="K148" s="38"/>
      <c r="L148" s="40"/>
      <c r="M148" s="40"/>
      <c r="N148" s="40"/>
      <c r="O148" s="47">
        <v>2750.35</v>
      </c>
      <c r="P148" s="269" t="s">
        <v>358</v>
      </c>
    </row>
    <row r="149" spans="1:16" ht="18.95" customHeight="1">
      <c r="A149" s="190"/>
      <c r="B149" s="190"/>
      <c r="C149" s="190"/>
      <c r="D149" s="183"/>
      <c r="E149" s="183"/>
      <c r="F149" s="113">
        <v>45474</v>
      </c>
      <c r="G149" s="113">
        <v>45657</v>
      </c>
      <c r="H149" s="193"/>
      <c r="I149" s="149"/>
      <c r="J149" s="38"/>
      <c r="K149" s="38"/>
      <c r="L149" s="40"/>
      <c r="M149" s="40"/>
      <c r="N149" s="40"/>
      <c r="O149" s="47">
        <v>3030.86</v>
      </c>
      <c r="P149" s="270"/>
    </row>
    <row r="150" spans="1:16" ht="18.95" customHeight="1">
      <c r="A150" s="190"/>
      <c r="B150" s="190"/>
      <c r="C150" s="190"/>
      <c r="D150" s="183"/>
      <c r="E150" s="183"/>
      <c r="F150" s="24">
        <v>45292</v>
      </c>
      <c r="G150" s="24">
        <v>45473</v>
      </c>
      <c r="H150" s="193"/>
      <c r="I150" s="149"/>
      <c r="J150" s="38"/>
      <c r="K150" s="38"/>
      <c r="L150" s="40"/>
      <c r="M150" s="40"/>
      <c r="N150" s="40"/>
      <c r="O150" s="47">
        <v>1866.19</v>
      </c>
      <c r="P150" s="269" t="s">
        <v>359</v>
      </c>
    </row>
    <row r="151" spans="1:16" ht="18.95" customHeight="1">
      <c r="A151" s="189"/>
      <c r="B151" s="189"/>
      <c r="C151" s="189"/>
      <c r="D151" s="184"/>
      <c r="E151" s="184"/>
      <c r="F151" s="113">
        <v>45474</v>
      </c>
      <c r="G151" s="113">
        <v>45657</v>
      </c>
      <c r="H151" s="194"/>
      <c r="I151" s="149"/>
      <c r="J151" s="38"/>
      <c r="K151" s="38"/>
      <c r="L151" s="40"/>
      <c r="M151" s="40"/>
      <c r="N151" s="40"/>
      <c r="O151" s="47">
        <v>2147.98</v>
      </c>
      <c r="P151" s="270"/>
    </row>
    <row r="152" spans="1:16" ht="18.95" customHeight="1">
      <c r="A152" s="188" t="s">
        <v>47</v>
      </c>
      <c r="B152" s="188" t="s">
        <v>370</v>
      </c>
      <c r="C152" s="188" t="s">
        <v>183</v>
      </c>
      <c r="D152" s="182">
        <v>45247</v>
      </c>
      <c r="E152" s="182" t="s">
        <v>705</v>
      </c>
      <c r="F152" s="24">
        <v>45292</v>
      </c>
      <c r="G152" s="24">
        <v>45473</v>
      </c>
      <c r="H152" s="195"/>
      <c r="I152" s="47">
        <v>2029.84</v>
      </c>
      <c r="J152" s="51"/>
      <c r="K152" s="51"/>
      <c r="L152" s="53"/>
      <c r="M152" s="53"/>
      <c r="N152" s="53"/>
      <c r="O152" s="52"/>
      <c r="P152" s="272"/>
    </row>
    <row r="153" spans="1:16" ht="18.95" customHeight="1">
      <c r="A153" s="190" t="s">
        <v>47</v>
      </c>
      <c r="B153" s="190" t="s">
        <v>181</v>
      </c>
      <c r="C153" s="190" t="s">
        <v>183</v>
      </c>
      <c r="D153" s="184"/>
      <c r="E153" s="184"/>
      <c r="F153" s="113">
        <v>45474</v>
      </c>
      <c r="G153" s="113">
        <v>45657</v>
      </c>
      <c r="H153" s="196"/>
      <c r="I153" s="47">
        <v>2260.0100000000002</v>
      </c>
      <c r="J153" s="51"/>
      <c r="K153" s="51"/>
      <c r="L153" s="53"/>
      <c r="M153" s="53"/>
      <c r="N153" s="53"/>
      <c r="O153" s="52"/>
      <c r="P153" s="273"/>
    </row>
    <row r="154" spans="1:16" ht="18.95" customHeight="1">
      <c r="A154" s="190"/>
      <c r="B154" s="190"/>
      <c r="C154" s="190"/>
      <c r="D154" s="182">
        <v>45280</v>
      </c>
      <c r="E154" s="182" t="s">
        <v>680</v>
      </c>
      <c r="F154" s="24">
        <v>45292</v>
      </c>
      <c r="G154" s="24">
        <v>45473</v>
      </c>
      <c r="H154" s="192"/>
      <c r="I154" s="149"/>
      <c r="J154" s="51"/>
      <c r="K154" s="51"/>
      <c r="L154" s="53"/>
      <c r="M154" s="53"/>
      <c r="N154" s="53"/>
      <c r="O154" s="47">
        <v>2435.81</v>
      </c>
      <c r="P154" s="272"/>
    </row>
    <row r="155" spans="1:16" ht="18.95" customHeight="1">
      <c r="A155" s="189"/>
      <c r="B155" s="189"/>
      <c r="C155" s="189"/>
      <c r="D155" s="184"/>
      <c r="E155" s="184"/>
      <c r="F155" s="113">
        <v>45474</v>
      </c>
      <c r="G155" s="113">
        <v>45657</v>
      </c>
      <c r="H155" s="194"/>
      <c r="I155" s="149"/>
      <c r="J155" s="51"/>
      <c r="K155" s="51"/>
      <c r="L155" s="53"/>
      <c r="M155" s="53"/>
      <c r="N155" s="53"/>
      <c r="O155" s="47">
        <v>2712.01</v>
      </c>
      <c r="P155" s="273"/>
    </row>
    <row r="156" spans="1:16" ht="18.95" customHeight="1">
      <c r="A156" s="188" t="s">
        <v>47</v>
      </c>
      <c r="B156" s="188" t="s">
        <v>483</v>
      </c>
      <c r="C156" s="188" t="s">
        <v>557</v>
      </c>
      <c r="D156" s="182">
        <v>45245</v>
      </c>
      <c r="E156" s="182" t="s">
        <v>706</v>
      </c>
      <c r="F156" s="24">
        <v>45292</v>
      </c>
      <c r="G156" s="24">
        <v>45473</v>
      </c>
      <c r="H156" s="195"/>
      <c r="I156" s="47">
        <v>3158.13</v>
      </c>
      <c r="J156" s="51"/>
      <c r="K156" s="51"/>
      <c r="L156" s="53"/>
      <c r="M156" s="53"/>
      <c r="N156" s="53"/>
      <c r="O156" s="52"/>
      <c r="P156" s="217"/>
    </row>
    <row r="157" spans="1:16" ht="18.95" customHeight="1">
      <c r="A157" s="190" t="s">
        <v>47</v>
      </c>
      <c r="B157" s="190" t="s">
        <v>181</v>
      </c>
      <c r="C157" s="190" t="s">
        <v>183</v>
      </c>
      <c r="D157" s="184"/>
      <c r="E157" s="184"/>
      <c r="F157" s="113">
        <v>45474</v>
      </c>
      <c r="G157" s="113">
        <v>45657</v>
      </c>
      <c r="H157" s="196"/>
      <c r="I157" s="47">
        <v>3369.25</v>
      </c>
      <c r="J157" s="51"/>
      <c r="K157" s="51"/>
      <c r="L157" s="53"/>
      <c r="M157" s="53"/>
      <c r="N157" s="53"/>
      <c r="O157" s="52"/>
      <c r="P157" s="218"/>
    </row>
    <row r="158" spans="1:16" ht="18.95" customHeight="1">
      <c r="A158" s="190"/>
      <c r="B158" s="190"/>
      <c r="C158" s="190"/>
      <c r="D158" s="182">
        <v>45280</v>
      </c>
      <c r="E158" s="182" t="s">
        <v>680</v>
      </c>
      <c r="F158" s="24">
        <v>45292</v>
      </c>
      <c r="G158" s="24">
        <v>45473</v>
      </c>
      <c r="H158" s="192"/>
      <c r="I158" s="149"/>
      <c r="J158" s="51"/>
      <c r="K158" s="51"/>
      <c r="L158" s="53"/>
      <c r="M158" s="53"/>
      <c r="N158" s="53"/>
      <c r="O158" s="47">
        <v>2800</v>
      </c>
      <c r="P158" s="272"/>
    </row>
    <row r="159" spans="1:16" ht="18.95" customHeight="1">
      <c r="A159" s="189"/>
      <c r="B159" s="189"/>
      <c r="C159" s="189"/>
      <c r="D159" s="184"/>
      <c r="E159" s="184"/>
      <c r="F159" s="113">
        <v>45474</v>
      </c>
      <c r="G159" s="113">
        <v>45657</v>
      </c>
      <c r="H159" s="194"/>
      <c r="I159" s="149"/>
      <c r="J159" s="51"/>
      <c r="K159" s="51"/>
      <c r="L159" s="53"/>
      <c r="M159" s="53"/>
      <c r="N159" s="53"/>
      <c r="O159" s="47">
        <v>3000</v>
      </c>
      <c r="P159" s="273"/>
    </row>
    <row r="160" spans="1:16" ht="18.95" customHeight="1">
      <c r="A160" s="188" t="s">
        <v>47</v>
      </c>
      <c r="B160" s="188" t="s">
        <v>370</v>
      </c>
      <c r="C160" s="188" t="s">
        <v>707</v>
      </c>
      <c r="D160" s="182">
        <v>45250</v>
      </c>
      <c r="E160" s="182" t="s">
        <v>708</v>
      </c>
      <c r="F160" s="24">
        <v>45292</v>
      </c>
      <c r="G160" s="24">
        <v>45473</v>
      </c>
      <c r="H160" s="195"/>
      <c r="I160" s="47">
        <v>2073.15</v>
      </c>
      <c r="J160" s="51"/>
      <c r="K160" s="51"/>
      <c r="L160" s="53"/>
      <c r="M160" s="53"/>
      <c r="N160" s="53"/>
      <c r="O160" s="52"/>
      <c r="P160" s="274" t="s">
        <v>369</v>
      </c>
    </row>
    <row r="161" spans="1:942" ht="18.95" customHeight="1">
      <c r="A161" s="190" t="s">
        <v>47</v>
      </c>
      <c r="B161" s="190" t="s">
        <v>181</v>
      </c>
      <c r="C161" s="190"/>
      <c r="D161" s="184"/>
      <c r="E161" s="184"/>
      <c r="F161" s="113">
        <v>45474</v>
      </c>
      <c r="G161" s="113">
        <v>45657</v>
      </c>
      <c r="H161" s="196"/>
      <c r="I161" s="47">
        <v>2073.15</v>
      </c>
      <c r="J161" s="51"/>
      <c r="K161" s="51"/>
      <c r="L161" s="53"/>
      <c r="M161" s="53"/>
      <c r="N161" s="53"/>
      <c r="O161" s="52"/>
      <c r="P161" s="218"/>
    </row>
    <row r="162" spans="1:942" ht="18.95" customHeight="1">
      <c r="A162" s="190"/>
      <c r="B162" s="190"/>
      <c r="C162" s="190"/>
      <c r="D162" s="182">
        <v>45280</v>
      </c>
      <c r="E162" s="182" t="s">
        <v>680</v>
      </c>
      <c r="F162" s="24">
        <v>45292</v>
      </c>
      <c r="G162" s="24">
        <v>45473</v>
      </c>
      <c r="H162" s="192"/>
      <c r="I162" s="149"/>
      <c r="J162" s="51"/>
      <c r="K162" s="51"/>
      <c r="L162" s="53"/>
      <c r="M162" s="53"/>
      <c r="N162" s="53"/>
      <c r="O162" s="47">
        <v>2073.15</v>
      </c>
      <c r="P162" s="272"/>
    </row>
    <row r="163" spans="1:942" ht="18.95" customHeight="1">
      <c r="A163" s="190"/>
      <c r="B163" s="190"/>
      <c r="C163" s="189"/>
      <c r="D163" s="184"/>
      <c r="E163" s="184"/>
      <c r="F163" s="113">
        <v>45474</v>
      </c>
      <c r="G163" s="113">
        <v>45657</v>
      </c>
      <c r="H163" s="193"/>
      <c r="I163" s="149"/>
      <c r="J163" s="51"/>
      <c r="K163" s="51"/>
      <c r="L163" s="53"/>
      <c r="M163" s="53"/>
      <c r="N163" s="53"/>
      <c r="O163" s="47">
        <v>2073.15</v>
      </c>
      <c r="P163" s="281"/>
    </row>
    <row r="164" spans="1:942" ht="18.95" customHeight="1">
      <c r="A164" s="188" t="s">
        <v>47</v>
      </c>
      <c r="B164" s="188" t="s">
        <v>483</v>
      </c>
      <c r="C164" s="188" t="s">
        <v>465</v>
      </c>
      <c r="D164" s="182">
        <v>45264</v>
      </c>
      <c r="E164" s="182" t="s">
        <v>709</v>
      </c>
      <c r="F164" s="24">
        <v>45292</v>
      </c>
      <c r="G164" s="24">
        <v>45473</v>
      </c>
      <c r="H164" s="195"/>
      <c r="I164" s="47">
        <v>2160.4</v>
      </c>
      <c r="J164" s="51"/>
      <c r="K164" s="51"/>
      <c r="L164" s="53"/>
      <c r="M164" s="53"/>
      <c r="N164" s="53"/>
      <c r="O164" s="52"/>
      <c r="P164" s="272"/>
      <c r="XN164" s="1">
        <v>0</v>
      </c>
      <c r="AJF164" s="1">
        <v>0</v>
      </c>
    </row>
    <row r="165" spans="1:942" ht="18.95" customHeight="1">
      <c r="A165" s="190"/>
      <c r="B165" s="190"/>
      <c r="C165" s="190"/>
      <c r="D165" s="184"/>
      <c r="E165" s="184"/>
      <c r="F165" s="113">
        <v>45474</v>
      </c>
      <c r="G165" s="113">
        <v>45657</v>
      </c>
      <c r="H165" s="196"/>
      <c r="I165" s="47">
        <v>2332.41</v>
      </c>
      <c r="J165" s="51"/>
      <c r="K165" s="51"/>
      <c r="L165" s="53"/>
      <c r="M165" s="53"/>
      <c r="N165" s="53"/>
      <c r="O165" s="52"/>
      <c r="P165" s="273"/>
    </row>
    <row r="166" spans="1:942" ht="18.95" customHeight="1">
      <c r="A166" s="190"/>
      <c r="B166" s="190"/>
      <c r="C166" s="190"/>
      <c r="D166" s="182">
        <v>45280</v>
      </c>
      <c r="E166" s="182" t="s">
        <v>680</v>
      </c>
      <c r="F166" s="24">
        <v>45292</v>
      </c>
      <c r="G166" s="24">
        <v>45473</v>
      </c>
      <c r="H166" s="192"/>
      <c r="I166" s="149"/>
      <c r="J166" s="51"/>
      <c r="K166" s="51"/>
      <c r="L166" s="53"/>
      <c r="M166" s="53"/>
      <c r="N166" s="53"/>
      <c r="O166" s="47">
        <v>2457.7199999999998</v>
      </c>
      <c r="P166" s="272"/>
    </row>
    <row r="167" spans="1:942" ht="18.95" customHeight="1">
      <c r="A167" s="189" t="s">
        <v>47</v>
      </c>
      <c r="B167" s="189" t="s">
        <v>198</v>
      </c>
      <c r="C167" s="189"/>
      <c r="D167" s="184"/>
      <c r="E167" s="184"/>
      <c r="F167" s="113">
        <v>45474</v>
      </c>
      <c r="G167" s="113">
        <v>45657</v>
      </c>
      <c r="H167" s="194"/>
      <c r="I167" s="149"/>
      <c r="J167" s="51"/>
      <c r="K167" s="51"/>
      <c r="L167" s="53"/>
      <c r="M167" s="53"/>
      <c r="N167" s="53"/>
      <c r="O167" s="47">
        <v>2798.89</v>
      </c>
      <c r="P167" s="273"/>
    </row>
    <row r="168" spans="1:942" ht="18.95" customHeight="1">
      <c r="A168" s="188" t="s">
        <v>47</v>
      </c>
      <c r="B168" s="188" t="s">
        <v>483</v>
      </c>
      <c r="C168" s="191" t="s">
        <v>100</v>
      </c>
      <c r="D168" s="182">
        <v>45278</v>
      </c>
      <c r="E168" s="182" t="s">
        <v>649</v>
      </c>
      <c r="F168" s="24">
        <v>45292</v>
      </c>
      <c r="G168" s="24">
        <v>45473</v>
      </c>
      <c r="H168" s="195"/>
      <c r="I168" s="47">
        <v>2048.6</v>
      </c>
      <c r="J168" s="38"/>
      <c r="K168" s="38"/>
      <c r="L168" s="40"/>
      <c r="M168" s="40"/>
      <c r="N168" s="40"/>
      <c r="O168" s="39"/>
      <c r="P168" s="272"/>
    </row>
    <row r="169" spans="1:942" ht="18.95" customHeight="1">
      <c r="A169" s="190" t="s">
        <v>47</v>
      </c>
      <c r="B169" s="190" t="s">
        <v>201</v>
      </c>
      <c r="C169" s="191"/>
      <c r="D169" s="184"/>
      <c r="E169" s="184"/>
      <c r="F169" s="113">
        <v>45474</v>
      </c>
      <c r="G169" s="113">
        <v>45657</v>
      </c>
      <c r="H169" s="196"/>
      <c r="I169" s="47">
        <v>2048.6</v>
      </c>
      <c r="J169" s="38"/>
      <c r="K169" s="38"/>
      <c r="L169" s="40"/>
      <c r="M169" s="40"/>
      <c r="N169" s="40"/>
      <c r="O169" s="39"/>
      <c r="P169" s="273"/>
    </row>
    <row r="170" spans="1:942" ht="18.95" customHeight="1">
      <c r="A170" s="190"/>
      <c r="B170" s="190"/>
      <c r="C170" s="191"/>
      <c r="D170" s="182">
        <v>45280</v>
      </c>
      <c r="E170" s="185" t="s">
        <v>640</v>
      </c>
      <c r="F170" s="24">
        <v>45292</v>
      </c>
      <c r="G170" s="24">
        <v>45473</v>
      </c>
      <c r="H170" s="195"/>
      <c r="I170" s="149"/>
      <c r="J170" s="38"/>
      <c r="K170" s="38"/>
      <c r="L170" s="40"/>
      <c r="M170" s="40"/>
      <c r="N170" s="40"/>
      <c r="O170" s="47">
        <v>2458.3200000000002</v>
      </c>
      <c r="P170" s="202" t="s">
        <v>358</v>
      </c>
    </row>
    <row r="171" spans="1:942" ht="18.75" customHeight="1">
      <c r="A171" s="190"/>
      <c r="B171" s="190"/>
      <c r="C171" s="191"/>
      <c r="D171" s="183"/>
      <c r="E171" s="185"/>
      <c r="F171" s="113">
        <v>45474</v>
      </c>
      <c r="G171" s="113">
        <v>45657</v>
      </c>
      <c r="H171" s="199"/>
      <c r="I171" s="149"/>
      <c r="J171" s="38"/>
      <c r="K171" s="38"/>
      <c r="L171" s="40"/>
      <c r="M171" s="40"/>
      <c r="N171" s="40"/>
      <c r="O171" s="47">
        <v>2458.3200000000002</v>
      </c>
      <c r="P171" s="203"/>
    </row>
    <row r="172" spans="1:942" ht="25.5" customHeight="1">
      <c r="A172" s="190"/>
      <c r="B172" s="190"/>
      <c r="C172" s="191"/>
      <c r="D172" s="183"/>
      <c r="E172" s="185"/>
      <c r="F172" s="24">
        <v>45292</v>
      </c>
      <c r="G172" s="24">
        <v>45473</v>
      </c>
      <c r="H172" s="225"/>
      <c r="I172" s="149"/>
      <c r="J172" s="38"/>
      <c r="K172" s="38"/>
      <c r="L172" s="40"/>
      <c r="M172" s="40"/>
      <c r="N172" s="40"/>
      <c r="O172" s="47">
        <v>1231.1500000000001</v>
      </c>
      <c r="P172" s="202" t="s">
        <v>364</v>
      </c>
    </row>
    <row r="173" spans="1:942" ht="25.5" customHeight="1">
      <c r="A173" s="190"/>
      <c r="B173" s="190"/>
      <c r="C173" s="191"/>
      <c r="D173" s="183"/>
      <c r="E173" s="185"/>
      <c r="F173" s="113">
        <v>45474</v>
      </c>
      <c r="G173" s="113">
        <v>45657</v>
      </c>
      <c r="H173" s="225"/>
      <c r="I173" s="149"/>
      <c r="J173" s="38"/>
      <c r="K173" s="38"/>
      <c r="L173" s="40"/>
      <c r="M173" s="40"/>
      <c r="N173" s="40"/>
      <c r="O173" s="47">
        <v>1417.05</v>
      </c>
      <c r="P173" s="203"/>
    </row>
    <row r="174" spans="1:942" s="43" customFormat="1" ht="34.5" customHeight="1">
      <c r="A174" s="190"/>
      <c r="B174" s="190"/>
      <c r="C174" s="191"/>
      <c r="D174" s="183"/>
      <c r="E174" s="185"/>
      <c r="F174" s="24">
        <v>45292</v>
      </c>
      <c r="G174" s="24">
        <v>45473</v>
      </c>
      <c r="H174" s="192"/>
      <c r="I174" s="149"/>
      <c r="J174" s="38"/>
      <c r="K174" s="38"/>
      <c r="L174" s="40"/>
      <c r="M174" s="40"/>
      <c r="N174" s="40"/>
      <c r="O174" s="47">
        <v>1166.3499999999999</v>
      </c>
      <c r="P174" s="202" t="s">
        <v>365</v>
      </c>
    </row>
    <row r="175" spans="1:942" s="43" customFormat="1" ht="24" customHeight="1">
      <c r="A175" s="189"/>
      <c r="B175" s="189"/>
      <c r="C175" s="191"/>
      <c r="D175" s="184"/>
      <c r="E175" s="185"/>
      <c r="F175" s="113">
        <v>45474</v>
      </c>
      <c r="G175" s="113">
        <v>45657</v>
      </c>
      <c r="H175" s="194"/>
      <c r="I175" s="149"/>
      <c r="J175" s="38"/>
      <c r="K175" s="38"/>
      <c r="L175" s="40"/>
      <c r="M175" s="40"/>
      <c r="N175" s="40"/>
      <c r="O175" s="47">
        <v>1342.47</v>
      </c>
      <c r="P175" s="203"/>
    </row>
    <row r="176" spans="1:942" ht="18.95" customHeight="1">
      <c r="A176" s="188" t="s">
        <v>47</v>
      </c>
      <c r="B176" s="188" t="s">
        <v>650</v>
      </c>
      <c r="C176" s="188" t="s">
        <v>100</v>
      </c>
      <c r="D176" s="182">
        <v>45278</v>
      </c>
      <c r="E176" s="182" t="s">
        <v>649</v>
      </c>
      <c r="F176" s="24">
        <v>45292</v>
      </c>
      <c r="G176" s="24">
        <v>45473</v>
      </c>
      <c r="H176" s="195"/>
      <c r="I176" s="47">
        <v>2048.6</v>
      </c>
      <c r="J176" s="38"/>
      <c r="K176" s="38"/>
      <c r="L176" s="40"/>
      <c r="M176" s="40"/>
      <c r="N176" s="40"/>
      <c r="O176" s="39"/>
      <c r="P176" s="275"/>
    </row>
    <row r="177" spans="1:16" ht="18.95" customHeight="1">
      <c r="A177" s="190"/>
      <c r="B177" s="190" t="s">
        <v>201</v>
      </c>
      <c r="C177" s="190"/>
      <c r="D177" s="184"/>
      <c r="E177" s="184"/>
      <c r="F177" s="113">
        <v>45474</v>
      </c>
      <c r="G177" s="113">
        <v>45657</v>
      </c>
      <c r="H177" s="196"/>
      <c r="I177" s="47">
        <v>2048.6</v>
      </c>
      <c r="J177" s="38"/>
      <c r="K177" s="38"/>
      <c r="L177" s="40"/>
      <c r="M177" s="40"/>
      <c r="N177" s="40"/>
      <c r="O177" s="39"/>
      <c r="P177" s="276"/>
    </row>
    <row r="178" spans="1:16" ht="18.95" customHeight="1">
      <c r="A178" s="190"/>
      <c r="B178" s="190"/>
      <c r="C178" s="190"/>
      <c r="D178" s="182">
        <v>45280</v>
      </c>
      <c r="E178" s="182" t="s">
        <v>640</v>
      </c>
      <c r="F178" s="24">
        <v>45292</v>
      </c>
      <c r="G178" s="24">
        <v>45473</v>
      </c>
      <c r="H178" s="195"/>
      <c r="I178" s="149"/>
      <c r="J178" s="38"/>
      <c r="K178" s="38"/>
      <c r="L178" s="40"/>
      <c r="M178" s="40"/>
      <c r="N178" s="40"/>
      <c r="O178" s="47">
        <v>2458.3200000000002</v>
      </c>
      <c r="P178" s="202"/>
    </row>
    <row r="179" spans="1:16" ht="18.95" customHeight="1">
      <c r="A179" s="189"/>
      <c r="B179" s="189"/>
      <c r="C179" s="189"/>
      <c r="D179" s="184"/>
      <c r="E179" s="184"/>
      <c r="F179" s="113">
        <v>45474</v>
      </c>
      <c r="G179" s="113">
        <v>45657</v>
      </c>
      <c r="H179" s="196"/>
      <c r="I179" s="149"/>
      <c r="J179" s="38"/>
      <c r="K179" s="38"/>
      <c r="L179" s="40"/>
      <c r="M179" s="40"/>
      <c r="N179" s="40"/>
      <c r="O179" s="47">
        <v>2458.3200000000002</v>
      </c>
      <c r="P179" s="203"/>
    </row>
    <row r="180" spans="1:16" ht="18.95" customHeight="1">
      <c r="A180" s="188" t="s">
        <v>47</v>
      </c>
      <c r="B180" s="188" t="s">
        <v>515</v>
      </c>
      <c r="C180" s="188" t="s">
        <v>308</v>
      </c>
      <c r="D180" s="182" t="s">
        <v>711</v>
      </c>
      <c r="E180" s="182" t="s">
        <v>710</v>
      </c>
      <c r="F180" s="24">
        <v>45292</v>
      </c>
      <c r="G180" s="24">
        <v>45473</v>
      </c>
      <c r="H180" s="195"/>
      <c r="I180" s="47">
        <v>2149.69</v>
      </c>
      <c r="J180" s="38"/>
      <c r="K180" s="38"/>
      <c r="L180" s="40"/>
      <c r="M180" s="40"/>
      <c r="N180" s="40"/>
      <c r="O180" s="39"/>
      <c r="P180" s="272"/>
    </row>
    <row r="181" spans="1:16" ht="18.95" customHeight="1">
      <c r="A181" s="189" t="s">
        <v>47</v>
      </c>
      <c r="B181" s="189" t="s">
        <v>185</v>
      </c>
      <c r="C181" s="189" t="s">
        <v>186</v>
      </c>
      <c r="D181" s="184"/>
      <c r="E181" s="184"/>
      <c r="F181" s="113">
        <v>45474</v>
      </c>
      <c r="G181" s="113">
        <v>45657</v>
      </c>
      <c r="H181" s="196"/>
      <c r="I181" s="47">
        <v>2470.4499999999998</v>
      </c>
      <c r="J181" s="38"/>
      <c r="K181" s="38"/>
      <c r="L181" s="40"/>
      <c r="M181" s="40"/>
      <c r="N181" s="40"/>
      <c r="O181" s="39"/>
      <c r="P181" s="273"/>
    </row>
    <row r="182" spans="1:16" ht="18.95" customHeight="1">
      <c r="A182" s="188" t="s">
        <v>47</v>
      </c>
      <c r="B182" s="188" t="s">
        <v>194</v>
      </c>
      <c r="C182" s="188" t="s">
        <v>195</v>
      </c>
      <c r="D182" s="182">
        <v>45247</v>
      </c>
      <c r="E182" s="182" t="s">
        <v>749</v>
      </c>
      <c r="F182" s="24">
        <v>45292</v>
      </c>
      <c r="G182" s="24">
        <v>45473</v>
      </c>
      <c r="H182" s="195"/>
      <c r="I182" s="47">
        <v>2174.54</v>
      </c>
      <c r="J182" s="38"/>
      <c r="K182" s="38"/>
      <c r="L182" s="40"/>
      <c r="M182" s="40"/>
      <c r="N182" s="40"/>
      <c r="O182" s="39"/>
      <c r="P182" s="272"/>
    </row>
    <row r="183" spans="1:16" ht="18.95" customHeight="1">
      <c r="A183" s="190"/>
      <c r="B183" s="190"/>
      <c r="C183" s="190"/>
      <c r="D183" s="184"/>
      <c r="E183" s="184"/>
      <c r="F183" s="113">
        <v>45474</v>
      </c>
      <c r="G183" s="113">
        <v>45657</v>
      </c>
      <c r="H183" s="196"/>
      <c r="I183" s="47">
        <v>2466.13</v>
      </c>
      <c r="J183" s="38"/>
      <c r="K183" s="38"/>
      <c r="L183" s="40"/>
      <c r="M183" s="40"/>
      <c r="N183" s="40"/>
      <c r="O183" s="39"/>
      <c r="P183" s="273"/>
    </row>
    <row r="184" spans="1:16" ht="18.95" customHeight="1">
      <c r="A184" s="190"/>
      <c r="B184" s="190"/>
      <c r="C184" s="190"/>
      <c r="D184" s="182">
        <v>45280</v>
      </c>
      <c r="E184" s="182" t="s">
        <v>680</v>
      </c>
      <c r="F184" s="24">
        <v>45292</v>
      </c>
      <c r="G184" s="24">
        <v>45473</v>
      </c>
      <c r="H184" s="192"/>
      <c r="I184" s="149"/>
      <c r="J184" s="38"/>
      <c r="K184" s="38"/>
      <c r="L184" s="40"/>
      <c r="M184" s="40"/>
      <c r="N184" s="40"/>
      <c r="O184" s="47">
        <v>2265.06</v>
      </c>
      <c r="P184" s="202" t="s">
        <v>358</v>
      </c>
    </row>
    <row r="185" spans="1:16" ht="18.95" customHeight="1">
      <c r="A185" s="190"/>
      <c r="B185" s="190"/>
      <c r="C185" s="190"/>
      <c r="D185" s="183"/>
      <c r="E185" s="183"/>
      <c r="F185" s="113">
        <v>45474</v>
      </c>
      <c r="G185" s="113">
        <v>45657</v>
      </c>
      <c r="H185" s="194"/>
      <c r="I185" s="149"/>
      <c r="J185" s="38"/>
      <c r="K185" s="38"/>
      <c r="L185" s="40"/>
      <c r="M185" s="40"/>
      <c r="N185" s="40"/>
      <c r="O185" s="47">
        <v>2607.08</v>
      </c>
      <c r="P185" s="203"/>
    </row>
    <row r="186" spans="1:16" ht="18.95" customHeight="1">
      <c r="A186" s="190"/>
      <c r="B186" s="190"/>
      <c r="C186" s="190"/>
      <c r="D186" s="183"/>
      <c r="E186" s="183"/>
      <c r="F186" s="24">
        <v>45292</v>
      </c>
      <c r="G186" s="24">
        <v>45473</v>
      </c>
      <c r="H186" s="192"/>
      <c r="I186" s="149"/>
      <c r="J186" s="38"/>
      <c r="K186" s="38"/>
      <c r="L186" s="40"/>
      <c r="M186" s="40"/>
      <c r="N186" s="40"/>
      <c r="O186" s="47">
        <v>1864.18</v>
      </c>
      <c r="P186" s="217" t="s">
        <v>359</v>
      </c>
    </row>
    <row r="187" spans="1:16" ht="18.95" customHeight="1">
      <c r="A187" s="189"/>
      <c r="B187" s="189"/>
      <c r="C187" s="189"/>
      <c r="D187" s="184"/>
      <c r="E187" s="184"/>
      <c r="F187" s="113">
        <v>45474</v>
      </c>
      <c r="G187" s="113">
        <v>45657</v>
      </c>
      <c r="H187" s="194"/>
      <c r="I187" s="149"/>
      <c r="J187" s="38"/>
      <c r="K187" s="38"/>
      <c r="L187" s="40"/>
      <c r="M187" s="40"/>
      <c r="N187" s="40"/>
      <c r="O187" s="47">
        <v>2078.7399999999998</v>
      </c>
      <c r="P187" s="218"/>
    </row>
    <row r="188" spans="1:16">
      <c r="A188" s="188" t="s">
        <v>47</v>
      </c>
      <c r="B188" s="188" t="s">
        <v>193</v>
      </c>
      <c r="C188" s="188" t="s">
        <v>100</v>
      </c>
      <c r="D188" s="182">
        <v>45275</v>
      </c>
      <c r="E188" s="182" t="s">
        <v>642</v>
      </c>
      <c r="F188" s="24">
        <v>45292</v>
      </c>
      <c r="G188" s="24">
        <v>45473</v>
      </c>
      <c r="H188" s="188"/>
      <c r="I188" s="47">
        <v>3718.21</v>
      </c>
      <c r="J188" s="38"/>
      <c r="K188" s="38"/>
      <c r="L188" s="40"/>
      <c r="M188" s="40"/>
      <c r="N188" s="40"/>
      <c r="O188" s="39"/>
      <c r="P188" s="272"/>
    </row>
    <row r="189" spans="1:16">
      <c r="A189" s="190" t="s">
        <v>47</v>
      </c>
      <c r="B189" s="190" t="s">
        <v>193</v>
      </c>
      <c r="C189" s="190"/>
      <c r="D189" s="184"/>
      <c r="E189" s="184"/>
      <c r="F189" s="113">
        <v>45474</v>
      </c>
      <c r="G189" s="113">
        <v>45657</v>
      </c>
      <c r="H189" s="189"/>
      <c r="I189" s="47">
        <v>3718.21</v>
      </c>
      <c r="J189" s="38"/>
      <c r="K189" s="38"/>
      <c r="L189" s="40"/>
      <c r="M189" s="40"/>
      <c r="N189" s="40"/>
      <c r="O189" s="39"/>
      <c r="P189" s="273"/>
    </row>
    <row r="190" spans="1:16" ht="18.95" customHeight="1">
      <c r="A190" s="190"/>
      <c r="B190" s="190"/>
      <c r="C190" s="190"/>
      <c r="D190" s="182">
        <v>45280</v>
      </c>
      <c r="E190" s="182" t="s">
        <v>640</v>
      </c>
      <c r="F190" s="24">
        <v>45292</v>
      </c>
      <c r="G190" s="24">
        <v>45473</v>
      </c>
      <c r="H190" s="192"/>
      <c r="I190" s="149"/>
      <c r="J190" s="38"/>
      <c r="K190" s="38"/>
      <c r="L190" s="40"/>
      <c r="M190" s="40"/>
      <c r="N190" s="40"/>
      <c r="O190" s="47">
        <v>2708.76</v>
      </c>
      <c r="P190" s="272"/>
    </row>
    <row r="191" spans="1:16" ht="18.95" customHeight="1">
      <c r="A191" s="189"/>
      <c r="B191" s="189"/>
      <c r="C191" s="190"/>
      <c r="D191" s="184"/>
      <c r="E191" s="184"/>
      <c r="F191" s="113">
        <v>45474</v>
      </c>
      <c r="G191" s="113">
        <v>45657</v>
      </c>
      <c r="H191" s="194"/>
      <c r="I191" s="149"/>
      <c r="J191" s="38"/>
      <c r="K191" s="38"/>
      <c r="L191" s="40"/>
      <c r="M191" s="40"/>
      <c r="N191" s="40"/>
      <c r="O191" s="47">
        <v>3000</v>
      </c>
      <c r="P191" s="273"/>
    </row>
    <row r="192" spans="1:16" ht="18.95" customHeight="1">
      <c r="A192" s="188" t="s">
        <v>47</v>
      </c>
      <c r="B192" s="188" t="s">
        <v>200</v>
      </c>
      <c r="C192" s="190"/>
      <c r="D192" s="182">
        <v>45275</v>
      </c>
      <c r="E192" s="182" t="s">
        <v>642</v>
      </c>
      <c r="F192" s="24">
        <v>45292</v>
      </c>
      <c r="G192" s="24">
        <v>45473</v>
      </c>
      <c r="H192" s="188"/>
      <c r="I192" s="47">
        <v>3718.21</v>
      </c>
      <c r="J192" s="38"/>
      <c r="K192" s="38"/>
      <c r="L192" s="40"/>
      <c r="M192" s="40"/>
      <c r="N192" s="40"/>
      <c r="O192" s="39"/>
      <c r="P192" s="272"/>
    </row>
    <row r="193" spans="1:16" ht="18.95" customHeight="1">
      <c r="A193" s="190"/>
      <c r="B193" s="190"/>
      <c r="C193" s="190"/>
      <c r="D193" s="184"/>
      <c r="E193" s="184"/>
      <c r="F193" s="113">
        <v>45474</v>
      </c>
      <c r="G193" s="113">
        <v>45657</v>
      </c>
      <c r="H193" s="189"/>
      <c r="I193" s="47">
        <v>3718.21</v>
      </c>
      <c r="J193" s="38"/>
      <c r="K193" s="38"/>
      <c r="L193" s="40"/>
      <c r="M193" s="40"/>
      <c r="N193" s="40"/>
      <c r="O193" s="39"/>
      <c r="P193" s="273"/>
    </row>
    <row r="194" spans="1:16" ht="18.95" customHeight="1">
      <c r="A194" s="190"/>
      <c r="B194" s="190"/>
      <c r="C194" s="190"/>
      <c r="D194" s="182">
        <v>45280</v>
      </c>
      <c r="E194" s="182" t="s">
        <v>640</v>
      </c>
      <c r="F194" s="24">
        <v>45292</v>
      </c>
      <c r="G194" s="24">
        <v>45473</v>
      </c>
      <c r="H194" s="192"/>
      <c r="I194" s="149"/>
      <c r="J194" s="38"/>
      <c r="K194" s="38"/>
      <c r="L194" s="40"/>
      <c r="M194" s="40"/>
      <c r="N194" s="40"/>
      <c r="O194" s="47">
        <v>2800</v>
      </c>
      <c r="P194" s="202" t="s">
        <v>358</v>
      </c>
    </row>
    <row r="195" spans="1:16" ht="18.95" customHeight="1">
      <c r="A195" s="190"/>
      <c r="B195" s="190"/>
      <c r="C195" s="190"/>
      <c r="D195" s="183"/>
      <c r="E195" s="183"/>
      <c r="F195" s="113">
        <v>45474</v>
      </c>
      <c r="G195" s="113">
        <v>45657</v>
      </c>
      <c r="H195" s="194"/>
      <c r="I195" s="149"/>
      <c r="J195" s="38"/>
      <c r="K195" s="38"/>
      <c r="L195" s="40"/>
      <c r="M195" s="40"/>
      <c r="N195" s="40"/>
      <c r="O195" s="47">
        <v>3000</v>
      </c>
      <c r="P195" s="203"/>
    </row>
    <row r="196" spans="1:16" s="45" customFormat="1" ht="18.95" customHeight="1">
      <c r="A196" s="190"/>
      <c r="B196" s="190"/>
      <c r="C196" s="190"/>
      <c r="D196" s="183"/>
      <c r="E196" s="183"/>
      <c r="F196" s="24">
        <v>45292</v>
      </c>
      <c r="G196" s="24">
        <v>45473</v>
      </c>
      <c r="H196" s="79"/>
      <c r="I196" s="149"/>
      <c r="J196" s="80"/>
      <c r="K196" s="80"/>
      <c r="L196" s="81"/>
      <c r="M196" s="81"/>
      <c r="N196" s="81"/>
      <c r="O196" s="47">
        <v>1653.48</v>
      </c>
      <c r="P196" s="217" t="s">
        <v>359</v>
      </c>
    </row>
    <row r="197" spans="1:16" s="45" customFormat="1" ht="18.95" customHeight="1">
      <c r="A197" s="189"/>
      <c r="B197" s="189"/>
      <c r="C197" s="189"/>
      <c r="D197" s="184"/>
      <c r="E197" s="184"/>
      <c r="F197" s="113">
        <v>45474</v>
      </c>
      <c r="G197" s="113">
        <v>45657</v>
      </c>
      <c r="H197" s="79"/>
      <c r="I197" s="149"/>
      <c r="J197" s="80"/>
      <c r="K197" s="80"/>
      <c r="L197" s="81"/>
      <c r="M197" s="81"/>
      <c r="N197" s="81"/>
      <c r="O197" s="47">
        <v>1903.16</v>
      </c>
      <c r="P197" s="218"/>
    </row>
    <row r="198" spans="1:16" ht="18.95" customHeight="1">
      <c r="A198" s="188" t="s">
        <v>47</v>
      </c>
      <c r="B198" s="188" t="s">
        <v>197</v>
      </c>
      <c r="C198" s="188" t="s">
        <v>222</v>
      </c>
      <c r="D198" s="182">
        <v>45279</v>
      </c>
      <c r="E198" s="182" t="s">
        <v>750</v>
      </c>
      <c r="F198" s="24">
        <v>45292</v>
      </c>
      <c r="G198" s="24">
        <v>45473</v>
      </c>
      <c r="H198" s="225"/>
      <c r="I198" s="47">
        <v>2249.15</v>
      </c>
      <c r="J198" s="38"/>
      <c r="K198" s="38"/>
      <c r="L198" s="40"/>
      <c r="M198" s="40"/>
      <c r="N198" s="40"/>
      <c r="O198" s="39"/>
      <c r="P198" s="272"/>
    </row>
    <row r="199" spans="1:16" ht="18.95" customHeight="1">
      <c r="A199" s="190"/>
      <c r="B199" s="190"/>
      <c r="C199" s="190"/>
      <c r="D199" s="183"/>
      <c r="E199" s="183"/>
      <c r="F199" s="113">
        <v>45474</v>
      </c>
      <c r="G199" s="113">
        <v>45657</v>
      </c>
      <c r="H199" s="225"/>
      <c r="I199" s="47">
        <v>3376.86</v>
      </c>
      <c r="J199" s="38"/>
      <c r="K199" s="38"/>
      <c r="L199" s="40"/>
      <c r="M199" s="40"/>
      <c r="N199" s="40"/>
      <c r="O199" s="39"/>
      <c r="P199" s="273"/>
    </row>
    <row r="200" spans="1:16">
      <c r="A200" s="190"/>
      <c r="B200" s="190"/>
      <c r="C200" s="190"/>
      <c r="D200" s="183"/>
      <c r="E200" s="183"/>
      <c r="F200" s="24">
        <v>45292</v>
      </c>
      <c r="G200" s="24">
        <v>45473</v>
      </c>
      <c r="H200" s="32"/>
      <c r="I200" s="47">
        <v>1781.28</v>
      </c>
      <c r="J200" s="38"/>
      <c r="K200" s="38"/>
      <c r="L200" s="40"/>
      <c r="M200" s="40"/>
      <c r="N200" s="40"/>
      <c r="O200" s="39"/>
      <c r="P200" s="217" t="s">
        <v>536</v>
      </c>
    </row>
    <row r="201" spans="1:16">
      <c r="A201" s="190"/>
      <c r="B201" s="190"/>
      <c r="C201" s="190"/>
      <c r="D201" s="184"/>
      <c r="E201" s="184"/>
      <c r="F201" s="113">
        <v>45474</v>
      </c>
      <c r="G201" s="113">
        <v>45657</v>
      </c>
      <c r="H201" s="32"/>
      <c r="I201" s="47">
        <v>2884.94</v>
      </c>
      <c r="J201" s="38"/>
      <c r="K201" s="38"/>
      <c r="L201" s="40"/>
      <c r="M201" s="40"/>
      <c r="N201" s="40"/>
      <c r="O201" s="39"/>
      <c r="P201" s="218"/>
    </row>
    <row r="202" spans="1:16" ht="18.95" customHeight="1">
      <c r="A202" s="190"/>
      <c r="B202" s="190"/>
      <c r="C202" s="190"/>
      <c r="D202" s="182">
        <v>45280</v>
      </c>
      <c r="E202" s="182" t="s">
        <v>680</v>
      </c>
      <c r="F202" s="24">
        <v>45292</v>
      </c>
      <c r="G202" s="24">
        <v>45473</v>
      </c>
      <c r="H202" s="192"/>
      <c r="I202" s="149"/>
      <c r="J202" s="38"/>
      <c r="K202" s="38"/>
      <c r="L202" s="40"/>
      <c r="M202" s="40"/>
      <c r="N202" s="40"/>
      <c r="O202" s="47">
        <v>2698.98</v>
      </c>
      <c r="P202" s="202" t="s">
        <v>358</v>
      </c>
    </row>
    <row r="203" spans="1:16" ht="18.95" customHeight="1">
      <c r="A203" s="190"/>
      <c r="B203" s="190"/>
      <c r="C203" s="190"/>
      <c r="D203" s="183"/>
      <c r="E203" s="183"/>
      <c r="F203" s="113">
        <v>45474</v>
      </c>
      <c r="G203" s="113">
        <v>45657</v>
      </c>
      <c r="H203" s="193"/>
      <c r="I203" s="149"/>
      <c r="J203" s="38"/>
      <c r="K203" s="38"/>
      <c r="L203" s="40"/>
      <c r="M203" s="40"/>
      <c r="N203" s="40"/>
      <c r="O203" s="47">
        <v>3000</v>
      </c>
      <c r="P203" s="203"/>
    </row>
    <row r="204" spans="1:16" s="45" customFormat="1" ht="18.95" customHeight="1">
      <c r="A204" s="188" t="s">
        <v>47</v>
      </c>
      <c r="B204" s="188" t="s">
        <v>197</v>
      </c>
      <c r="C204" s="188" t="s">
        <v>538</v>
      </c>
      <c r="D204" s="182">
        <v>45279</v>
      </c>
      <c r="E204" s="182" t="s">
        <v>751</v>
      </c>
      <c r="F204" s="24">
        <v>45292</v>
      </c>
      <c r="G204" s="24">
        <v>45473</v>
      </c>
      <c r="H204" s="195"/>
      <c r="I204" s="47">
        <v>2636.01</v>
      </c>
      <c r="J204" s="167"/>
      <c r="K204" s="167"/>
      <c r="L204" s="169"/>
      <c r="M204" s="169"/>
      <c r="N204" s="169"/>
      <c r="O204" s="168"/>
      <c r="P204" s="275"/>
    </row>
    <row r="205" spans="1:16" s="45" customFormat="1" ht="18.95" customHeight="1">
      <c r="A205" s="190"/>
      <c r="B205" s="190"/>
      <c r="C205" s="190"/>
      <c r="D205" s="184"/>
      <c r="E205" s="184"/>
      <c r="F205" s="113">
        <v>45474</v>
      </c>
      <c r="G205" s="113">
        <v>45657</v>
      </c>
      <c r="H205" s="196"/>
      <c r="I205" s="47">
        <v>2775.63</v>
      </c>
      <c r="J205" s="167"/>
      <c r="K205" s="167"/>
      <c r="L205" s="169"/>
      <c r="M205" s="169"/>
      <c r="N205" s="169"/>
      <c r="O205" s="168"/>
      <c r="P205" s="276"/>
    </row>
    <row r="206" spans="1:16" s="45" customFormat="1" ht="18.95" customHeight="1">
      <c r="A206" s="190"/>
      <c r="B206" s="190"/>
      <c r="C206" s="190"/>
      <c r="D206" s="182">
        <v>45280</v>
      </c>
      <c r="E206" s="182" t="s">
        <v>680</v>
      </c>
      <c r="F206" s="24">
        <v>45292</v>
      </c>
      <c r="G206" s="24">
        <v>45473</v>
      </c>
      <c r="H206" s="192"/>
      <c r="I206" s="168"/>
      <c r="J206" s="167"/>
      <c r="K206" s="167"/>
      <c r="L206" s="169"/>
      <c r="M206" s="169"/>
      <c r="N206" s="169"/>
      <c r="O206" s="47">
        <v>2698.98</v>
      </c>
      <c r="P206" s="269" t="s">
        <v>358</v>
      </c>
    </row>
    <row r="207" spans="1:16" s="45" customFormat="1" ht="18.95" customHeight="1">
      <c r="A207" s="190"/>
      <c r="B207" s="190"/>
      <c r="C207" s="190"/>
      <c r="D207" s="183"/>
      <c r="E207" s="183"/>
      <c r="F207" s="113">
        <v>45474</v>
      </c>
      <c r="G207" s="113">
        <v>45657</v>
      </c>
      <c r="H207" s="193"/>
      <c r="I207" s="168"/>
      <c r="J207" s="167"/>
      <c r="K207" s="167"/>
      <c r="L207" s="169"/>
      <c r="M207" s="169"/>
      <c r="N207" s="169"/>
      <c r="O207" s="47">
        <v>3000</v>
      </c>
      <c r="P207" s="270"/>
    </row>
    <row r="208" spans="1:16" s="45" customFormat="1" ht="18.95" customHeight="1">
      <c r="A208" s="190"/>
      <c r="B208" s="190"/>
      <c r="C208" s="190"/>
      <c r="D208" s="183"/>
      <c r="E208" s="183"/>
      <c r="F208" s="24">
        <v>45292</v>
      </c>
      <c r="G208" s="24">
        <v>45473</v>
      </c>
      <c r="H208" s="193"/>
      <c r="I208" s="168"/>
      <c r="J208" s="167"/>
      <c r="K208" s="167"/>
      <c r="L208" s="169"/>
      <c r="M208" s="169"/>
      <c r="N208" s="169"/>
      <c r="O208" s="47">
        <v>2139.9</v>
      </c>
      <c r="P208" s="269" t="s">
        <v>359</v>
      </c>
    </row>
    <row r="209" spans="1:16" s="45" customFormat="1" ht="18.95" customHeight="1">
      <c r="A209" s="189"/>
      <c r="B209" s="189"/>
      <c r="C209" s="189"/>
      <c r="D209" s="184"/>
      <c r="E209" s="184"/>
      <c r="F209" s="113">
        <v>45474</v>
      </c>
      <c r="G209" s="113">
        <v>45657</v>
      </c>
      <c r="H209" s="194"/>
      <c r="I209" s="168"/>
      <c r="J209" s="167"/>
      <c r="K209" s="167"/>
      <c r="L209" s="169"/>
      <c r="M209" s="169"/>
      <c r="N209" s="169"/>
      <c r="O209" s="47">
        <v>2463.02</v>
      </c>
      <c r="P209" s="270"/>
    </row>
    <row r="210" spans="1:16" ht="18.95" customHeight="1">
      <c r="A210" s="188" t="s">
        <v>47</v>
      </c>
      <c r="B210" s="188" t="s">
        <v>520</v>
      </c>
      <c r="C210" s="188" t="s">
        <v>258</v>
      </c>
      <c r="D210" s="182">
        <v>45275</v>
      </c>
      <c r="E210" s="182" t="s">
        <v>687</v>
      </c>
      <c r="F210" s="24">
        <v>45292</v>
      </c>
      <c r="G210" s="24">
        <v>45473</v>
      </c>
      <c r="H210" s="195"/>
      <c r="I210" s="47">
        <v>3278.8446933790001</v>
      </c>
      <c r="J210" s="38"/>
      <c r="K210" s="38"/>
      <c r="L210" s="40"/>
      <c r="M210" s="40"/>
      <c r="N210" s="40"/>
      <c r="O210" s="39"/>
      <c r="P210" s="272"/>
    </row>
    <row r="211" spans="1:16" ht="18.95" customHeight="1">
      <c r="A211" s="189" t="s">
        <v>47</v>
      </c>
      <c r="B211" s="189" t="s">
        <v>207</v>
      </c>
      <c r="C211" s="190" t="s">
        <v>208</v>
      </c>
      <c r="D211" s="184"/>
      <c r="E211" s="184"/>
      <c r="F211" s="113">
        <v>45474</v>
      </c>
      <c r="G211" s="113">
        <v>45657</v>
      </c>
      <c r="H211" s="196"/>
      <c r="I211" s="47">
        <v>3873.0327823907273</v>
      </c>
      <c r="J211" s="38"/>
      <c r="K211" s="38"/>
      <c r="L211" s="40"/>
      <c r="M211" s="40"/>
      <c r="N211" s="40"/>
      <c r="O211" s="39"/>
      <c r="P211" s="273"/>
    </row>
    <row r="212" spans="1:16" ht="18.95" customHeight="1">
      <c r="A212" s="188" t="s">
        <v>47</v>
      </c>
      <c r="B212" s="188" t="s">
        <v>516</v>
      </c>
      <c r="C212" s="188" t="s">
        <v>594</v>
      </c>
      <c r="D212" s="182">
        <v>45245</v>
      </c>
      <c r="E212" s="182" t="s">
        <v>712</v>
      </c>
      <c r="F212" s="24">
        <v>45292</v>
      </c>
      <c r="G212" s="24">
        <v>45473</v>
      </c>
      <c r="H212" s="195"/>
      <c r="I212" s="47">
        <v>2610.4699999999998</v>
      </c>
      <c r="J212" s="51"/>
      <c r="K212" s="51"/>
      <c r="L212" s="53"/>
      <c r="M212" s="53"/>
      <c r="N212" s="53"/>
      <c r="O212" s="52"/>
      <c r="P212" s="217" t="s">
        <v>28</v>
      </c>
    </row>
    <row r="213" spans="1:16" ht="18.95" customHeight="1">
      <c r="A213" s="190"/>
      <c r="B213" s="190"/>
      <c r="C213" s="190"/>
      <c r="D213" s="184"/>
      <c r="E213" s="184"/>
      <c r="F213" s="113">
        <v>45474</v>
      </c>
      <c r="G213" s="113">
        <v>45657</v>
      </c>
      <c r="H213" s="196"/>
      <c r="I213" s="47">
        <v>2943.61</v>
      </c>
      <c r="J213" s="51"/>
      <c r="K213" s="51"/>
      <c r="L213" s="53"/>
      <c r="M213" s="53"/>
      <c r="N213" s="53"/>
      <c r="O213" s="52"/>
      <c r="P213" s="218"/>
    </row>
    <row r="214" spans="1:16" ht="18.95" customHeight="1">
      <c r="A214" s="190"/>
      <c r="B214" s="190"/>
      <c r="C214" s="190"/>
      <c r="D214" s="182">
        <v>45280</v>
      </c>
      <c r="E214" s="182" t="s">
        <v>680</v>
      </c>
      <c r="F214" s="24">
        <v>45292</v>
      </c>
      <c r="G214" s="24">
        <v>45473</v>
      </c>
      <c r="H214" s="192"/>
      <c r="I214" s="149"/>
      <c r="J214" s="51"/>
      <c r="K214" s="51"/>
      <c r="L214" s="53"/>
      <c r="M214" s="53"/>
      <c r="N214" s="53"/>
      <c r="O214" s="47">
        <v>2198.3000000000002</v>
      </c>
      <c r="P214" s="272"/>
    </row>
    <row r="215" spans="1:16" ht="18.95" customHeight="1">
      <c r="A215" s="189" t="s">
        <v>47</v>
      </c>
      <c r="B215" s="189" t="s">
        <v>198</v>
      </c>
      <c r="C215" s="189" t="s">
        <v>199</v>
      </c>
      <c r="D215" s="184"/>
      <c r="E215" s="184"/>
      <c r="F215" s="113">
        <v>45474</v>
      </c>
      <c r="G215" s="113">
        <v>45657</v>
      </c>
      <c r="H215" s="194"/>
      <c r="I215" s="149"/>
      <c r="J215" s="51"/>
      <c r="K215" s="51"/>
      <c r="L215" s="53"/>
      <c r="M215" s="53"/>
      <c r="N215" s="53"/>
      <c r="O215" s="47">
        <v>2530.2399999999998</v>
      </c>
      <c r="P215" s="273"/>
    </row>
    <row r="216" spans="1:16" ht="18.95" customHeight="1">
      <c r="A216" s="188" t="s">
        <v>47</v>
      </c>
      <c r="B216" s="188" t="s">
        <v>483</v>
      </c>
      <c r="C216" s="188" t="s">
        <v>285</v>
      </c>
      <c r="D216" s="182">
        <v>45275</v>
      </c>
      <c r="E216" s="182" t="s">
        <v>713</v>
      </c>
      <c r="F216" s="24">
        <v>45292</v>
      </c>
      <c r="G216" s="24">
        <v>45473</v>
      </c>
      <c r="H216" s="51"/>
      <c r="I216" s="47">
        <v>3050.48</v>
      </c>
      <c r="J216" s="51"/>
      <c r="K216" s="51"/>
      <c r="L216" s="53"/>
      <c r="M216" s="53"/>
      <c r="N216" s="53"/>
      <c r="O216" s="52"/>
      <c r="P216" s="217" t="s">
        <v>28</v>
      </c>
    </row>
    <row r="217" spans="1:16" ht="18.95" customHeight="1">
      <c r="A217" s="190"/>
      <c r="B217" s="190"/>
      <c r="C217" s="190"/>
      <c r="D217" s="184"/>
      <c r="E217" s="184"/>
      <c r="F217" s="113">
        <v>45474</v>
      </c>
      <c r="G217" s="113">
        <v>45657</v>
      </c>
      <c r="H217" s="51"/>
      <c r="I217" s="47">
        <v>3337.74</v>
      </c>
      <c r="J217" s="51"/>
      <c r="K217" s="51"/>
      <c r="L217" s="53"/>
      <c r="M217" s="53"/>
      <c r="N217" s="53"/>
      <c r="O217" s="52"/>
      <c r="P217" s="218"/>
    </row>
    <row r="218" spans="1:16" ht="18.95" customHeight="1">
      <c r="A218" s="190"/>
      <c r="B218" s="190"/>
      <c r="C218" s="190"/>
      <c r="D218" s="182">
        <v>45280</v>
      </c>
      <c r="E218" s="182" t="s">
        <v>680</v>
      </c>
      <c r="F218" s="24">
        <v>45292</v>
      </c>
      <c r="G218" s="24">
        <v>45473</v>
      </c>
      <c r="H218" s="192"/>
      <c r="I218" s="149"/>
      <c r="J218" s="51"/>
      <c r="K218" s="51"/>
      <c r="L218" s="53"/>
      <c r="M218" s="53"/>
      <c r="N218" s="53"/>
      <c r="O218" s="47">
        <v>2632.55</v>
      </c>
      <c r="P218" s="272"/>
    </row>
    <row r="219" spans="1:16" ht="18.95" customHeight="1">
      <c r="A219" s="189"/>
      <c r="B219" s="189" t="s">
        <v>202</v>
      </c>
      <c r="C219" s="189" t="s">
        <v>203</v>
      </c>
      <c r="D219" s="184"/>
      <c r="E219" s="184"/>
      <c r="F219" s="113">
        <v>45474</v>
      </c>
      <c r="G219" s="113">
        <v>45657</v>
      </c>
      <c r="H219" s="194"/>
      <c r="I219" s="149"/>
      <c r="J219" s="51"/>
      <c r="K219" s="51"/>
      <c r="L219" s="53"/>
      <c r="M219" s="53"/>
      <c r="N219" s="53"/>
      <c r="O219" s="47">
        <v>3000</v>
      </c>
      <c r="P219" s="273"/>
    </row>
    <row r="220" spans="1:16" s="45" customFormat="1" ht="18.95" customHeight="1">
      <c r="A220" s="188" t="s">
        <v>47</v>
      </c>
      <c r="B220" s="188" t="s">
        <v>202</v>
      </c>
      <c r="C220" s="188" t="s">
        <v>688</v>
      </c>
      <c r="D220" s="182">
        <v>45278</v>
      </c>
      <c r="E220" s="182" t="s">
        <v>689</v>
      </c>
      <c r="F220" s="24">
        <v>45292</v>
      </c>
      <c r="G220" s="24">
        <v>45473</v>
      </c>
      <c r="H220" s="71"/>
      <c r="I220" s="47">
        <v>2763.81</v>
      </c>
      <c r="J220" s="72"/>
      <c r="K220" s="72"/>
      <c r="L220" s="74"/>
      <c r="M220" s="74"/>
      <c r="N220" s="74"/>
      <c r="O220" s="73"/>
      <c r="P220" s="217" t="s">
        <v>561</v>
      </c>
    </row>
    <row r="221" spans="1:16" s="45" customFormat="1" ht="18.95" customHeight="1">
      <c r="A221" s="190"/>
      <c r="B221" s="190"/>
      <c r="C221" s="190"/>
      <c r="D221" s="183"/>
      <c r="E221" s="183"/>
      <c r="F221" s="113">
        <v>45474</v>
      </c>
      <c r="G221" s="113">
        <v>45657</v>
      </c>
      <c r="H221" s="71"/>
      <c r="I221" s="47">
        <v>3078.78</v>
      </c>
      <c r="J221" s="72"/>
      <c r="K221" s="72"/>
      <c r="L221" s="74"/>
      <c r="M221" s="74"/>
      <c r="N221" s="74"/>
      <c r="O221" s="73"/>
      <c r="P221" s="218"/>
    </row>
    <row r="222" spans="1:16" ht="18.95" customHeight="1">
      <c r="A222" s="190"/>
      <c r="B222" s="190"/>
      <c r="C222" s="190"/>
      <c r="D222" s="183"/>
      <c r="E222" s="183"/>
      <c r="F222" s="24">
        <v>45292</v>
      </c>
      <c r="G222" s="24">
        <v>45473</v>
      </c>
      <c r="H222" s="195"/>
      <c r="I222" s="47">
        <v>3528.97</v>
      </c>
      <c r="J222" s="38"/>
      <c r="K222" s="38"/>
      <c r="L222" s="40"/>
      <c r="M222" s="40"/>
      <c r="N222" s="40"/>
      <c r="O222" s="39"/>
      <c r="P222" s="217" t="s">
        <v>562</v>
      </c>
    </row>
    <row r="223" spans="1:16" ht="18.95" customHeight="1">
      <c r="A223" s="190"/>
      <c r="B223" s="190"/>
      <c r="C223" s="190"/>
      <c r="D223" s="184"/>
      <c r="E223" s="184"/>
      <c r="F223" s="113">
        <v>45474</v>
      </c>
      <c r="G223" s="113">
        <v>45657</v>
      </c>
      <c r="H223" s="196"/>
      <c r="I223" s="47">
        <v>3773.31</v>
      </c>
      <c r="J223" s="38"/>
      <c r="K223" s="38"/>
      <c r="L223" s="40"/>
      <c r="M223" s="40"/>
      <c r="N223" s="40"/>
      <c r="O223" s="39"/>
      <c r="P223" s="218"/>
    </row>
    <row r="224" spans="1:16" ht="18.95" customHeight="1">
      <c r="A224" s="190"/>
      <c r="B224" s="190"/>
      <c r="C224" s="190"/>
      <c r="D224" s="182">
        <v>45280</v>
      </c>
      <c r="E224" s="182" t="s">
        <v>680</v>
      </c>
      <c r="F224" s="24">
        <v>45292</v>
      </c>
      <c r="G224" s="24">
        <v>45473</v>
      </c>
      <c r="H224" s="192"/>
      <c r="I224" s="149"/>
      <c r="J224" s="38"/>
      <c r="K224" s="38"/>
      <c r="L224" s="40"/>
      <c r="M224" s="40"/>
      <c r="N224" s="40"/>
      <c r="O224" s="47">
        <v>2800</v>
      </c>
      <c r="P224" s="282"/>
    </row>
    <row r="225" spans="1:16" ht="18.95" customHeight="1">
      <c r="A225" s="189"/>
      <c r="B225" s="189"/>
      <c r="C225" s="189"/>
      <c r="D225" s="184"/>
      <c r="E225" s="184"/>
      <c r="F225" s="113">
        <v>45474</v>
      </c>
      <c r="G225" s="113">
        <v>45657</v>
      </c>
      <c r="H225" s="194"/>
      <c r="I225" s="149"/>
      <c r="J225" s="38"/>
      <c r="K225" s="38"/>
      <c r="L225" s="40"/>
      <c r="M225" s="40"/>
      <c r="N225" s="40"/>
      <c r="O225" s="47">
        <v>3000</v>
      </c>
      <c r="P225" s="282"/>
    </row>
    <row r="226" spans="1:16" s="45" customFormat="1" ht="18.95" customHeight="1">
      <c r="A226" s="188" t="s">
        <v>47</v>
      </c>
      <c r="B226" s="188" t="s">
        <v>202</v>
      </c>
      <c r="C226" s="188" t="s">
        <v>259</v>
      </c>
      <c r="D226" s="182">
        <v>45279</v>
      </c>
      <c r="E226" s="182" t="s">
        <v>714</v>
      </c>
      <c r="F226" s="24">
        <v>45292</v>
      </c>
      <c r="G226" s="24">
        <v>45473</v>
      </c>
      <c r="H226" s="195"/>
      <c r="I226" s="47">
        <v>3133.17</v>
      </c>
      <c r="J226" s="76"/>
      <c r="K226" s="76"/>
      <c r="L226" s="78"/>
      <c r="M226" s="78"/>
      <c r="N226" s="78"/>
      <c r="O226" s="77"/>
      <c r="P226" s="272"/>
    </row>
    <row r="227" spans="1:16" s="45" customFormat="1" ht="18.95" customHeight="1">
      <c r="A227" s="190"/>
      <c r="B227" s="190"/>
      <c r="C227" s="190"/>
      <c r="D227" s="183"/>
      <c r="E227" s="183"/>
      <c r="F227" s="113">
        <v>45474</v>
      </c>
      <c r="G227" s="113">
        <v>45657</v>
      </c>
      <c r="H227" s="196"/>
      <c r="I227" s="47">
        <v>3196.12</v>
      </c>
      <c r="J227" s="76"/>
      <c r="K227" s="76"/>
      <c r="L227" s="78"/>
      <c r="M227" s="78"/>
      <c r="N227" s="78"/>
      <c r="O227" s="77"/>
      <c r="P227" s="273"/>
    </row>
    <row r="228" spans="1:16" s="45" customFormat="1" ht="18.95" customHeight="1">
      <c r="A228" s="190"/>
      <c r="B228" s="190"/>
      <c r="C228" s="190"/>
      <c r="D228" s="182">
        <v>45280</v>
      </c>
      <c r="E228" s="182" t="s">
        <v>680</v>
      </c>
      <c r="F228" s="24">
        <v>45292</v>
      </c>
      <c r="G228" s="24">
        <v>45473</v>
      </c>
      <c r="H228" s="192"/>
      <c r="I228" s="149"/>
      <c r="J228" s="76"/>
      <c r="K228" s="76"/>
      <c r="L228" s="78"/>
      <c r="M228" s="78"/>
      <c r="N228" s="78"/>
      <c r="O228" s="47">
        <v>2800</v>
      </c>
      <c r="P228" s="272"/>
    </row>
    <row r="229" spans="1:16" s="45" customFormat="1" ht="18.95" customHeight="1">
      <c r="A229" s="189" t="s">
        <v>47</v>
      </c>
      <c r="B229" s="189" t="s">
        <v>192</v>
      </c>
      <c r="C229" s="189" t="s">
        <v>191</v>
      </c>
      <c r="D229" s="184"/>
      <c r="E229" s="184"/>
      <c r="F229" s="113">
        <v>45474</v>
      </c>
      <c r="G229" s="113">
        <v>45657</v>
      </c>
      <c r="H229" s="194"/>
      <c r="I229" s="149"/>
      <c r="J229" s="76"/>
      <c r="K229" s="76"/>
      <c r="L229" s="78"/>
      <c r="M229" s="78"/>
      <c r="N229" s="78"/>
      <c r="O229" s="47">
        <v>3000</v>
      </c>
      <c r="P229" s="273"/>
    </row>
    <row r="230" spans="1:16" ht="18.95" customHeight="1">
      <c r="A230" s="188" t="s">
        <v>47</v>
      </c>
      <c r="B230" s="188" t="s">
        <v>190</v>
      </c>
      <c r="C230" s="188" t="s">
        <v>259</v>
      </c>
      <c r="D230" s="182">
        <v>45278</v>
      </c>
      <c r="E230" s="182" t="s">
        <v>715</v>
      </c>
      <c r="F230" s="24">
        <v>45292</v>
      </c>
      <c r="G230" s="24">
        <v>45473</v>
      </c>
      <c r="H230" s="195"/>
      <c r="I230" s="47">
        <v>6342.75</v>
      </c>
      <c r="J230" s="38"/>
      <c r="K230" s="38"/>
      <c r="L230" s="40"/>
      <c r="M230" s="40"/>
      <c r="N230" s="40"/>
      <c r="O230" s="39"/>
      <c r="P230" s="272"/>
    </row>
    <row r="231" spans="1:16" ht="18.95" customHeight="1">
      <c r="A231" s="190"/>
      <c r="B231" s="190"/>
      <c r="C231" s="190"/>
      <c r="D231" s="183"/>
      <c r="E231" s="183"/>
      <c r="F231" s="113">
        <v>45474</v>
      </c>
      <c r="G231" s="113">
        <v>45657</v>
      </c>
      <c r="H231" s="196"/>
      <c r="I231" s="47">
        <v>6780.08</v>
      </c>
      <c r="J231" s="38"/>
      <c r="K231" s="38"/>
      <c r="L231" s="40"/>
      <c r="M231" s="40"/>
      <c r="N231" s="40"/>
      <c r="O231" s="39"/>
      <c r="P231" s="273"/>
    </row>
    <row r="232" spans="1:16" ht="18.95" customHeight="1">
      <c r="A232" s="190"/>
      <c r="B232" s="190"/>
      <c r="C232" s="190"/>
      <c r="D232" s="182">
        <v>45280</v>
      </c>
      <c r="E232" s="182" t="s">
        <v>680</v>
      </c>
      <c r="F232" s="24">
        <v>45292</v>
      </c>
      <c r="G232" s="24">
        <v>45473</v>
      </c>
      <c r="H232" s="192"/>
      <c r="I232" s="149"/>
      <c r="J232" s="38"/>
      <c r="K232" s="38"/>
      <c r="L232" s="40"/>
      <c r="M232" s="40"/>
      <c r="N232" s="40"/>
      <c r="O232" s="47">
        <v>2923.84</v>
      </c>
      <c r="P232" s="272"/>
    </row>
    <row r="233" spans="1:16" ht="18.95" customHeight="1">
      <c r="A233" s="189" t="s">
        <v>47</v>
      </c>
      <c r="B233" s="189" t="s">
        <v>192</v>
      </c>
      <c r="C233" s="189" t="s">
        <v>191</v>
      </c>
      <c r="D233" s="184"/>
      <c r="E233" s="184"/>
      <c r="F233" s="113">
        <v>45474</v>
      </c>
      <c r="G233" s="113">
        <v>45657</v>
      </c>
      <c r="H233" s="194"/>
      <c r="I233" s="149"/>
      <c r="J233" s="38"/>
      <c r="K233" s="38"/>
      <c r="L233" s="40"/>
      <c r="M233" s="40"/>
      <c r="N233" s="40"/>
      <c r="O233" s="47">
        <v>3000</v>
      </c>
      <c r="P233" s="273"/>
    </row>
    <row r="234" spans="1:16" ht="18.95" customHeight="1">
      <c r="A234" s="188" t="s">
        <v>47</v>
      </c>
      <c r="B234" s="188" t="s">
        <v>284</v>
      </c>
      <c r="C234" s="188" t="s">
        <v>259</v>
      </c>
      <c r="D234" s="182">
        <v>45278</v>
      </c>
      <c r="E234" s="182" t="s">
        <v>715</v>
      </c>
      <c r="F234" s="24">
        <v>45292</v>
      </c>
      <c r="G234" s="24">
        <v>45473</v>
      </c>
      <c r="H234" s="195"/>
      <c r="I234" s="47">
        <v>4311.4399999999996</v>
      </c>
      <c r="J234" s="38"/>
      <c r="K234" s="38"/>
      <c r="L234" s="40"/>
      <c r="M234" s="40"/>
      <c r="N234" s="40"/>
      <c r="O234" s="39"/>
      <c r="P234" s="272"/>
    </row>
    <row r="235" spans="1:16" ht="18.95" customHeight="1">
      <c r="A235" s="190"/>
      <c r="B235" s="190"/>
      <c r="C235" s="190"/>
      <c r="D235" s="183"/>
      <c r="E235" s="183"/>
      <c r="F235" s="113">
        <v>45474</v>
      </c>
      <c r="G235" s="113">
        <v>45657</v>
      </c>
      <c r="H235" s="196"/>
      <c r="I235" s="47">
        <v>4581.8500000000004</v>
      </c>
      <c r="J235" s="38"/>
      <c r="K235" s="38"/>
      <c r="L235" s="40"/>
      <c r="M235" s="40"/>
      <c r="N235" s="40"/>
      <c r="O235" s="39"/>
      <c r="P235" s="273"/>
    </row>
    <row r="236" spans="1:16" ht="18.95" customHeight="1">
      <c r="A236" s="190"/>
      <c r="B236" s="190"/>
      <c r="C236" s="190"/>
      <c r="D236" s="182">
        <v>45280</v>
      </c>
      <c r="E236" s="182" t="s">
        <v>680</v>
      </c>
      <c r="F236" s="24">
        <v>45292</v>
      </c>
      <c r="G236" s="24">
        <v>45473</v>
      </c>
      <c r="H236" s="192"/>
      <c r="I236" s="149"/>
      <c r="J236" s="38"/>
      <c r="K236" s="38"/>
      <c r="L236" s="40"/>
      <c r="M236" s="40"/>
      <c r="N236" s="40"/>
      <c r="O236" s="47">
        <v>2583.6</v>
      </c>
      <c r="P236" s="217" t="s">
        <v>67</v>
      </c>
    </row>
    <row r="237" spans="1:16" ht="18.95" customHeight="1">
      <c r="A237" s="189"/>
      <c r="B237" s="189" t="s">
        <v>204</v>
      </c>
      <c r="C237" s="189" t="s">
        <v>191</v>
      </c>
      <c r="D237" s="184"/>
      <c r="E237" s="184"/>
      <c r="F237" s="113">
        <v>45474</v>
      </c>
      <c r="G237" s="113">
        <v>45657</v>
      </c>
      <c r="H237" s="194"/>
      <c r="I237" s="149"/>
      <c r="J237" s="38"/>
      <c r="K237" s="38"/>
      <c r="L237" s="40"/>
      <c r="M237" s="40"/>
      <c r="N237" s="40"/>
      <c r="O237" s="47">
        <v>2973.72</v>
      </c>
      <c r="P237" s="218"/>
    </row>
    <row r="238" spans="1:16" ht="18.95" customHeight="1">
      <c r="A238" s="188" t="s">
        <v>47</v>
      </c>
      <c r="B238" s="188" t="s">
        <v>283</v>
      </c>
      <c r="C238" s="188" t="s">
        <v>259</v>
      </c>
      <c r="D238" s="182">
        <v>45278</v>
      </c>
      <c r="E238" s="182" t="s">
        <v>715</v>
      </c>
      <c r="F238" s="24">
        <v>45292</v>
      </c>
      <c r="G238" s="24">
        <v>45473</v>
      </c>
      <c r="H238" s="195"/>
      <c r="I238" s="47">
        <v>4311.4399999999996</v>
      </c>
      <c r="J238" s="38"/>
      <c r="K238" s="38"/>
      <c r="L238" s="40"/>
      <c r="M238" s="40"/>
      <c r="N238" s="40"/>
      <c r="O238" s="39"/>
      <c r="P238" s="217" t="str">
        <f>P236</f>
        <v>тариф с инвест. составляющей</v>
      </c>
    </row>
    <row r="239" spans="1:16" ht="18.95" customHeight="1">
      <c r="A239" s="190"/>
      <c r="B239" s="190"/>
      <c r="C239" s="190"/>
      <c r="D239" s="183"/>
      <c r="E239" s="183"/>
      <c r="F239" s="113">
        <v>45474</v>
      </c>
      <c r="G239" s="113">
        <v>45657</v>
      </c>
      <c r="H239" s="196"/>
      <c r="I239" s="47">
        <v>4581.8500000000004</v>
      </c>
      <c r="J239" s="38"/>
      <c r="K239" s="38"/>
      <c r="L239" s="40"/>
      <c r="M239" s="40"/>
      <c r="N239" s="40"/>
      <c r="O239" s="39"/>
      <c r="P239" s="218"/>
    </row>
    <row r="240" spans="1:16" ht="18.95" customHeight="1">
      <c r="A240" s="190"/>
      <c r="B240" s="190"/>
      <c r="C240" s="190"/>
      <c r="D240" s="182">
        <v>45280</v>
      </c>
      <c r="E240" s="182" t="s">
        <v>680</v>
      </c>
      <c r="F240" s="24">
        <v>45292</v>
      </c>
      <c r="G240" s="24">
        <v>45473</v>
      </c>
      <c r="H240" s="192"/>
      <c r="I240" s="149"/>
      <c r="J240" s="38"/>
      <c r="K240" s="38"/>
      <c r="L240" s="40"/>
      <c r="M240" s="40"/>
      <c r="N240" s="40"/>
      <c r="O240" s="47">
        <v>2800</v>
      </c>
      <c r="P240" s="283"/>
    </row>
    <row r="241" spans="1:16" s="45" customFormat="1" ht="18.95" customHeight="1">
      <c r="A241" s="190"/>
      <c r="B241" s="190"/>
      <c r="C241" s="190"/>
      <c r="D241" s="183"/>
      <c r="E241" s="183"/>
      <c r="F241" s="113">
        <v>45474</v>
      </c>
      <c r="G241" s="113">
        <v>45657</v>
      </c>
      <c r="H241" s="193"/>
      <c r="I241" s="149"/>
      <c r="J241" s="110"/>
      <c r="K241" s="110"/>
      <c r="L241" s="111"/>
      <c r="M241" s="111"/>
      <c r="N241" s="111"/>
      <c r="O241" s="47">
        <v>3000</v>
      </c>
      <c r="P241" s="283"/>
    </row>
    <row r="242" spans="1:16" s="45" customFormat="1" ht="18.95" customHeight="1">
      <c r="A242" s="190"/>
      <c r="B242" s="190"/>
      <c r="C242" s="190"/>
      <c r="D242" s="183"/>
      <c r="E242" s="183"/>
      <c r="F242" s="24">
        <v>45292</v>
      </c>
      <c r="G242" s="24">
        <v>45473</v>
      </c>
      <c r="H242" s="193"/>
      <c r="I242" s="149"/>
      <c r="J242" s="110"/>
      <c r="K242" s="110"/>
      <c r="L242" s="111"/>
      <c r="M242" s="111"/>
      <c r="N242" s="111"/>
      <c r="O242" s="47">
        <v>2057.7399999999998</v>
      </c>
      <c r="P242" s="274" t="s">
        <v>463</v>
      </c>
    </row>
    <row r="243" spans="1:16" ht="18.95" customHeight="1">
      <c r="A243" s="189"/>
      <c r="B243" s="189" t="s">
        <v>204</v>
      </c>
      <c r="C243" s="189" t="s">
        <v>191</v>
      </c>
      <c r="D243" s="184"/>
      <c r="E243" s="184"/>
      <c r="F243" s="113">
        <v>45474</v>
      </c>
      <c r="G243" s="113">
        <v>45657</v>
      </c>
      <c r="H243" s="194"/>
      <c r="I243" s="149"/>
      <c r="J243" s="38"/>
      <c r="K243" s="38"/>
      <c r="L243" s="40"/>
      <c r="M243" s="40"/>
      <c r="N243" s="40"/>
      <c r="O243" s="47">
        <v>2267.63</v>
      </c>
      <c r="P243" s="284"/>
    </row>
    <row r="244" spans="1:16" ht="18.95" customHeight="1">
      <c r="A244" s="188" t="s">
        <v>47</v>
      </c>
      <c r="B244" s="188" t="s">
        <v>220</v>
      </c>
      <c r="C244" s="188" t="s">
        <v>259</v>
      </c>
      <c r="D244" s="182">
        <v>45278</v>
      </c>
      <c r="E244" s="182" t="s">
        <v>715</v>
      </c>
      <c r="F244" s="24">
        <v>45292</v>
      </c>
      <c r="G244" s="24">
        <v>45473</v>
      </c>
      <c r="H244" s="195"/>
      <c r="I244" s="47">
        <v>2551.83</v>
      </c>
      <c r="J244" s="38"/>
      <c r="K244" s="38"/>
      <c r="L244" s="40"/>
      <c r="M244" s="40"/>
      <c r="N244" s="40"/>
      <c r="O244" s="39"/>
      <c r="P244" s="272"/>
    </row>
    <row r="245" spans="1:16" ht="18.95" customHeight="1">
      <c r="A245" s="190"/>
      <c r="B245" s="190"/>
      <c r="C245" s="190"/>
      <c r="D245" s="183"/>
      <c r="E245" s="183"/>
      <c r="F245" s="113">
        <v>45474</v>
      </c>
      <c r="G245" s="113">
        <v>45657</v>
      </c>
      <c r="H245" s="196"/>
      <c r="I245" s="47">
        <v>2920.77</v>
      </c>
      <c r="J245" s="38"/>
      <c r="K245" s="38"/>
      <c r="L245" s="40"/>
      <c r="M245" s="40"/>
      <c r="N245" s="40"/>
      <c r="O245" s="39"/>
      <c r="P245" s="273"/>
    </row>
    <row r="246" spans="1:16" ht="18.95" customHeight="1">
      <c r="A246" s="190"/>
      <c r="B246" s="190"/>
      <c r="C246" s="190"/>
      <c r="D246" s="182">
        <v>45280</v>
      </c>
      <c r="E246" s="182" t="s">
        <v>680</v>
      </c>
      <c r="F246" s="24">
        <v>45292</v>
      </c>
      <c r="G246" s="24">
        <v>45473</v>
      </c>
      <c r="H246" s="192"/>
      <c r="I246" s="149"/>
      <c r="J246" s="38"/>
      <c r="K246" s="38"/>
      <c r="L246" s="40"/>
      <c r="M246" s="40"/>
      <c r="N246" s="40"/>
      <c r="O246" s="47">
        <v>2800</v>
      </c>
      <c r="P246" s="272"/>
    </row>
    <row r="247" spans="1:16" ht="18.95" customHeight="1">
      <c r="A247" s="190"/>
      <c r="B247" s="190"/>
      <c r="C247" s="190"/>
      <c r="D247" s="183"/>
      <c r="E247" s="183"/>
      <c r="F247" s="113">
        <v>45474</v>
      </c>
      <c r="G247" s="113">
        <v>45657</v>
      </c>
      <c r="H247" s="193"/>
      <c r="I247" s="149"/>
      <c r="J247" s="38"/>
      <c r="K247" s="38"/>
      <c r="L247" s="40"/>
      <c r="M247" s="40"/>
      <c r="N247" s="40"/>
      <c r="O247" s="47">
        <v>3000</v>
      </c>
      <c r="P247" s="273"/>
    </row>
    <row r="248" spans="1:16" ht="18.95" customHeight="1">
      <c r="A248" s="190"/>
      <c r="B248" s="190"/>
      <c r="C248" s="190"/>
      <c r="D248" s="183"/>
      <c r="E248" s="183"/>
      <c r="F248" s="24">
        <v>45292</v>
      </c>
      <c r="G248" s="24">
        <v>45473</v>
      </c>
      <c r="H248" s="193"/>
      <c r="I248" s="149"/>
      <c r="J248" s="38"/>
      <c r="K248" s="38"/>
      <c r="L248" s="40"/>
      <c r="M248" s="40"/>
      <c r="N248" s="40"/>
      <c r="O248" s="47">
        <v>1794.98</v>
      </c>
      <c r="P248" s="274" t="s">
        <v>514</v>
      </c>
    </row>
    <row r="249" spans="1:16" ht="18.95" customHeight="1">
      <c r="A249" s="189"/>
      <c r="B249" s="189" t="s">
        <v>214</v>
      </c>
      <c r="C249" s="189" t="s">
        <v>191</v>
      </c>
      <c r="D249" s="184"/>
      <c r="E249" s="184"/>
      <c r="F249" s="113">
        <v>45474</v>
      </c>
      <c r="G249" s="113">
        <v>45657</v>
      </c>
      <c r="H249" s="194"/>
      <c r="I249" s="149"/>
      <c r="J249" s="38"/>
      <c r="K249" s="38"/>
      <c r="L249" s="40"/>
      <c r="M249" s="40"/>
      <c r="N249" s="40"/>
      <c r="O249" s="47">
        <v>2016.26</v>
      </c>
      <c r="P249" s="284"/>
    </row>
    <row r="250" spans="1:16" ht="18.95" customHeight="1">
      <c r="A250" s="188" t="s">
        <v>47</v>
      </c>
      <c r="B250" s="188" t="s">
        <v>261</v>
      </c>
      <c r="C250" s="188" t="s">
        <v>259</v>
      </c>
      <c r="D250" s="182">
        <v>45278</v>
      </c>
      <c r="E250" s="182" t="s">
        <v>715</v>
      </c>
      <c r="F250" s="24">
        <v>45292</v>
      </c>
      <c r="G250" s="24">
        <v>45473</v>
      </c>
      <c r="H250" s="195"/>
      <c r="I250" s="47">
        <v>4144.88</v>
      </c>
      <c r="J250" s="38"/>
      <c r="K250" s="38"/>
      <c r="L250" s="40"/>
      <c r="M250" s="40"/>
      <c r="N250" s="40"/>
      <c r="O250" s="39"/>
      <c r="P250" s="269"/>
    </row>
    <row r="251" spans="1:16" ht="18.95" customHeight="1">
      <c r="A251" s="190"/>
      <c r="B251" s="190"/>
      <c r="C251" s="190"/>
      <c r="D251" s="183"/>
      <c r="E251" s="183"/>
      <c r="F251" s="113">
        <v>45474</v>
      </c>
      <c r="G251" s="113">
        <v>45657</v>
      </c>
      <c r="H251" s="196"/>
      <c r="I251" s="47">
        <v>4435.57</v>
      </c>
      <c r="J251" s="38"/>
      <c r="K251" s="38"/>
      <c r="L251" s="40"/>
      <c r="M251" s="40"/>
      <c r="N251" s="40"/>
      <c r="O251" s="39"/>
      <c r="P251" s="270"/>
    </row>
    <row r="252" spans="1:16" ht="18.95" customHeight="1">
      <c r="A252" s="190"/>
      <c r="B252" s="190"/>
      <c r="C252" s="190"/>
      <c r="D252" s="182">
        <v>45280</v>
      </c>
      <c r="E252" s="182" t="s">
        <v>680</v>
      </c>
      <c r="F252" s="24">
        <v>45292</v>
      </c>
      <c r="G252" s="24">
        <v>45473</v>
      </c>
      <c r="H252" s="192"/>
      <c r="I252" s="149"/>
      <c r="J252" s="38"/>
      <c r="K252" s="38"/>
      <c r="L252" s="40"/>
      <c r="M252" s="40"/>
      <c r="N252" s="40"/>
      <c r="O252" s="47">
        <v>2961.08</v>
      </c>
      <c r="P252" s="269"/>
    </row>
    <row r="253" spans="1:16" ht="18.95" customHeight="1">
      <c r="A253" s="189"/>
      <c r="B253" s="189" t="s">
        <v>204</v>
      </c>
      <c r="C253" s="189" t="s">
        <v>191</v>
      </c>
      <c r="D253" s="184"/>
      <c r="E253" s="184"/>
      <c r="F253" s="113">
        <v>45474</v>
      </c>
      <c r="G253" s="113">
        <v>45657</v>
      </c>
      <c r="H253" s="194"/>
      <c r="I253" s="149"/>
      <c r="J253" s="38"/>
      <c r="K253" s="38"/>
      <c r="L253" s="40"/>
      <c r="M253" s="40"/>
      <c r="N253" s="40"/>
      <c r="O253" s="47">
        <v>3000</v>
      </c>
      <c r="P253" s="270"/>
    </row>
    <row r="254" spans="1:16" ht="18.95" customHeight="1">
      <c r="A254" s="188" t="s">
        <v>47</v>
      </c>
      <c r="B254" s="188" t="s">
        <v>260</v>
      </c>
      <c r="C254" s="188" t="s">
        <v>100</v>
      </c>
      <c r="D254" s="182">
        <v>45275</v>
      </c>
      <c r="E254" s="182" t="s">
        <v>643</v>
      </c>
      <c r="F254" s="24">
        <v>45292</v>
      </c>
      <c r="G254" s="24">
        <v>45473</v>
      </c>
      <c r="H254" s="195"/>
      <c r="I254" s="47">
        <v>4799.1099999999997</v>
      </c>
      <c r="J254" s="38"/>
      <c r="K254" s="38"/>
      <c r="L254" s="40"/>
      <c r="M254" s="40"/>
      <c r="N254" s="40"/>
      <c r="O254" s="39"/>
      <c r="P254" s="269"/>
    </row>
    <row r="255" spans="1:16" ht="18.95" customHeight="1">
      <c r="A255" s="190"/>
      <c r="B255" s="190"/>
      <c r="C255" s="190"/>
      <c r="D255" s="184"/>
      <c r="E255" s="184"/>
      <c r="F255" s="113">
        <v>45474</v>
      </c>
      <c r="G255" s="113">
        <v>45657</v>
      </c>
      <c r="H255" s="196"/>
      <c r="I255" s="47">
        <v>5332.82</v>
      </c>
      <c r="J255" s="38"/>
      <c r="K255" s="38"/>
      <c r="L255" s="40"/>
      <c r="M255" s="40"/>
      <c r="N255" s="40"/>
      <c r="O255" s="39"/>
      <c r="P255" s="270"/>
    </row>
    <row r="256" spans="1:16" s="45" customFormat="1" ht="18.95" customHeight="1">
      <c r="A256" s="190"/>
      <c r="B256" s="190"/>
      <c r="C256" s="190"/>
      <c r="D256" s="182">
        <v>45280</v>
      </c>
      <c r="E256" s="182" t="s">
        <v>640</v>
      </c>
      <c r="F256" s="24">
        <v>45292</v>
      </c>
      <c r="G256" s="24">
        <v>45473</v>
      </c>
      <c r="H256" s="129"/>
      <c r="I256" s="149"/>
      <c r="J256" s="130"/>
      <c r="K256" s="130"/>
      <c r="L256" s="132"/>
      <c r="M256" s="132"/>
      <c r="N256" s="132"/>
      <c r="O256" s="47">
        <v>2800</v>
      </c>
      <c r="P256" s="269"/>
    </row>
    <row r="257" spans="1:16" s="45" customFormat="1" ht="18.95" customHeight="1">
      <c r="A257" s="189"/>
      <c r="B257" s="189"/>
      <c r="C257" s="189"/>
      <c r="D257" s="184"/>
      <c r="E257" s="184"/>
      <c r="F257" s="113">
        <v>45474</v>
      </c>
      <c r="G257" s="113">
        <v>45657</v>
      </c>
      <c r="H257" s="129"/>
      <c r="I257" s="149"/>
      <c r="J257" s="130"/>
      <c r="K257" s="130"/>
      <c r="L257" s="132"/>
      <c r="M257" s="132"/>
      <c r="N257" s="132"/>
      <c r="O257" s="47">
        <v>3000</v>
      </c>
      <c r="P257" s="270"/>
    </row>
    <row r="258" spans="1:16" ht="18.95" customHeight="1">
      <c r="A258" s="188" t="s">
        <v>47</v>
      </c>
      <c r="B258" s="188" t="s">
        <v>539</v>
      </c>
      <c r="C258" s="188" t="s">
        <v>253</v>
      </c>
      <c r="D258" s="182">
        <v>45278</v>
      </c>
      <c r="E258" s="182" t="s">
        <v>752</v>
      </c>
      <c r="F258" s="24">
        <v>45292</v>
      </c>
      <c r="G258" s="24">
        <v>45473</v>
      </c>
      <c r="H258" s="195"/>
      <c r="I258" s="47">
        <v>12879.46</v>
      </c>
      <c r="J258" s="38"/>
      <c r="K258" s="38"/>
      <c r="L258" s="40"/>
      <c r="M258" s="40"/>
      <c r="N258" s="40"/>
      <c r="O258" s="39"/>
      <c r="P258" s="272"/>
    </row>
    <row r="259" spans="1:16" ht="18.95" customHeight="1">
      <c r="A259" s="190"/>
      <c r="B259" s="190"/>
      <c r="C259" s="190"/>
      <c r="D259" s="183"/>
      <c r="E259" s="183"/>
      <c r="F259" s="113">
        <v>45474</v>
      </c>
      <c r="G259" s="113">
        <v>45657</v>
      </c>
      <c r="H259" s="196"/>
      <c r="I259" s="47">
        <v>16898.95</v>
      </c>
      <c r="J259" s="38"/>
      <c r="K259" s="38"/>
      <c r="L259" s="40"/>
      <c r="M259" s="40"/>
      <c r="N259" s="40"/>
      <c r="O259" s="39"/>
      <c r="P259" s="273"/>
    </row>
    <row r="260" spans="1:16" ht="18.95" customHeight="1">
      <c r="A260" s="190"/>
      <c r="B260" s="190"/>
      <c r="C260" s="190"/>
      <c r="D260" s="182">
        <v>45280</v>
      </c>
      <c r="E260" s="182" t="s">
        <v>680</v>
      </c>
      <c r="F260" s="24">
        <v>45292</v>
      </c>
      <c r="G260" s="24">
        <v>45473</v>
      </c>
      <c r="H260" s="192"/>
      <c r="I260" s="149"/>
      <c r="J260" s="38"/>
      <c r="K260" s="38"/>
      <c r="L260" s="40"/>
      <c r="M260" s="40"/>
      <c r="N260" s="40"/>
      <c r="O260" s="47">
        <v>2800</v>
      </c>
      <c r="P260" s="202"/>
    </row>
    <row r="261" spans="1:16" ht="18.95" customHeight="1">
      <c r="A261" s="189" t="s">
        <v>47</v>
      </c>
      <c r="B261" s="189" t="s">
        <v>211</v>
      </c>
      <c r="C261" s="190"/>
      <c r="D261" s="184"/>
      <c r="E261" s="184"/>
      <c r="F261" s="113">
        <v>45474</v>
      </c>
      <c r="G261" s="113">
        <v>45657</v>
      </c>
      <c r="H261" s="194"/>
      <c r="I261" s="149"/>
      <c r="J261" s="38"/>
      <c r="K261" s="38"/>
      <c r="L261" s="40"/>
      <c r="M261" s="40"/>
      <c r="N261" s="40"/>
      <c r="O261" s="47">
        <v>3000</v>
      </c>
      <c r="P261" s="203"/>
    </row>
    <row r="262" spans="1:16" s="45" customFormat="1" ht="18.95" customHeight="1">
      <c r="A262" s="188" t="s">
        <v>47</v>
      </c>
      <c r="B262" s="188" t="s">
        <v>194</v>
      </c>
      <c r="C262" s="190"/>
      <c r="D262" s="182">
        <v>45278</v>
      </c>
      <c r="E262" s="182" t="s">
        <v>753</v>
      </c>
      <c r="F262" s="24">
        <v>45292</v>
      </c>
      <c r="G262" s="24">
        <v>45473</v>
      </c>
      <c r="H262" s="195"/>
      <c r="I262" s="47">
        <v>2416.79</v>
      </c>
      <c r="J262" s="48"/>
      <c r="K262" s="48"/>
      <c r="L262" s="46"/>
      <c r="M262" s="46"/>
      <c r="N262" s="46"/>
      <c r="O262" s="49"/>
      <c r="P262" s="272"/>
    </row>
    <row r="263" spans="1:16" s="45" customFormat="1" ht="18.95" customHeight="1">
      <c r="A263" s="190"/>
      <c r="B263" s="190"/>
      <c r="C263" s="190"/>
      <c r="D263" s="183"/>
      <c r="E263" s="183"/>
      <c r="F263" s="113">
        <v>45474</v>
      </c>
      <c r="G263" s="113">
        <v>45657</v>
      </c>
      <c r="H263" s="196"/>
      <c r="I263" s="47">
        <v>2609.27</v>
      </c>
      <c r="J263" s="48"/>
      <c r="K263" s="48"/>
      <c r="L263" s="46"/>
      <c r="M263" s="46"/>
      <c r="N263" s="46"/>
      <c r="O263" s="49"/>
      <c r="P263" s="273"/>
    </row>
    <row r="264" spans="1:16" s="45" customFormat="1" ht="18.95" customHeight="1">
      <c r="A264" s="190"/>
      <c r="B264" s="190"/>
      <c r="C264" s="190"/>
      <c r="D264" s="182">
        <v>45280</v>
      </c>
      <c r="E264" s="182" t="s">
        <v>680</v>
      </c>
      <c r="F264" s="24">
        <v>45292</v>
      </c>
      <c r="G264" s="24">
        <v>45473</v>
      </c>
      <c r="H264" s="192"/>
      <c r="I264" s="149"/>
      <c r="J264" s="48"/>
      <c r="K264" s="48"/>
      <c r="L264" s="46"/>
      <c r="M264" s="46"/>
      <c r="N264" s="46"/>
      <c r="O264" s="47">
        <v>2800</v>
      </c>
      <c r="P264" s="202"/>
    </row>
    <row r="265" spans="1:16" s="45" customFormat="1" ht="18.95" customHeight="1">
      <c r="A265" s="190"/>
      <c r="B265" s="190"/>
      <c r="C265" s="190"/>
      <c r="D265" s="183"/>
      <c r="E265" s="183"/>
      <c r="F265" s="113">
        <v>45474</v>
      </c>
      <c r="G265" s="113">
        <v>45657</v>
      </c>
      <c r="H265" s="194"/>
      <c r="I265" s="149"/>
      <c r="J265" s="48"/>
      <c r="K265" s="48"/>
      <c r="L265" s="46"/>
      <c r="M265" s="46"/>
      <c r="N265" s="46"/>
      <c r="O265" s="47">
        <v>3000</v>
      </c>
      <c r="P265" s="203"/>
    </row>
    <row r="266" spans="1:16" s="45" customFormat="1" ht="30.75" customHeight="1">
      <c r="A266" s="190"/>
      <c r="B266" s="190"/>
      <c r="C266" s="190"/>
      <c r="D266" s="183"/>
      <c r="E266" s="183"/>
      <c r="F266" s="24">
        <v>45292</v>
      </c>
      <c r="G266" s="24">
        <v>45473</v>
      </c>
      <c r="H266" s="192"/>
      <c r="I266" s="149"/>
      <c r="J266" s="138"/>
      <c r="K266" s="138"/>
      <c r="L266" s="140"/>
      <c r="M266" s="140"/>
      <c r="N266" s="140"/>
      <c r="O266" s="47">
        <v>2800</v>
      </c>
      <c r="P266" s="202" t="s">
        <v>573</v>
      </c>
    </row>
    <row r="267" spans="1:16" s="45" customFormat="1" ht="31.5" customHeight="1">
      <c r="A267" s="189"/>
      <c r="B267" s="189"/>
      <c r="C267" s="189"/>
      <c r="D267" s="184"/>
      <c r="E267" s="184"/>
      <c r="F267" s="113">
        <v>45474</v>
      </c>
      <c r="G267" s="113">
        <v>45657</v>
      </c>
      <c r="H267" s="194"/>
      <c r="I267" s="149"/>
      <c r="J267" s="138"/>
      <c r="K267" s="138"/>
      <c r="L267" s="140"/>
      <c r="M267" s="140"/>
      <c r="N267" s="140"/>
      <c r="O267" s="47">
        <v>3000</v>
      </c>
      <c r="P267" s="203"/>
    </row>
    <row r="268" spans="1:16" ht="18.95" customHeight="1">
      <c r="A268" s="188" t="s">
        <v>47</v>
      </c>
      <c r="B268" s="188" t="s">
        <v>193</v>
      </c>
      <c r="C268" s="188" t="s">
        <v>678</v>
      </c>
      <c r="D268" s="182">
        <v>45275</v>
      </c>
      <c r="E268" s="182" t="s">
        <v>679</v>
      </c>
      <c r="F268" s="24">
        <v>45292</v>
      </c>
      <c r="G268" s="24">
        <v>45473</v>
      </c>
      <c r="H268" s="195"/>
      <c r="I268" s="47">
        <v>12360.1254673028</v>
      </c>
      <c r="J268" s="38"/>
      <c r="K268" s="38"/>
      <c r="L268" s="40"/>
      <c r="M268" s="40"/>
      <c r="N268" s="40"/>
      <c r="O268" s="39"/>
      <c r="P268" s="272"/>
    </row>
    <row r="269" spans="1:16" ht="18.95" customHeight="1">
      <c r="A269" s="190" t="s">
        <v>47</v>
      </c>
      <c r="B269" s="190" t="s">
        <v>193</v>
      </c>
      <c r="C269" s="190"/>
      <c r="D269" s="184"/>
      <c r="E269" s="184"/>
      <c r="F269" s="113">
        <v>45474</v>
      </c>
      <c r="G269" s="113">
        <v>45657</v>
      </c>
      <c r="H269" s="196"/>
      <c r="I269" s="47">
        <v>14184.008520056293</v>
      </c>
      <c r="J269" s="38"/>
      <c r="K269" s="38"/>
      <c r="L269" s="40"/>
      <c r="M269" s="40"/>
      <c r="N269" s="40"/>
      <c r="O269" s="39"/>
      <c r="P269" s="273"/>
    </row>
    <row r="270" spans="1:16" ht="18.95" customHeight="1">
      <c r="A270" s="190"/>
      <c r="B270" s="190"/>
      <c r="C270" s="190"/>
      <c r="D270" s="182">
        <v>45280</v>
      </c>
      <c r="E270" s="182" t="s">
        <v>680</v>
      </c>
      <c r="F270" s="24">
        <v>45292</v>
      </c>
      <c r="G270" s="24">
        <v>45473</v>
      </c>
      <c r="H270" s="192"/>
      <c r="I270" s="149"/>
      <c r="J270" s="38"/>
      <c r="K270" s="38"/>
      <c r="L270" s="40"/>
      <c r="M270" s="40"/>
      <c r="N270" s="40"/>
      <c r="O270" s="47">
        <v>2800</v>
      </c>
      <c r="P270" s="217"/>
    </row>
    <row r="271" spans="1:16" ht="18.95" customHeight="1">
      <c r="A271" s="189"/>
      <c r="B271" s="189"/>
      <c r="C271" s="189" t="s">
        <v>191</v>
      </c>
      <c r="D271" s="184"/>
      <c r="E271" s="184"/>
      <c r="F271" s="113">
        <v>45474</v>
      </c>
      <c r="G271" s="113">
        <v>45657</v>
      </c>
      <c r="H271" s="194"/>
      <c r="I271" s="149"/>
      <c r="J271" s="38"/>
      <c r="K271" s="38"/>
      <c r="L271" s="40"/>
      <c r="M271" s="40"/>
      <c r="N271" s="40"/>
      <c r="O271" s="47">
        <v>3000</v>
      </c>
      <c r="P271" s="218"/>
    </row>
    <row r="272" spans="1:16" ht="18.95" customHeight="1">
      <c r="A272" s="188" t="s">
        <v>47</v>
      </c>
      <c r="B272" s="188" t="s">
        <v>432</v>
      </c>
      <c r="C272" s="188" t="s">
        <v>210</v>
      </c>
      <c r="D272" s="182">
        <v>45280</v>
      </c>
      <c r="E272" s="182" t="s">
        <v>716</v>
      </c>
      <c r="F272" s="24">
        <v>45292</v>
      </c>
      <c r="G272" s="24">
        <v>45473</v>
      </c>
      <c r="H272" s="195"/>
      <c r="I272" s="47">
        <v>2388.8000000000002</v>
      </c>
      <c r="J272" s="51"/>
      <c r="K272" s="51"/>
      <c r="L272" s="53"/>
      <c r="M272" s="53"/>
      <c r="N272" s="53"/>
      <c r="O272" s="52"/>
      <c r="P272" s="217"/>
    </row>
    <row r="273" spans="1:16" ht="18.95" customHeight="1">
      <c r="A273" s="190"/>
      <c r="B273" s="190"/>
      <c r="C273" s="190"/>
      <c r="D273" s="183"/>
      <c r="E273" s="183"/>
      <c r="F273" s="113">
        <v>45474</v>
      </c>
      <c r="G273" s="113">
        <v>45657</v>
      </c>
      <c r="H273" s="196"/>
      <c r="I273" s="47">
        <v>2695.88</v>
      </c>
      <c r="J273" s="51"/>
      <c r="K273" s="51"/>
      <c r="L273" s="53"/>
      <c r="M273" s="53"/>
      <c r="N273" s="53"/>
      <c r="O273" s="52"/>
      <c r="P273" s="274"/>
    </row>
    <row r="274" spans="1:16" ht="18.95" customHeight="1">
      <c r="A274" s="190"/>
      <c r="B274" s="190"/>
      <c r="C274" s="190"/>
      <c r="D274" s="182">
        <v>45280</v>
      </c>
      <c r="E274" s="182" t="s">
        <v>680</v>
      </c>
      <c r="F274" s="24">
        <v>45292</v>
      </c>
      <c r="G274" s="24">
        <v>45473</v>
      </c>
      <c r="H274" s="192"/>
      <c r="I274" s="149"/>
      <c r="J274" s="51"/>
      <c r="K274" s="51"/>
      <c r="L274" s="53"/>
      <c r="M274" s="53"/>
      <c r="N274" s="53"/>
      <c r="O274" s="47">
        <v>2800</v>
      </c>
      <c r="P274" s="274"/>
    </row>
    <row r="275" spans="1:16" ht="18.95" customHeight="1">
      <c r="A275" s="189" t="s">
        <v>47</v>
      </c>
      <c r="B275" s="189" t="s">
        <v>209</v>
      </c>
      <c r="C275" s="189" t="s">
        <v>210</v>
      </c>
      <c r="D275" s="184"/>
      <c r="E275" s="184"/>
      <c r="F275" s="113">
        <v>45474</v>
      </c>
      <c r="G275" s="113">
        <v>45657</v>
      </c>
      <c r="H275" s="194"/>
      <c r="I275" s="149"/>
      <c r="J275" s="51"/>
      <c r="K275" s="51"/>
      <c r="L275" s="53"/>
      <c r="M275" s="53"/>
      <c r="N275" s="53"/>
      <c r="O275" s="47">
        <v>3000</v>
      </c>
      <c r="P275" s="218"/>
    </row>
    <row r="276" spans="1:16" ht="35.25" customHeight="1">
      <c r="A276" s="188" t="s">
        <v>47</v>
      </c>
      <c r="B276" s="188" t="s">
        <v>212</v>
      </c>
      <c r="C276" s="188" t="s">
        <v>311</v>
      </c>
      <c r="D276" s="182">
        <v>45275</v>
      </c>
      <c r="E276" s="182" t="s">
        <v>754</v>
      </c>
      <c r="F276" s="24">
        <v>45292</v>
      </c>
      <c r="G276" s="24">
        <v>45473</v>
      </c>
      <c r="H276" s="195"/>
      <c r="I276" s="47">
        <v>2655.58</v>
      </c>
      <c r="J276" s="38"/>
      <c r="K276" s="38"/>
      <c r="L276" s="40"/>
      <c r="M276" s="40"/>
      <c r="N276" s="40"/>
      <c r="O276" s="39"/>
      <c r="P276" s="217" t="s">
        <v>369</v>
      </c>
    </row>
    <row r="277" spans="1:16" ht="35.25" customHeight="1">
      <c r="A277" s="190"/>
      <c r="B277" s="190"/>
      <c r="C277" s="190"/>
      <c r="D277" s="184"/>
      <c r="E277" s="184"/>
      <c r="F277" s="113">
        <v>45474</v>
      </c>
      <c r="G277" s="113">
        <v>45657</v>
      </c>
      <c r="H277" s="196"/>
      <c r="I277" s="47">
        <v>3040.25</v>
      </c>
      <c r="J277" s="38"/>
      <c r="K277" s="38"/>
      <c r="L277" s="40"/>
      <c r="M277" s="40"/>
      <c r="N277" s="40"/>
      <c r="O277" s="39"/>
      <c r="P277" s="218"/>
    </row>
    <row r="278" spans="1:16" ht="27" customHeight="1">
      <c r="A278" s="190"/>
      <c r="B278" s="190"/>
      <c r="C278" s="190"/>
      <c r="D278" s="182">
        <v>45280</v>
      </c>
      <c r="E278" s="182" t="s">
        <v>680</v>
      </c>
      <c r="F278" s="24">
        <v>45292</v>
      </c>
      <c r="G278" s="24">
        <v>45473</v>
      </c>
      <c r="H278" s="192"/>
      <c r="I278" s="149"/>
      <c r="J278" s="38"/>
      <c r="K278" s="38"/>
      <c r="L278" s="40"/>
      <c r="M278" s="40"/>
      <c r="N278" s="40"/>
      <c r="O278" s="47">
        <v>2642.49</v>
      </c>
      <c r="P278" s="217" t="s">
        <v>369</v>
      </c>
    </row>
    <row r="279" spans="1:16" ht="26.25" customHeight="1">
      <c r="A279" s="190"/>
      <c r="B279" s="190"/>
      <c r="C279" s="190"/>
      <c r="D279" s="183"/>
      <c r="E279" s="183"/>
      <c r="F279" s="113">
        <v>45474</v>
      </c>
      <c r="G279" s="113">
        <v>45657</v>
      </c>
      <c r="H279" s="194"/>
      <c r="I279" s="149"/>
      <c r="J279" s="38"/>
      <c r="K279" s="38"/>
      <c r="L279" s="40"/>
      <c r="M279" s="40"/>
      <c r="N279" s="40"/>
      <c r="O279" s="47">
        <v>3040.25</v>
      </c>
      <c r="P279" s="218"/>
    </row>
    <row r="280" spans="1:16" s="45" customFormat="1" ht="22.5" customHeight="1">
      <c r="A280" s="190"/>
      <c r="B280" s="190"/>
      <c r="C280" s="190"/>
      <c r="D280" s="183"/>
      <c r="E280" s="183"/>
      <c r="F280" s="24">
        <v>45292</v>
      </c>
      <c r="G280" s="24">
        <v>45473</v>
      </c>
      <c r="H280" s="85"/>
      <c r="I280" s="149"/>
      <c r="J280" s="86"/>
      <c r="K280" s="86"/>
      <c r="L280" s="88"/>
      <c r="M280" s="88"/>
      <c r="N280" s="88"/>
      <c r="O280" s="47">
        <v>1673.34</v>
      </c>
      <c r="P280" s="202" t="s">
        <v>573</v>
      </c>
    </row>
    <row r="281" spans="1:16" s="45" customFormat="1" ht="22.5" customHeight="1">
      <c r="A281" s="190"/>
      <c r="B281" s="190"/>
      <c r="C281" s="190"/>
      <c r="D281" s="183"/>
      <c r="E281" s="183"/>
      <c r="F281" s="113">
        <v>45474</v>
      </c>
      <c r="G281" s="113">
        <v>45657</v>
      </c>
      <c r="H281" s="85"/>
      <c r="I281" s="149"/>
      <c r="J281" s="86"/>
      <c r="K281" s="86"/>
      <c r="L281" s="88"/>
      <c r="M281" s="88"/>
      <c r="N281" s="88"/>
      <c r="O281" s="47">
        <v>1926.01</v>
      </c>
      <c r="P281" s="203"/>
    </row>
    <row r="282" spans="1:16" s="45" customFormat="1" ht="21.75" customHeight="1">
      <c r="A282" s="190"/>
      <c r="B282" s="190"/>
      <c r="C282" s="190"/>
      <c r="D282" s="183"/>
      <c r="E282" s="183"/>
      <c r="F282" s="24">
        <v>45292</v>
      </c>
      <c r="G282" s="24">
        <v>45473</v>
      </c>
      <c r="H282" s="85"/>
      <c r="I282" s="149"/>
      <c r="J282" s="86"/>
      <c r="K282" s="86"/>
      <c r="L282" s="88"/>
      <c r="M282" s="88"/>
      <c r="N282" s="88"/>
      <c r="O282" s="47">
        <v>1792.57</v>
      </c>
      <c r="P282" s="202" t="s">
        <v>574</v>
      </c>
    </row>
    <row r="283" spans="1:16" s="45" customFormat="1" ht="24.75" customHeight="1">
      <c r="A283" s="189"/>
      <c r="B283" s="189"/>
      <c r="C283" s="189"/>
      <c r="D283" s="184"/>
      <c r="E283" s="184"/>
      <c r="F283" s="113">
        <v>45474</v>
      </c>
      <c r="G283" s="113">
        <v>45657</v>
      </c>
      <c r="H283" s="85"/>
      <c r="I283" s="149"/>
      <c r="J283" s="86"/>
      <c r="K283" s="86"/>
      <c r="L283" s="88"/>
      <c r="M283" s="88"/>
      <c r="N283" s="88"/>
      <c r="O283" s="47">
        <v>2063.02</v>
      </c>
      <c r="P283" s="203"/>
    </row>
    <row r="284" spans="1:16" ht="18.95" customHeight="1">
      <c r="A284" s="188" t="s">
        <v>47</v>
      </c>
      <c r="B284" s="188" t="s">
        <v>212</v>
      </c>
      <c r="C284" s="188" t="s">
        <v>583</v>
      </c>
      <c r="D284" s="182">
        <v>45275</v>
      </c>
      <c r="E284" s="182" t="s">
        <v>755</v>
      </c>
      <c r="F284" s="24">
        <v>45292</v>
      </c>
      <c r="G284" s="24">
        <v>45473</v>
      </c>
      <c r="H284" s="195"/>
      <c r="I284" s="47">
        <v>2514.5500000000002</v>
      </c>
      <c r="J284" s="38"/>
      <c r="K284" s="38"/>
      <c r="L284" s="40"/>
      <c r="M284" s="40"/>
      <c r="N284" s="40"/>
      <c r="O284" s="39"/>
      <c r="P284" s="272"/>
    </row>
    <row r="285" spans="1:16" ht="19.5" customHeight="1">
      <c r="A285" s="190"/>
      <c r="B285" s="190"/>
      <c r="C285" s="190"/>
      <c r="D285" s="183"/>
      <c r="E285" s="183"/>
      <c r="F285" s="113">
        <v>45474</v>
      </c>
      <c r="G285" s="113">
        <v>45657</v>
      </c>
      <c r="H285" s="199"/>
      <c r="I285" s="47">
        <v>2806.5</v>
      </c>
      <c r="J285" s="38"/>
      <c r="K285" s="38"/>
      <c r="L285" s="40"/>
      <c r="M285" s="40"/>
      <c r="N285" s="40"/>
      <c r="O285" s="39"/>
      <c r="P285" s="273"/>
    </row>
    <row r="286" spans="1:16" ht="19.5" customHeight="1">
      <c r="A286" s="190"/>
      <c r="B286" s="190"/>
      <c r="C286" s="190"/>
      <c r="D286" s="183"/>
      <c r="E286" s="183"/>
      <c r="F286" s="24">
        <v>45292</v>
      </c>
      <c r="G286" s="24">
        <v>45473</v>
      </c>
      <c r="H286" s="200"/>
      <c r="I286" s="47">
        <v>349.73</v>
      </c>
      <c r="J286" s="38"/>
      <c r="K286" s="38"/>
      <c r="L286" s="40"/>
      <c r="M286" s="40"/>
      <c r="N286" s="40"/>
      <c r="O286" s="39"/>
      <c r="P286" s="202" t="s">
        <v>533</v>
      </c>
    </row>
    <row r="287" spans="1:16" ht="19.5" customHeight="1">
      <c r="A287" s="190"/>
      <c r="B287" s="190"/>
      <c r="C287" s="190"/>
      <c r="D287" s="184"/>
      <c r="E287" s="184"/>
      <c r="F287" s="113">
        <v>45474</v>
      </c>
      <c r="G287" s="113">
        <v>45657</v>
      </c>
      <c r="H287" s="201"/>
      <c r="I287" s="47">
        <v>391.93</v>
      </c>
      <c r="J287" s="38"/>
      <c r="K287" s="38"/>
      <c r="L287" s="40"/>
      <c r="M287" s="40"/>
      <c r="N287" s="40"/>
      <c r="O287" s="39"/>
      <c r="P287" s="203"/>
    </row>
    <row r="288" spans="1:16" ht="18.75" customHeight="1">
      <c r="A288" s="190"/>
      <c r="B288" s="190"/>
      <c r="C288" s="190"/>
      <c r="D288" s="182">
        <v>45280</v>
      </c>
      <c r="E288" s="182" t="s">
        <v>680</v>
      </c>
      <c r="F288" s="24">
        <v>45292</v>
      </c>
      <c r="G288" s="24">
        <v>45473</v>
      </c>
      <c r="H288" s="192"/>
      <c r="I288" s="149"/>
      <c r="J288" s="38"/>
      <c r="K288" s="38"/>
      <c r="L288" s="40"/>
      <c r="M288" s="40"/>
      <c r="N288" s="40"/>
      <c r="O288" s="47">
        <v>2594.88</v>
      </c>
      <c r="P288" s="272"/>
    </row>
    <row r="289" spans="1:16" ht="18.75" customHeight="1">
      <c r="A289" s="190"/>
      <c r="B289" s="190"/>
      <c r="C289" s="190"/>
      <c r="D289" s="183"/>
      <c r="E289" s="183"/>
      <c r="F289" s="113">
        <v>45474</v>
      </c>
      <c r="G289" s="113">
        <v>45657</v>
      </c>
      <c r="H289" s="194"/>
      <c r="I289" s="149"/>
      <c r="J289" s="38"/>
      <c r="K289" s="38"/>
      <c r="L289" s="40"/>
      <c r="M289" s="40"/>
      <c r="N289" s="40"/>
      <c r="O289" s="47">
        <v>2986.71</v>
      </c>
      <c r="P289" s="273"/>
    </row>
    <row r="290" spans="1:16" ht="18.95" customHeight="1">
      <c r="A290" s="190"/>
      <c r="B290" s="190"/>
      <c r="C290" s="190"/>
      <c r="D290" s="183"/>
      <c r="E290" s="183"/>
      <c r="F290" s="24">
        <v>45292</v>
      </c>
      <c r="G290" s="24">
        <v>45473</v>
      </c>
      <c r="H290" s="36"/>
      <c r="I290" s="149"/>
      <c r="J290" s="38"/>
      <c r="K290" s="38"/>
      <c r="L290" s="40"/>
      <c r="M290" s="40"/>
      <c r="N290" s="40"/>
      <c r="O290" s="47">
        <v>1792.37</v>
      </c>
      <c r="P290" s="202" t="s">
        <v>499</v>
      </c>
    </row>
    <row r="291" spans="1:16" ht="29.25" customHeight="1">
      <c r="A291" s="190"/>
      <c r="B291" s="190"/>
      <c r="C291" s="190"/>
      <c r="D291" s="183"/>
      <c r="E291" s="183"/>
      <c r="F291" s="113">
        <v>45474</v>
      </c>
      <c r="G291" s="113">
        <v>45657</v>
      </c>
      <c r="H291" s="36"/>
      <c r="I291" s="149"/>
      <c r="J291" s="38"/>
      <c r="K291" s="38"/>
      <c r="L291" s="40"/>
      <c r="M291" s="40"/>
      <c r="N291" s="40"/>
      <c r="O291" s="47">
        <v>2063.02</v>
      </c>
      <c r="P291" s="203"/>
    </row>
    <row r="292" spans="1:16" ht="18.95" customHeight="1">
      <c r="A292" s="190"/>
      <c r="B292" s="190"/>
      <c r="C292" s="190"/>
      <c r="D292" s="183"/>
      <c r="E292" s="183"/>
      <c r="F292" s="24">
        <v>45292</v>
      </c>
      <c r="G292" s="24">
        <v>45473</v>
      </c>
      <c r="H292" s="36"/>
      <c r="I292" s="149"/>
      <c r="J292" s="38"/>
      <c r="K292" s="38"/>
      <c r="L292" s="40"/>
      <c r="M292" s="40"/>
      <c r="N292" s="40"/>
      <c r="O292" s="47">
        <v>1792.37</v>
      </c>
      <c r="P292" s="202" t="s">
        <v>500</v>
      </c>
    </row>
    <row r="293" spans="1:16" ht="27" customHeight="1">
      <c r="A293" s="189"/>
      <c r="B293" s="189"/>
      <c r="C293" s="189"/>
      <c r="D293" s="184"/>
      <c r="E293" s="184"/>
      <c r="F293" s="113">
        <v>45474</v>
      </c>
      <c r="G293" s="113">
        <v>45657</v>
      </c>
      <c r="H293" s="36"/>
      <c r="I293" s="149"/>
      <c r="J293" s="38"/>
      <c r="K293" s="38"/>
      <c r="L293" s="40"/>
      <c r="M293" s="40"/>
      <c r="N293" s="40"/>
      <c r="O293" s="47">
        <v>2063.02</v>
      </c>
      <c r="P293" s="203"/>
    </row>
    <row r="294" spans="1:16" ht="18.95" customHeight="1">
      <c r="A294" s="188" t="s">
        <v>47</v>
      </c>
      <c r="B294" s="188" t="s">
        <v>212</v>
      </c>
      <c r="C294" s="188" t="s">
        <v>371</v>
      </c>
      <c r="D294" s="182">
        <v>45278</v>
      </c>
      <c r="E294" s="182" t="s">
        <v>756</v>
      </c>
      <c r="F294" s="24">
        <v>45292</v>
      </c>
      <c r="G294" s="24">
        <v>45473</v>
      </c>
      <c r="H294" s="210"/>
      <c r="I294" s="47">
        <v>2374.42</v>
      </c>
      <c r="J294" s="38"/>
      <c r="K294" s="38"/>
      <c r="L294" s="40"/>
      <c r="M294" s="40"/>
      <c r="N294" s="40"/>
      <c r="O294" s="39"/>
      <c r="P294" s="272"/>
    </row>
    <row r="295" spans="1:16" ht="18.95" customHeight="1">
      <c r="A295" s="190"/>
      <c r="B295" s="190"/>
      <c r="C295" s="190"/>
      <c r="D295" s="183"/>
      <c r="E295" s="183"/>
      <c r="F295" s="113">
        <v>45474</v>
      </c>
      <c r="G295" s="113">
        <v>45657</v>
      </c>
      <c r="H295" s="210"/>
      <c r="I295" s="47">
        <v>2610.39</v>
      </c>
      <c r="J295" s="38"/>
      <c r="K295" s="38"/>
      <c r="L295" s="40"/>
      <c r="M295" s="40"/>
      <c r="N295" s="40"/>
      <c r="O295" s="39"/>
      <c r="P295" s="273"/>
    </row>
    <row r="296" spans="1:16" s="45" customFormat="1">
      <c r="A296" s="190"/>
      <c r="B296" s="190"/>
      <c r="C296" s="190"/>
      <c r="D296" s="183"/>
      <c r="E296" s="183"/>
      <c r="F296" s="24">
        <v>45292</v>
      </c>
      <c r="G296" s="24">
        <v>45473</v>
      </c>
      <c r="H296" s="32"/>
      <c r="I296" s="47">
        <v>1565.3</v>
      </c>
      <c r="J296" s="138"/>
      <c r="K296" s="138"/>
      <c r="L296" s="140"/>
      <c r="M296" s="140"/>
      <c r="N296" s="140"/>
      <c r="O296" s="139"/>
      <c r="P296" s="217" t="s">
        <v>536</v>
      </c>
    </row>
    <row r="297" spans="1:16" s="45" customFormat="1">
      <c r="A297" s="190"/>
      <c r="B297" s="190"/>
      <c r="C297" s="190"/>
      <c r="D297" s="184"/>
      <c r="E297" s="184"/>
      <c r="F297" s="113">
        <v>45474</v>
      </c>
      <c r="G297" s="113">
        <v>45657</v>
      </c>
      <c r="H297" s="32"/>
      <c r="I297" s="47">
        <v>1565.3</v>
      </c>
      <c r="J297" s="138"/>
      <c r="K297" s="138"/>
      <c r="L297" s="140"/>
      <c r="M297" s="140"/>
      <c r="N297" s="140"/>
      <c r="O297" s="139"/>
      <c r="P297" s="218"/>
    </row>
    <row r="298" spans="1:16" ht="18.95" customHeight="1">
      <c r="A298" s="190"/>
      <c r="B298" s="190"/>
      <c r="C298" s="190"/>
      <c r="D298" s="182">
        <v>45280</v>
      </c>
      <c r="E298" s="182" t="s">
        <v>680</v>
      </c>
      <c r="F298" s="24">
        <v>45292</v>
      </c>
      <c r="G298" s="24">
        <v>45473</v>
      </c>
      <c r="H298" s="210"/>
      <c r="I298" s="149"/>
      <c r="J298" s="38"/>
      <c r="K298" s="38"/>
      <c r="L298" s="40"/>
      <c r="M298" s="40"/>
      <c r="N298" s="40"/>
      <c r="O298" s="47">
        <v>2374.4299999999998</v>
      </c>
      <c r="P298" s="202" t="s">
        <v>358</v>
      </c>
    </row>
    <row r="299" spans="1:16" ht="18.75" customHeight="1">
      <c r="A299" s="190"/>
      <c r="B299" s="190"/>
      <c r="C299" s="190"/>
      <c r="D299" s="183"/>
      <c r="E299" s="183"/>
      <c r="F299" s="113">
        <v>45474</v>
      </c>
      <c r="G299" s="113">
        <v>45657</v>
      </c>
      <c r="H299" s="210"/>
      <c r="I299" s="149"/>
      <c r="J299" s="38"/>
      <c r="K299" s="38"/>
      <c r="L299" s="40"/>
      <c r="M299" s="40"/>
      <c r="N299" s="40"/>
      <c r="O299" s="47">
        <v>2732.97</v>
      </c>
      <c r="P299" s="203"/>
    </row>
    <row r="300" spans="1:16" s="45" customFormat="1" ht="18.95" customHeight="1">
      <c r="A300" s="190"/>
      <c r="B300" s="190"/>
      <c r="C300" s="190"/>
      <c r="D300" s="183"/>
      <c r="E300" s="183"/>
      <c r="F300" s="24">
        <v>45292</v>
      </c>
      <c r="G300" s="24">
        <v>45473</v>
      </c>
      <c r="H300" s="210"/>
      <c r="I300" s="149"/>
      <c r="J300" s="138"/>
      <c r="K300" s="138"/>
      <c r="L300" s="140"/>
      <c r="M300" s="140"/>
      <c r="N300" s="140"/>
      <c r="O300" s="47">
        <v>2374.4299999999998</v>
      </c>
      <c r="P300" s="202" t="s">
        <v>502</v>
      </c>
    </row>
    <row r="301" spans="1:16" s="45" customFormat="1" ht="18.75" customHeight="1">
      <c r="A301" s="189"/>
      <c r="B301" s="189"/>
      <c r="C301" s="190"/>
      <c r="D301" s="184"/>
      <c r="E301" s="184"/>
      <c r="F301" s="113">
        <v>45474</v>
      </c>
      <c r="G301" s="113">
        <v>45657</v>
      </c>
      <c r="H301" s="210"/>
      <c r="I301" s="149"/>
      <c r="J301" s="138"/>
      <c r="K301" s="138"/>
      <c r="L301" s="140"/>
      <c r="M301" s="140"/>
      <c r="N301" s="140"/>
      <c r="O301" s="47">
        <v>2732.97</v>
      </c>
      <c r="P301" s="203"/>
    </row>
    <row r="302" spans="1:16" s="45" customFormat="1" ht="18.95" customHeight="1">
      <c r="A302" s="188" t="s">
        <v>47</v>
      </c>
      <c r="B302" s="188" t="s">
        <v>309</v>
      </c>
      <c r="C302" s="190"/>
      <c r="D302" s="182">
        <v>45247</v>
      </c>
      <c r="E302" s="182" t="s">
        <v>757</v>
      </c>
      <c r="F302" s="24">
        <v>45292</v>
      </c>
      <c r="G302" s="24">
        <v>45473</v>
      </c>
      <c r="H302" s="195"/>
      <c r="I302" s="47">
        <v>1992.85</v>
      </c>
      <c r="J302" s="138"/>
      <c r="K302" s="138"/>
      <c r="L302" s="140"/>
      <c r="M302" s="140"/>
      <c r="N302" s="140"/>
      <c r="O302" s="139"/>
      <c r="P302" s="272"/>
    </row>
    <row r="303" spans="1:16" s="45" customFormat="1" ht="18.95" customHeight="1">
      <c r="A303" s="190"/>
      <c r="B303" s="190"/>
      <c r="C303" s="190"/>
      <c r="D303" s="184"/>
      <c r="E303" s="184"/>
      <c r="F303" s="113">
        <v>45474</v>
      </c>
      <c r="G303" s="113">
        <v>45657</v>
      </c>
      <c r="H303" s="196"/>
      <c r="I303" s="47">
        <v>2633.94</v>
      </c>
      <c r="J303" s="138"/>
      <c r="K303" s="138"/>
      <c r="L303" s="140"/>
      <c r="M303" s="140"/>
      <c r="N303" s="140"/>
      <c r="O303" s="139"/>
      <c r="P303" s="273"/>
    </row>
    <row r="304" spans="1:16" s="45" customFormat="1" ht="18.95" customHeight="1">
      <c r="A304" s="190"/>
      <c r="B304" s="190"/>
      <c r="C304" s="190"/>
      <c r="D304" s="182">
        <v>45280</v>
      </c>
      <c r="E304" s="182" t="s">
        <v>680</v>
      </c>
      <c r="F304" s="24">
        <v>45292</v>
      </c>
      <c r="G304" s="24">
        <v>45473</v>
      </c>
      <c r="H304" s="192"/>
      <c r="I304" s="149"/>
      <c r="J304" s="138"/>
      <c r="K304" s="138"/>
      <c r="L304" s="140"/>
      <c r="M304" s="140"/>
      <c r="N304" s="140"/>
      <c r="O304" s="47">
        <v>2391.42</v>
      </c>
      <c r="P304" s="202"/>
    </row>
    <row r="305" spans="1:16" s="45" customFormat="1" ht="18.95" customHeight="1">
      <c r="A305" s="190"/>
      <c r="B305" s="190"/>
      <c r="C305" s="190"/>
      <c r="D305" s="183"/>
      <c r="E305" s="183"/>
      <c r="F305" s="113">
        <v>45474</v>
      </c>
      <c r="G305" s="113">
        <v>45657</v>
      </c>
      <c r="H305" s="194"/>
      <c r="I305" s="149"/>
      <c r="J305" s="138"/>
      <c r="K305" s="138"/>
      <c r="L305" s="140"/>
      <c r="M305" s="140"/>
      <c r="N305" s="140"/>
      <c r="O305" s="47">
        <v>2752.52</v>
      </c>
      <c r="P305" s="203"/>
    </row>
    <row r="306" spans="1:16" s="45" customFormat="1" ht="30.75" customHeight="1">
      <c r="A306" s="190"/>
      <c r="B306" s="190"/>
      <c r="C306" s="190"/>
      <c r="D306" s="183"/>
      <c r="E306" s="183"/>
      <c r="F306" s="24">
        <v>45292</v>
      </c>
      <c r="G306" s="24">
        <v>45473</v>
      </c>
      <c r="H306" s="192"/>
      <c r="I306" s="149"/>
      <c r="J306" s="138"/>
      <c r="K306" s="138"/>
      <c r="L306" s="140"/>
      <c r="M306" s="140"/>
      <c r="N306" s="140"/>
      <c r="O306" s="47">
        <v>2391.42</v>
      </c>
      <c r="P306" s="202" t="s">
        <v>573</v>
      </c>
    </row>
    <row r="307" spans="1:16" s="45" customFormat="1" ht="31.5" customHeight="1">
      <c r="A307" s="189"/>
      <c r="B307" s="189"/>
      <c r="C307" s="189"/>
      <c r="D307" s="184"/>
      <c r="E307" s="184"/>
      <c r="F307" s="113">
        <v>45474</v>
      </c>
      <c r="G307" s="113">
        <v>45657</v>
      </c>
      <c r="H307" s="194"/>
      <c r="I307" s="149"/>
      <c r="J307" s="138"/>
      <c r="K307" s="138"/>
      <c r="L307" s="140"/>
      <c r="M307" s="140"/>
      <c r="N307" s="140"/>
      <c r="O307" s="47">
        <v>2752.52</v>
      </c>
      <c r="P307" s="203"/>
    </row>
    <row r="308" spans="1:16">
      <c r="A308" s="188" t="s">
        <v>47</v>
      </c>
      <c r="B308" s="188" t="s">
        <v>309</v>
      </c>
      <c r="C308" s="188" t="s">
        <v>576</v>
      </c>
      <c r="D308" s="182">
        <v>45275</v>
      </c>
      <c r="E308" s="182" t="s">
        <v>717</v>
      </c>
      <c r="F308" s="24">
        <v>45292</v>
      </c>
      <c r="G308" s="24">
        <v>45473</v>
      </c>
      <c r="H308" s="192"/>
      <c r="I308" s="47">
        <v>1940.25</v>
      </c>
      <c r="J308" s="38"/>
      <c r="K308" s="38"/>
      <c r="L308" s="40"/>
      <c r="M308" s="40"/>
      <c r="N308" s="40"/>
      <c r="O308" s="39"/>
      <c r="P308" s="272"/>
    </row>
    <row r="309" spans="1:16">
      <c r="A309" s="190"/>
      <c r="B309" s="190"/>
      <c r="C309" s="190"/>
      <c r="D309" s="184"/>
      <c r="E309" s="184"/>
      <c r="F309" s="113">
        <v>45474</v>
      </c>
      <c r="G309" s="113">
        <v>45657</v>
      </c>
      <c r="H309" s="194"/>
      <c r="I309" s="47">
        <v>2851.56</v>
      </c>
      <c r="J309" s="38"/>
      <c r="K309" s="38"/>
      <c r="L309" s="40"/>
      <c r="M309" s="40"/>
      <c r="N309" s="40"/>
      <c r="O309" s="39"/>
      <c r="P309" s="273"/>
    </row>
    <row r="310" spans="1:16">
      <c r="A310" s="190"/>
      <c r="B310" s="190"/>
      <c r="C310" s="190"/>
      <c r="D310" s="182">
        <v>45280</v>
      </c>
      <c r="E310" s="182" t="s">
        <v>680</v>
      </c>
      <c r="F310" s="24">
        <v>45292</v>
      </c>
      <c r="G310" s="24">
        <v>45473</v>
      </c>
      <c r="H310" s="192"/>
      <c r="I310" s="149"/>
      <c r="J310" s="38"/>
      <c r="K310" s="38"/>
      <c r="L310" s="40"/>
      <c r="M310" s="40"/>
      <c r="N310" s="40"/>
      <c r="O310" s="47">
        <v>2328.3000000000002</v>
      </c>
      <c r="P310" s="202" t="s">
        <v>577</v>
      </c>
    </row>
    <row r="311" spans="1:16">
      <c r="A311" s="190"/>
      <c r="B311" s="190"/>
      <c r="C311" s="189"/>
      <c r="D311" s="184"/>
      <c r="E311" s="184"/>
      <c r="F311" s="113">
        <v>45474</v>
      </c>
      <c r="G311" s="113">
        <v>45657</v>
      </c>
      <c r="H311" s="194"/>
      <c r="I311" s="149"/>
      <c r="J311" s="38"/>
      <c r="K311" s="38"/>
      <c r="L311" s="40"/>
      <c r="M311" s="40"/>
      <c r="N311" s="40"/>
      <c r="O311" s="47">
        <v>2679.87</v>
      </c>
      <c r="P311" s="203"/>
    </row>
    <row r="312" spans="1:16" s="45" customFormat="1" ht="18.95" customHeight="1">
      <c r="A312" s="186" t="s">
        <v>47</v>
      </c>
      <c r="B312" s="188" t="s">
        <v>212</v>
      </c>
      <c r="C312" s="188" t="s">
        <v>575</v>
      </c>
      <c r="D312" s="182">
        <v>45275</v>
      </c>
      <c r="E312" s="182" t="s">
        <v>758</v>
      </c>
      <c r="F312" s="24">
        <v>45292</v>
      </c>
      <c r="G312" s="24">
        <v>45473</v>
      </c>
      <c r="H312" s="195"/>
      <c r="I312" s="47">
        <v>697.76</v>
      </c>
      <c r="J312" s="86"/>
      <c r="K312" s="86"/>
      <c r="L312" s="88"/>
      <c r="M312" s="88"/>
      <c r="N312" s="88"/>
      <c r="O312" s="87"/>
      <c r="P312" s="202" t="s">
        <v>533</v>
      </c>
    </row>
    <row r="313" spans="1:16" s="45" customFormat="1" ht="18.95" customHeight="1">
      <c r="A313" s="187" t="s">
        <v>47</v>
      </c>
      <c r="B313" s="189"/>
      <c r="C313" s="189"/>
      <c r="D313" s="184"/>
      <c r="E313" s="184"/>
      <c r="F313" s="113">
        <v>45474</v>
      </c>
      <c r="G313" s="113">
        <v>45657</v>
      </c>
      <c r="H313" s="196"/>
      <c r="I313" s="47">
        <v>847</v>
      </c>
      <c r="J313" s="86"/>
      <c r="K313" s="86"/>
      <c r="L313" s="88"/>
      <c r="M313" s="88"/>
      <c r="N313" s="88"/>
      <c r="O313" s="87"/>
      <c r="P313" s="203"/>
    </row>
    <row r="314" spans="1:16" s="45" customFormat="1" ht="18.95" customHeight="1">
      <c r="A314" s="186" t="s">
        <v>47</v>
      </c>
      <c r="B314" s="188" t="s">
        <v>212</v>
      </c>
      <c r="C314" s="188" t="s">
        <v>774</v>
      </c>
      <c r="D314" s="182">
        <v>45278</v>
      </c>
      <c r="E314" s="182" t="s">
        <v>775</v>
      </c>
      <c r="F314" s="24">
        <v>45292</v>
      </c>
      <c r="G314" s="24">
        <v>45473</v>
      </c>
      <c r="H314" s="195"/>
      <c r="I314" s="47">
        <v>852.13</v>
      </c>
      <c r="J314" s="170"/>
      <c r="K314" s="170"/>
      <c r="L314" s="172"/>
      <c r="M314" s="172"/>
      <c r="N314" s="172"/>
      <c r="O314" s="171"/>
      <c r="P314" s="202" t="s">
        <v>533</v>
      </c>
    </row>
    <row r="315" spans="1:16" s="45" customFormat="1" ht="18.95" customHeight="1">
      <c r="A315" s="187" t="s">
        <v>47</v>
      </c>
      <c r="B315" s="189"/>
      <c r="C315" s="189"/>
      <c r="D315" s="184"/>
      <c r="E315" s="184"/>
      <c r="F315" s="113">
        <v>45474</v>
      </c>
      <c r="G315" s="113">
        <v>45657</v>
      </c>
      <c r="H315" s="196"/>
      <c r="I315" s="47">
        <v>852.13</v>
      </c>
      <c r="J315" s="170"/>
      <c r="K315" s="170"/>
      <c r="L315" s="172"/>
      <c r="M315" s="172"/>
      <c r="N315" s="172"/>
      <c r="O315" s="171"/>
      <c r="P315" s="203"/>
    </row>
    <row r="316" spans="1:16" ht="18.95" customHeight="1">
      <c r="A316" s="186" t="s">
        <v>47</v>
      </c>
      <c r="B316" s="188" t="s">
        <v>178</v>
      </c>
      <c r="C316" s="188" t="s">
        <v>540</v>
      </c>
      <c r="D316" s="182">
        <v>45275</v>
      </c>
      <c r="E316" s="182" t="s">
        <v>760</v>
      </c>
      <c r="F316" s="24">
        <v>45292</v>
      </c>
      <c r="G316" s="24">
        <v>45473</v>
      </c>
      <c r="H316" s="195"/>
      <c r="I316" s="47">
        <v>1717.68</v>
      </c>
      <c r="J316" s="38"/>
      <c r="K316" s="38"/>
      <c r="L316" s="40"/>
      <c r="M316" s="40"/>
      <c r="N316" s="40"/>
      <c r="O316" s="39"/>
      <c r="P316" s="217" t="s">
        <v>763</v>
      </c>
    </row>
    <row r="317" spans="1:16" ht="18.95" customHeight="1">
      <c r="A317" s="187" t="s">
        <v>47</v>
      </c>
      <c r="B317" s="189" t="s">
        <v>184</v>
      </c>
      <c r="C317" s="190"/>
      <c r="D317" s="184"/>
      <c r="E317" s="184"/>
      <c r="F317" s="113">
        <v>45474</v>
      </c>
      <c r="G317" s="113">
        <v>45657</v>
      </c>
      <c r="H317" s="196"/>
      <c r="I317" s="47">
        <v>1717.68</v>
      </c>
      <c r="J317" s="38"/>
      <c r="K317" s="38"/>
      <c r="L317" s="40"/>
      <c r="M317" s="40"/>
      <c r="N317" s="40"/>
      <c r="O317" s="39"/>
      <c r="P317" s="218"/>
    </row>
    <row r="318" spans="1:16" s="45" customFormat="1" ht="18.95" customHeight="1">
      <c r="A318" s="188" t="s">
        <v>47</v>
      </c>
      <c r="B318" s="188" t="s">
        <v>759</v>
      </c>
      <c r="C318" s="190"/>
      <c r="D318" s="182">
        <v>45275</v>
      </c>
      <c r="E318" s="182" t="s">
        <v>764</v>
      </c>
      <c r="F318" s="24">
        <v>45292</v>
      </c>
      <c r="G318" s="24">
        <v>45473</v>
      </c>
      <c r="H318" s="195"/>
      <c r="I318" s="47">
        <v>2458.04</v>
      </c>
      <c r="J318" s="170"/>
      <c r="K318" s="170"/>
      <c r="L318" s="172"/>
      <c r="M318" s="172"/>
      <c r="N318" s="172"/>
      <c r="O318" s="171"/>
      <c r="P318" s="217" t="s">
        <v>369</v>
      </c>
    </row>
    <row r="319" spans="1:16" s="45" customFormat="1" ht="18.95" customHeight="1">
      <c r="A319" s="190"/>
      <c r="B319" s="190"/>
      <c r="C319" s="190"/>
      <c r="D319" s="183"/>
      <c r="E319" s="183"/>
      <c r="F319" s="113">
        <v>45474</v>
      </c>
      <c r="G319" s="113">
        <v>45657</v>
      </c>
      <c r="H319" s="196"/>
      <c r="I319" s="47">
        <v>2706.3</v>
      </c>
      <c r="J319" s="170"/>
      <c r="K319" s="170"/>
      <c r="L319" s="172"/>
      <c r="M319" s="172"/>
      <c r="N319" s="172"/>
      <c r="O319" s="171"/>
      <c r="P319" s="218"/>
    </row>
    <row r="320" spans="1:16" s="45" customFormat="1" ht="18.95" customHeight="1">
      <c r="A320" s="190"/>
      <c r="B320" s="190"/>
      <c r="C320" s="190"/>
      <c r="D320" s="182">
        <v>45280</v>
      </c>
      <c r="E320" s="182" t="s">
        <v>680</v>
      </c>
      <c r="F320" s="24">
        <v>45292</v>
      </c>
      <c r="G320" s="24">
        <v>45473</v>
      </c>
      <c r="H320" s="192"/>
      <c r="I320" s="171"/>
      <c r="J320" s="170"/>
      <c r="K320" s="170"/>
      <c r="L320" s="172"/>
      <c r="M320" s="172"/>
      <c r="N320" s="172"/>
      <c r="O320" s="47">
        <v>2458.04</v>
      </c>
      <c r="P320" s="217" t="s">
        <v>369</v>
      </c>
    </row>
    <row r="321" spans="1:16" s="45" customFormat="1" ht="18.95" customHeight="1">
      <c r="A321" s="189" t="s">
        <v>47</v>
      </c>
      <c r="B321" s="189" t="s">
        <v>184</v>
      </c>
      <c r="C321" s="189"/>
      <c r="D321" s="184"/>
      <c r="E321" s="184"/>
      <c r="F321" s="113">
        <v>45474</v>
      </c>
      <c r="G321" s="113">
        <v>45657</v>
      </c>
      <c r="H321" s="194"/>
      <c r="I321" s="171"/>
      <c r="J321" s="170"/>
      <c r="K321" s="170"/>
      <c r="L321" s="172"/>
      <c r="M321" s="172"/>
      <c r="N321" s="172"/>
      <c r="O321" s="47">
        <v>2706.3</v>
      </c>
      <c r="P321" s="218"/>
    </row>
    <row r="322" spans="1:16" ht="18.95" customHeight="1">
      <c r="A322" s="188" t="s">
        <v>47</v>
      </c>
      <c r="B322" s="188" t="s">
        <v>178</v>
      </c>
      <c r="C322" s="188" t="s">
        <v>353</v>
      </c>
      <c r="D322" s="182">
        <v>45275</v>
      </c>
      <c r="E322" s="182" t="s">
        <v>765</v>
      </c>
      <c r="F322" s="24">
        <v>45292</v>
      </c>
      <c r="G322" s="24">
        <v>45473</v>
      </c>
      <c r="H322" s="195"/>
      <c r="I322" s="47">
        <v>2455.23</v>
      </c>
      <c r="J322" s="38"/>
      <c r="K322" s="38"/>
      <c r="L322" s="40"/>
      <c r="M322" s="40"/>
      <c r="N322" s="40"/>
      <c r="O322" s="39"/>
      <c r="P322" s="217" t="s">
        <v>369</v>
      </c>
    </row>
    <row r="323" spans="1:16" ht="18.95" customHeight="1">
      <c r="A323" s="190"/>
      <c r="B323" s="190"/>
      <c r="C323" s="190"/>
      <c r="D323" s="183"/>
      <c r="E323" s="183"/>
      <c r="F323" s="113">
        <v>45474</v>
      </c>
      <c r="G323" s="113">
        <v>45657</v>
      </c>
      <c r="H323" s="196"/>
      <c r="I323" s="47">
        <v>2998.15</v>
      </c>
      <c r="J323" s="38"/>
      <c r="K323" s="38"/>
      <c r="L323" s="40"/>
      <c r="M323" s="40"/>
      <c r="N323" s="40"/>
      <c r="O323" s="39"/>
      <c r="P323" s="218"/>
    </row>
    <row r="324" spans="1:16" ht="18.95" customHeight="1">
      <c r="A324" s="190"/>
      <c r="B324" s="190"/>
      <c r="C324" s="190"/>
      <c r="D324" s="182">
        <v>45280</v>
      </c>
      <c r="E324" s="182" t="s">
        <v>680</v>
      </c>
      <c r="F324" s="24">
        <v>45292</v>
      </c>
      <c r="G324" s="24">
        <v>45473</v>
      </c>
      <c r="H324" s="192"/>
      <c r="I324" s="149"/>
      <c r="J324" s="38"/>
      <c r="K324" s="38"/>
      <c r="L324" s="40"/>
      <c r="M324" s="40"/>
      <c r="N324" s="40"/>
      <c r="O324" s="47">
        <v>2455.23</v>
      </c>
      <c r="P324" s="217" t="s">
        <v>503</v>
      </c>
    </row>
    <row r="325" spans="1:16" ht="27.75" customHeight="1">
      <c r="A325" s="190" t="s">
        <v>47</v>
      </c>
      <c r="B325" s="190" t="s">
        <v>184</v>
      </c>
      <c r="C325" s="190"/>
      <c r="D325" s="183"/>
      <c r="E325" s="183"/>
      <c r="F325" s="113">
        <v>45474</v>
      </c>
      <c r="G325" s="113">
        <v>45657</v>
      </c>
      <c r="H325" s="193"/>
      <c r="I325" s="149"/>
      <c r="J325" s="38"/>
      <c r="K325" s="38"/>
      <c r="L325" s="40"/>
      <c r="M325" s="40"/>
      <c r="N325" s="40"/>
      <c r="O325" s="47">
        <v>2825.97</v>
      </c>
      <c r="P325" s="218"/>
    </row>
    <row r="326" spans="1:16" ht="18.95" customHeight="1">
      <c r="A326" s="190"/>
      <c r="B326" s="190"/>
      <c r="C326" s="190"/>
      <c r="D326" s="183"/>
      <c r="E326" s="183"/>
      <c r="F326" s="24">
        <v>45292</v>
      </c>
      <c r="G326" s="24">
        <v>45473</v>
      </c>
      <c r="H326" s="193"/>
      <c r="I326" s="149"/>
      <c r="J326" s="38"/>
      <c r="K326" s="38"/>
      <c r="L326" s="40"/>
      <c r="M326" s="40"/>
      <c r="N326" s="40"/>
      <c r="O326" s="47">
        <v>2113.9</v>
      </c>
      <c r="P326" s="202" t="s">
        <v>502</v>
      </c>
    </row>
    <row r="327" spans="1:16" ht="27.75" customHeight="1">
      <c r="A327" s="189"/>
      <c r="B327" s="189"/>
      <c r="C327" s="189"/>
      <c r="D327" s="184"/>
      <c r="E327" s="184"/>
      <c r="F327" s="113">
        <v>45474</v>
      </c>
      <c r="G327" s="113">
        <v>45657</v>
      </c>
      <c r="H327" s="194"/>
      <c r="I327" s="149"/>
      <c r="J327" s="38"/>
      <c r="K327" s="38"/>
      <c r="L327" s="40"/>
      <c r="M327" s="40"/>
      <c r="N327" s="40"/>
      <c r="O327" s="47">
        <v>2433.1</v>
      </c>
      <c r="P327" s="203"/>
    </row>
    <row r="328" spans="1:16" ht="18.95" customHeight="1">
      <c r="A328" s="188" t="s">
        <v>47</v>
      </c>
      <c r="B328" s="188" t="s">
        <v>184</v>
      </c>
      <c r="C328" s="188" t="s">
        <v>289</v>
      </c>
      <c r="D328" s="182">
        <v>45247</v>
      </c>
      <c r="E328" s="182" t="s">
        <v>766</v>
      </c>
      <c r="F328" s="24">
        <v>45292</v>
      </c>
      <c r="G328" s="24">
        <v>45473</v>
      </c>
      <c r="H328" s="195"/>
      <c r="I328" s="47">
        <v>4266.7299999999996</v>
      </c>
      <c r="J328" s="38"/>
      <c r="K328" s="38"/>
      <c r="L328" s="40"/>
      <c r="M328" s="40"/>
      <c r="N328" s="40"/>
      <c r="O328" s="39"/>
      <c r="P328" s="272"/>
    </row>
    <row r="329" spans="1:16" ht="18.95" customHeight="1">
      <c r="A329" s="190"/>
      <c r="B329" s="190"/>
      <c r="C329" s="190"/>
      <c r="D329" s="184"/>
      <c r="E329" s="184"/>
      <c r="F329" s="113">
        <v>45474</v>
      </c>
      <c r="G329" s="113">
        <v>45657</v>
      </c>
      <c r="H329" s="196"/>
      <c r="I329" s="47">
        <v>3329.84</v>
      </c>
      <c r="J329" s="38"/>
      <c r="K329" s="38"/>
      <c r="L329" s="40"/>
      <c r="M329" s="40"/>
      <c r="N329" s="40"/>
      <c r="O329" s="39"/>
      <c r="P329" s="273"/>
    </row>
    <row r="330" spans="1:16" ht="18.95" customHeight="1">
      <c r="A330" s="190"/>
      <c r="B330" s="190"/>
      <c r="C330" s="190"/>
      <c r="D330" s="182">
        <v>45280</v>
      </c>
      <c r="E330" s="182" t="s">
        <v>680</v>
      </c>
      <c r="F330" s="24">
        <v>45292</v>
      </c>
      <c r="G330" s="24">
        <v>45473</v>
      </c>
      <c r="H330" s="192"/>
      <c r="I330" s="149"/>
      <c r="J330" s="38"/>
      <c r="K330" s="38"/>
      <c r="L330" s="40"/>
      <c r="M330" s="40"/>
      <c r="N330" s="40"/>
      <c r="O330" s="47">
        <v>2800</v>
      </c>
      <c r="P330" s="202" t="s">
        <v>358</v>
      </c>
    </row>
    <row r="331" spans="1:16" ht="18.95" customHeight="1">
      <c r="A331" s="190"/>
      <c r="B331" s="190"/>
      <c r="C331" s="190"/>
      <c r="D331" s="183"/>
      <c r="E331" s="183"/>
      <c r="F331" s="113">
        <v>45474</v>
      </c>
      <c r="G331" s="113">
        <v>45657</v>
      </c>
      <c r="H331" s="193"/>
      <c r="I331" s="149"/>
      <c r="J331" s="38"/>
      <c r="K331" s="38"/>
      <c r="L331" s="40"/>
      <c r="M331" s="40"/>
      <c r="N331" s="40"/>
      <c r="O331" s="47">
        <v>3000</v>
      </c>
      <c r="P331" s="203"/>
    </row>
    <row r="332" spans="1:16" s="45" customFormat="1" ht="18.95" customHeight="1">
      <c r="A332" s="190"/>
      <c r="B332" s="190"/>
      <c r="C332" s="190"/>
      <c r="D332" s="183"/>
      <c r="E332" s="183"/>
      <c r="F332" s="24">
        <v>45292</v>
      </c>
      <c r="G332" s="24">
        <v>45473</v>
      </c>
      <c r="H332" s="137"/>
      <c r="I332" s="149"/>
      <c r="J332" s="138"/>
      <c r="K332" s="138"/>
      <c r="L332" s="140"/>
      <c r="M332" s="140"/>
      <c r="N332" s="140"/>
      <c r="O332" s="47">
        <v>2800</v>
      </c>
      <c r="P332" s="202" t="s">
        <v>359</v>
      </c>
    </row>
    <row r="333" spans="1:16" s="45" customFormat="1" ht="18.95" customHeight="1">
      <c r="A333" s="189"/>
      <c r="B333" s="189"/>
      <c r="C333" s="189"/>
      <c r="D333" s="184"/>
      <c r="E333" s="184"/>
      <c r="F333" s="113">
        <v>45474</v>
      </c>
      <c r="G333" s="113">
        <v>45657</v>
      </c>
      <c r="H333" s="137"/>
      <c r="I333" s="149"/>
      <c r="J333" s="138"/>
      <c r="K333" s="138"/>
      <c r="L333" s="140"/>
      <c r="M333" s="140"/>
      <c r="N333" s="140"/>
      <c r="O333" s="47">
        <v>3000</v>
      </c>
      <c r="P333" s="203"/>
    </row>
    <row r="334" spans="1:16" s="45" customFormat="1" ht="18.95" customHeight="1">
      <c r="A334" s="188" t="s">
        <v>47</v>
      </c>
      <c r="B334" s="191" t="s">
        <v>483</v>
      </c>
      <c r="C334" s="188" t="s">
        <v>584</v>
      </c>
      <c r="D334" s="182">
        <v>45278</v>
      </c>
      <c r="E334" s="182" t="s">
        <v>767</v>
      </c>
      <c r="F334" s="24">
        <v>45292</v>
      </c>
      <c r="G334" s="24">
        <v>45473</v>
      </c>
      <c r="H334" s="195"/>
      <c r="I334" s="47">
        <v>2606.7800000000002</v>
      </c>
      <c r="J334" s="104"/>
      <c r="K334" s="104"/>
      <c r="L334" s="106"/>
      <c r="M334" s="106"/>
      <c r="N334" s="106"/>
      <c r="O334" s="105"/>
      <c r="P334" s="217" t="s">
        <v>369</v>
      </c>
    </row>
    <row r="335" spans="1:16" s="45" customFormat="1" ht="18.95" customHeight="1">
      <c r="A335" s="190"/>
      <c r="B335" s="191"/>
      <c r="C335" s="190"/>
      <c r="D335" s="184"/>
      <c r="E335" s="184"/>
      <c r="F335" s="113">
        <v>45474</v>
      </c>
      <c r="G335" s="113">
        <v>45657</v>
      </c>
      <c r="H335" s="196"/>
      <c r="I335" s="47">
        <v>2871.9</v>
      </c>
      <c r="J335" s="104"/>
      <c r="K335" s="104"/>
      <c r="L335" s="106"/>
      <c r="M335" s="106"/>
      <c r="N335" s="106"/>
      <c r="O335" s="105"/>
      <c r="P335" s="218"/>
    </row>
    <row r="336" spans="1:16" s="45" customFormat="1" ht="18.95" customHeight="1">
      <c r="A336" s="190"/>
      <c r="B336" s="191"/>
      <c r="C336" s="190"/>
      <c r="D336" s="182">
        <v>45280</v>
      </c>
      <c r="E336" s="182" t="s">
        <v>680</v>
      </c>
      <c r="F336" s="24">
        <v>45292</v>
      </c>
      <c r="G336" s="24">
        <v>45473</v>
      </c>
      <c r="H336" s="192"/>
      <c r="I336" s="149"/>
      <c r="J336" s="104"/>
      <c r="K336" s="104"/>
      <c r="L336" s="106"/>
      <c r="M336" s="106"/>
      <c r="N336" s="106"/>
      <c r="O336" s="47">
        <v>2606.7800000000002</v>
      </c>
      <c r="P336" s="202" t="s">
        <v>358</v>
      </c>
    </row>
    <row r="337" spans="1:16268" s="45" customFormat="1" ht="18.95" customHeight="1">
      <c r="A337" s="190"/>
      <c r="B337" s="191"/>
      <c r="C337" s="190"/>
      <c r="D337" s="183"/>
      <c r="E337" s="183"/>
      <c r="F337" s="113">
        <v>45474</v>
      </c>
      <c r="G337" s="113">
        <v>45657</v>
      </c>
      <c r="H337" s="193"/>
      <c r="I337" s="149"/>
      <c r="J337" s="104"/>
      <c r="K337" s="104"/>
      <c r="L337" s="106"/>
      <c r="M337" s="106"/>
      <c r="N337" s="106"/>
      <c r="O337" s="47">
        <v>2871.9</v>
      </c>
      <c r="P337" s="203"/>
    </row>
    <row r="338" spans="1:16268" s="45" customFormat="1" ht="18.95" customHeight="1">
      <c r="A338" s="190"/>
      <c r="B338" s="191"/>
      <c r="C338" s="190"/>
      <c r="D338" s="183"/>
      <c r="E338" s="183"/>
      <c r="F338" s="24">
        <v>45292</v>
      </c>
      <c r="G338" s="24">
        <v>45473</v>
      </c>
      <c r="H338" s="193"/>
      <c r="I338" s="149"/>
      <c r="J338" s="104"/>
      <c r="K338" s="104"/>
      <c r="L338" s="106"/>
      <c r="M338" s="106"/>
      <c r="N338" s="106"/>
      <c r="O338" s="47">
        <v>2606.7800000000002</v>
      </c>
      <c r="P338" s="202" t="s">
        <v>359</v>
      </c>
    </row>
    <row r="339" spans="1:16268" s="45" customFormat="1" ht="18.95" customHeight="1">
      <c r="A339" s="189"/>
      <c r="B339" s="191"/>
      <c r="C339" s="189"/>
      <c r="D339" s="184"/>
      <c r="E339" s="184"/>
      <c r="F339" s="113">
        <v>45474</v>
      </c>
      <c r="G339" s="113">
        <v>45657</v>
      </c>
      <c r="H339" s="194"/>
      <c r="I339" s="149"/>
      <c r="J339" s="104"/>
      <c r="K339" s="104"/>
      <c r="L339" s="106"/>
      <c r="M339" s="106"/>
      <c r="N339" s="106"/>
      <c r="O339" s="47">
        <v>2871.9</v>
      </c>
      <c r="P339" s="203"/>
    </row>
    <row r="340" spans="1:16268" ht="18.95" customHeight="1">
      <c r="A340" s="188" t="s">
        <v>47</v>
      </c>
      <c r="B340" s="188" t="s">
        <v>178</v>
      </c>
      <c r="C340" s="188" t="s">
        <v>291</v>
      </c>
      <c r="D340" s="182">
        <v>45279</v>
      </c>
      <c r="E340" s="182" t="s">
        <v>768</v>
      </c>
      <c r="F340" s="24">
        <v>45292</v>
      </c>
      <c r="G340" s="24">
        <v>45473</v>
      </c>
      <c r="H340" s="195"/>
      <c r="I340" s="47">
        <v>2944.59</v>
      </c>
      <c r="J340" s="38"/>
      <c r="K340" s="38"/>
      <c r="L340" s="40"/>
      <c r="M340" s="40"/>
      <c r="N340" s="40"/>
      <c r="O340" s="39"/>
      <c r="P340" s="272"/>
    </row>
    <row r="341" spans="1:16268" ht="18.95" customHeight="1">
      <c r="A341" s="190"/>
      <c r="B341" s="190"/>
      <c r="C341" s="190"/>
      <c r="D341" s="183"/>
      <c r="E341" s="183"/>
      <c r="F341" s="113">
        <v>45474</v>
      </c>
      <c r="G341" s="113">
        <v>45657</v>
      </c>
      <c r="H341" s="196"/>
      <c r="I341" s="47">
        <v>3497.42</v>
      </c>
      <c r="J341" s="38"/>
      <c r="K341" s="38"/>
      <c r="L341" s="40"/>
      <c r="M341" s="40"/>
      <c r="N341" s="40"/>
      <c r="O341" s="39"/>
      <c r="P341" s="273"/>
    </row>
    <row r="342" spans="1:16268" ht="18.95" customHeight="1">
      <c r="A342" s="190"/>
      <c r="B342" s="190"/>
      <c r="C342" s="190"/>
      <c r="D342" s="182">
        <v>45280</v>
      </c>
      <c r="E342" s="182" t="s">
        <v>680</v>
      </c>
      <c r="F342" s="24">
        <v>45292</v>
      </c>
      <c r="G342" s="24">
        <v>45473</v>
      </c>
      <c r="H342" s="192"/>
      <c r="I342" s="149"/>
      <c r="J342" s="38"/>
      <c r="K342" s="38"/>
      <c r="L342" s="40"/>
      <c r="M342" s="40"/>
      <c r="N342" s="40"/>
      <c r="O342" s="47">
        <v>2532.2199999999998</v>
      </c>
      <c r="P342" s="272"/>
    </row>
    <row r="343" spans="1:16268" ht="18.95" customHeight="1">
      <c r="A343" s="189" t="s">
        <v>47</v>
      </c>
      <c r="B343" s="189" t="s">
        <v>184</v>
      </c>
      <c r="C343" s="189"/>
      <c r="D343" s="184"/>
      <c r="E343" s="184"/>
      <c r="F343" s="113">
        <v>45474</v>
      </c>
      <c r="G343" s="113">
        <v>45657</v>
      </c>
      <c r="H343" s="194"/>
      <c r="I343" s="149"/>
      <c r="J343" s="38"/>
      <c r="K343" s="38"/>
      <c r="L343" s="40"/>
      <c r="M343" s="40"/>
      <c r="N343" s="40"/>
      <c r="O343" s="47">
        <v>2914.59</v>
      </c>
      <c r="P343" s="273"/>
    </row>
    <row r="344" spans="1:16268" ht="18.95" customHeight="1">
      <c r="A344" s="188" t="s">
        <v>47</v>
      </c>
      <c r="B344" s="197" t="s">
        <v>517</v>
      </c>
      <c r="C344" s="188" t="s">
        <v>293</v>
      </c>
      <c r="D344" s="182">
        <v>45278</v>
      </c>
      <c r="E344" s="182" t="s">
        <v>721</v>
      </c>
      <c r="F344" s="24">
        <v>45292</v>
      </c>
      <c r="G344" s="24">
        <v>45473</v>
      </c>
      <c r="H344" s="195"/>
      <c r="I344" s="47">
        <v>399.59</v>
      </c>
      <c r="J344" s="51"/>
      <c r="K344" s="51"/>
      <c r="L344" s="53"/>
      <c r="M344" s="53"/>
      <c r="N344" s="53"/>
      <c r="O344" s="13"/>
      <c r="P344" s="202" t="s">
        <v>534</v>
      </c>
    </row>
    <row r="345" spans="1:16268" ht="18.95" customHeight="1">
      <c r="A345" s="190"/>
      <c r="B345" s="198"/>
      <c r="C345" s="190"/>
      <c r="D345" s="184"/>
      <c r="E345" s="183"/>
      <c r="F345" s="113">
        <v>45474</v>
      </c>
      <c r="G345" s="113">
        <v>45657</v>
      </c>
      <c r="H345" s="196"/>
      <c r="I345" s="47">
        <v>559.83000000000004</v>
      </c>
      <c r="J345" s="51"/>
      <c r="K345" s="51"/>
      <c r="L345" s="53"/>
      <c r="M345" s="53"/>
      <c r="N345" s="53"/>
      <c r="O345" s="52"/>
      <c r="P345" s="203"/>
    </row>
    <row r="346" spans="1:16268" ht="18.95" customHeight="1">
      <c r="A346" s="188" t="s">
        <v>47</v>
      </c>
      <c r="B346" s="197" t="s">
        <v>518</v>
      </c>
      <c r="C346" s="190"/>
      <c r="D346" s="182">
        <v>45278</v>
      </c>
      <c r="E346" s="182" t="s">
        <v>721</v>
      </c>
      <c r="F346" s="24">
        <v>45292</v>
      </c>
      <c r="G346" s="24">
        <v>45473</v>
      </c>
      <c r="H346" s="195"/>
      <c r="I346" s="47">
        <v>476.72</v>
      </c>
      <c r="J346" s="51"/>
      <c r="K346" s="51"/>
      <c r="L346" s="53"/>
      <c r="M346" s="53"/>
      <c r="N346" s="53"/>
      <c r="O346" s="13"/>
      <c r="P346" s="202" t="s">
        <v>535</v>
      </c>
    </row>
    <row r="347" spans="1:16268" ht="17.25" customHeight="1">
      <c r="A347" s="189"/>
      <c r="B347" s="206"/>
      <c r="C347" s="190"/>
      <c r="D347" s="184"/>
      <c r="E347" s="183"/>
      <c r="F347" s="113">
        <v>45474</v>
      </c>
      <c r="G347" s="113">
        <v>45657</v>
      </c>
      <c r="H347" s="196"/>
      <c r="I347" s="47">
        <v>665.89</v>
      </c>
      <c r="J347" s="51"/>
      <c r="K347" s="51"/>
      <c r="L347" s="53"/>
      <c r="M347" s="53"/>
      <c r="N347" s="53"/>
      <c r="O347" s="52"/>
      <c r="P347" s="203"/>
    </row>
    <row r="348" spans="1:16268" ht="18.95" customHeight="1">
      <c r="A348" s="188" t="s">
        <v>47</v>
      </c>
      <c r="B348" s="197" t="s">
        <v>244</v>
      </c>
      <c r="C348" s="190"/>
      <c r="D348" s="182">
        <v>45247</v>
      </c>
      <c r="E348" s="182" t="s">
        <v>720</v>
      </c>
      <c r="F348" s="24">
        <v>45292</v>
      </c>
      <c r="G348" s="24">
        <v>45473</v>
      </c>
      <c r="H348" s="195"/>
      <c r="I348" s="47">
        <v>2606.59</v>
      </c>
      <c r="J348" s="51"/>
      <c r="K348" s="51"/>
      <c r="L348" s="53"/>
      <c r="M348" s="53"/>
      <c r="N348" s="53"/>
      <c r="O348" s="52"/>
      <c r="P348" s="217"/>
    </row>
    <row r="349" spans="1:16268" ht="18.95" customHeight="1">
      <c r="A349" s="190"/>
      <c r="B349" s="198"/>
      <c r="C349" s="190"/>
      <c r="D349" s="184"/>
      <c r="E349" s="183"/>
      <c r="F349" s="113">
        <v>45474</v>
      </c>
      <c r="G349" s="113">
        <v>45657</v>
      </c>
      <c r="H349" s="196"/>
      <c r="I349" s="47">
        <v>2703.56</v>
      </c>
      <c r="J349" s="51"/>
      <c r="K349" s="51"/>
      <c r="L349" s="53"/>
      <c r="M349" s="53"/>
      <c r="N349" s="53"/>
      <c r="O349" s="52"/>
      <c r="P349" s="218"/>
    </row>
    <row r="350" spans="1:16268" s="44" customFormat="1" ht="18.95" customHeight="1">
      <c r="A350" s="190"/>
      <c r="B350" s="198"/>
      <c r="C350" s="190"/>
      <c r="D350" s="182">
        <v>45280</v>
      </c>
      <c r="E350" s="182" t="s">
        <v>680</v>
      </c>
      <c r="F350" s="24">
        <v>45292</v>
      </c>
      <c r="G350" s="24">
        <v>45473</v>
      </c>
      <c r="H350" s="192"/>
      <c r="I350" s="149"/>
      <c r="J350" s="51"/>
      <c r="K350" s="51"/>
      <c r="L350" s="53"/>
      <c r="M350" s="53"/>
      <c r="N350" s="53"/>
      <c r="O350" s="47">
        <v>2800</v>
      </c>
      <c r="P350" s="217" t="s">
        <v>358</v>
      </c>
      <c r="Q350" s="215"/>
      <c r="R350" s="41"/>
      <c r="S350" s="41"/>
      <c r="T350" s="221"/>
      <c r="U350" s="42"/>
      <c r="V350" s="18"/>
      <c r="W350" s="18"/>
      <c r="X350" s="18"/>
      <c r="Y350" s="18"/>
      <c r="Z350" s="18"/>
      <c r="AA350" s="42"/>
      <c r="AB350" s="219"/>
      <c r="AC350" s="220"/>
      <c r="AD350" s="213"/>
      <c r="AE350" s="17"/>
      <c r="AF350" s="214"/>
      <c r="AG350" s="215"/>
      <c r="AH350" s="41"/>
      <c r="AI350" s="41"/>
      <c r="AJ350" s="221"/>
      <c r="AK350" s="42"/>
      <c r="AL350" s="18"/>
      <c r="AM350" s="18"/>
      <c r="AN350" s="18"/>
      <c r="AO350" s="18"/>
      <c r="AP350" s="18"/>
      <c r="AQ350" s="42"/>
      <c r="AR350" s="219"/>
      <c r="AS350" s="220"/>
      <c r="AT350" s="213"/>
      <c r="AU350" s="17"/>
      <c r="AV350" s="214"/>
      <c r="AW350" s="215"/>
      <c r="AX350" s="41"/>
      <c r="AY350" s="41"/>
      <c r="AZ350" s="221"/>
      <c r="BA350" s="42"/>
      <c r="BB350" s="18"/>
      <c r="BC350" s="18"/>
      <c r="BD350" s="18"/>
      <c r="BE350" s="18"/>
      <c r="BF350" s="18"/>
      <c r="BG350" s="42"/>
      <c r="BH350" s="219"/>
      <c r="BI350" s="220"/>
      <c r="BJ350" s="213"/>
      <c r="BK350" s="17"/>
      <c r="BL350" s="214"/>
      <c r="BM350" s="215"/>
      <c r="BN350" s="41"/>
      <c r="BO350" s="41"/>
      <c r="BP350" s="221"/>
      <c r="BQ350" s="42"/>
      <c r="BR350" s="18"/>
      <c r="BS350" s="18"/>
      <c r="BT350" s="18"/>
      <c r="BU350" s="18"/>
      <c r="BV350" s="18"/>
      <c r="BW350" s="42"/>
      <c r="BX350" s="219"/>
      <c r="BY350" s="220"/>
      <c r="BZ350" s="213"/>
      <c r="CA350" s="17"/>
      <c r="CB350" s="214"/>
      <c r="CC350" s="215"/>
      <c r="CD350" s="41"/>
      <c r="CE350" s="41"/>
      <c r="CF350" s="221"/>
      <c r="CG350" s="42"/>
      <c r="CH350" s="18"/>
      <c r="CI350" s="18"/>
      <c r="CJ350" s="18"/>
      <c r="CK350" s="18"/>
      <c r="CL350" s="18"/>
      <c r="CM350" s="42"/>
      <c r="CN350" s="219"/>
      <c r="CO350" s="220"/>
      <c r="CP350" s="213"/>
      <c r="CQ350" s="17"/>
      <c r="CR350" s="214"/>
      <c r="CS350" s="215"/>
      <c r="CT350" s="41"/>
      <c r="CU350" s="41"/>
      <c r="CV350" s="221"/>
      <c r="CW350" s="42"/>
      <c r="CX350" s="18"/>
      <c r="CY350" s="18"/>
      <c r="CZ350" s="18"/>
      <c r="DA350" s="18"/>
      <c r="DB350" s="18"/>
      <c r="DC350" s="42"/>
      <c r="DD350" s="219"/>
      <c r="DE350" s="220"/>
      <c r="DF350" s="213"/>
      <c r="DG350" s="17"/>
      <c r="DH350" s="214"/>
      <c r="DI350" s="215"/>
      <c r="DJ350" s="41"/>
      <c r="DK350" s="41"/>
      <c r="DL350" s="221"/>
      <c r="DM350" s="42"/>
      <c r="DN350" s="18"/>
      <c r="DO350" s="18"/>
      <c r="DP350" s="18"/>
      <c r="DQ350" s="18"/>
      <c r="DR350" s="18"/>
      <c r="DS350" s="42"/>
      <c r="DT350" s="219"/>
      <c r="DU350" s="220"/>
      <c r="DV350" s="213"/>
      <c r="DW350" s="17"/>
      <c r="DX350" s="214"/>
      <c r="DY350" s="215"/>
      <c r="DZ350" s="41"/>
      <c r="EA350" s="41"/>
      <c r="EB350" s="221"/>
      <c r="EC350" s="42"/>
      <c r="ED350" s="18"/>
      <c r="EE350" s="18"/>
      <c r="EF350" s="18"/>
      <c r="EG350" s="18"/>
      <c r="EH350" s="18"/>
      <c r="EI350" s="42"/>
      <c r="EJ350" s="219"/>
      <c r="EK350" s="220"/>
      <c r="EL350" s="213"/>
      <c r="EM350" s="17"/>
      <c r="EN350" s="214"/>
      <c r="EO350" s="215"/>
      <c r="EP350" s="41"/>
      <c r="EQ350" s="41"/>
      <c r="ER350" s="221"/>
      <c r="ES350" s="42"/>
      <c r="ET350" s="18"/>
      <c r="EU350" s="18"/>
      <c r="EV350" s="18"/>
      <c r="EW350" s="18"/>
      <c r="EX350" s="18"/>
      <c r="EY350" s="42"/>
      <c r="EZ350" s="219"/>
      <c r="FA350" s="220"/>
      <c r="FB350" s="213"/>
      <c r="FC350" s="17"/>
      <c r="FD350" s="214"/>
      <c r="FE350" s="215"/>
      <c r="FF350" s="41"/>
      <c r="FG350" s="41"/>
      <c r="FH350" s="221"/>
      <c r="FI350" s="42"/>
      <c r="FJ350" s="18"/>
      <c r="FK350" s="18"/>
      <c r="FL350" s="18"/>
      <c r="FM350" s="18"/>
      <c r="FN350" s="18"/>
      <c r="FO350" s="42"/>
      <c r="FP350" s="219"/>
      <c r="FQ350" s="220"/>
      <c r="FR350" s="213"/>
      <c r="FS350" s="17"/>
      <c r="FT350" s="214"/>
      <c r="FU350" s="215"/>
      <c r="FV350" s="41"/>
      <c r="FW350" s="41"/>
      <c r="FX350" s="221"/>
      <c r="FY350" s="42"/>
      <c r="FZ350" s="18"/>
      <c r="GA350" s="18"/>
      <c r="GB350" s="18"/>
      <c r="GC350" s="18"/>
      <c r="GD350" s="18"/>
      <c r="GE350" s="42"/>
      <c r="GF350" s="219"/>
      <c r="GG350" s="220"/>
      <c r="GH350" s="213"/>
      <c r="GI350" s="17"/>
      <c r="GJ350" s="214"/>
      <c r="GK350" s="215"/>
      <c r="GL350" s="41"/>
      <c r="GM350" s="41"/>
      <c r="GN350" s="221"/>
      <c r="GO350" s="42"/>
      <c r="GP350" s="18"/>
      <c r="GQ350" s="18"/>
      <c r="GR350" s="18"/>
      <c r="GS350" s="18"/>
      <c r="GT350" s="18"/>
      <c r="GU350" s="42"/>
      <c r="GV350" s="219"/>
      <c r="GW350" s="220"/>
      <c r="GX350" s="213"/>
      <c r="GY350" s="17"/>
      <c r="GZ350" s="214"/>
      <c r="HA350" s="215"/>
      <c r="HB350" s="41"/>
      <c r="HC350" s="41"/>
      <c r="HD350" s="221"/>
      <c r="HE350" s="42"/>
      <c r="HF350" s="18"/>
      <c r="HG350" s="18"/>
      <c r="HH350" s="18"/>
      <c r="HI350" s="18"/>
      <c r="HJ350" s="18"/>
      <c r="HK350" s="42"/>
      <c r="HL350" s="219"/>
      <c r="HM350" s="220"/>
      <c r="HN350" s="213"/>
      <c r="HO350" s="17"/>
      <c r="HP350" s="214"/>
      <c r="HQ350" s="215"/>
      <c r="HR350" s="41"/>
      <c r="HS350" s="41"/>
      <c r="HT350" s="221"/>
      <c r="HU350" s="42"/>
      <c r="HV350" s="18"/>
      <c r="HW350" s="18"/>
      <c r="HX350" s="18"/>
      <c r="HY350" s="18"/>
      <c r="HZ350" s="18"/>
      <c r="IA350" s="42"/>
      <c r="IB350" s="219"/>
      <c r="IC350" s="220"/>
      <c r="ID350" s="213"/>
      <c r="IE350" s="17"/>
      <c r="IF350" s="214"/>
      <c r="IG350" s="215"/>
      <c r="IH350" s="41"/>
      <c r="II350" s="41"/>
      <c r="IJ350" s="221"/>
      <c r="IK350" s="42"/>
      <c r="IL350" s="18"/>
      <c r="IM350" s="18"/>
      <c r="IN350" s="18"/>
      <c r="IO350" s="18"/>
      <c r="IP350" s="18"/>
      <c r="IQ350" s="42"/>
      <c r="IR350" s="219"/>
      <c r="IS350" s="220"/>
      <c r="IT350" s="213"/>
      <c r="IU350" s="17"/>
      <c r="IV350" s="214"/>
      <c r="IW350" s="215"/>
      <c r="IX350" s="41"/>
      <c r="IY350" s="41"/>
      <c r="IZ350" s="221"/>
      <c r="JA350" s="42"/>
      <c r="JB350" s="18"/>
      <c r="JC350" s="18"/>
      <c r="JD350" s="18"/>
      <c r="JE350" s="18"/>
      <c r="JF350" s="18"/>
      <c r="JG350" s="42"/>
      <c r="JH350" s="219"/>
      <c r="JI350" s="220"/>
      <c r="JJ350" s="213"/>
      <c r="JK350" s="17"/>
      <c r="JL350" s="214"/>
      <c r="JM350" s="215"/>
      <c r="JN350" s="41"/>
      <c r="JO350" s="41"/>
      <c r="JP350" s="221"/>
      <c r="JQ350" s="42"/>
      <c r="JR350" s="18"/>
      <c r="JS350" s="18"/>
      <c r="JT350" s="18"/>
      <c r="JU350" s="18"/>
      <c r="JV350" s="18"/>
      <c r="JW350" s="42"/>
      <c r="JX350" s="219"/>
      <c r="JY350" s="220"/>
      <c r="JZ350" s="213"/>
      <c r="KA350" s="17"/>
      <c r="KB350" s="214"/>
      <c r="KC350" s="215"/>
      <c r="KD350" s="41"/>
      <c r="KE350" s="41"/>
      <c r="KF350" s="221"/>
      <c r="KG350" s="42"/>
      <c r="KH350" s="18"/>
      <c r="KI350" s="18"/>
      <c r="KJ350" s="18"/>
      <c r="KK350" s="18"/>
      <c r="KL350" s="18"/>
      <c r="KM350" s="42"/>
      <c r="KN350" s="219"/>
      <c r="KO350" s="220"/>
      <c r="KP350" s="213"/>
      <c r="KQ350" s="17"/>
      <c r="KR350" s="214"/>
      <c r="KS350" s="215"/>
      <c r="KT350" s="41"/>
      <c r="KU350" s="41"/>
      <c r="KV350" s="221"/>
      <c r="KW350" s="42"/>
      <c r="KX350" s="18"/>
      <c r="KY350" s="18"/>
      <c r="KZ350" s="18"/>
      <c r="LA350" s="18"/>
      <c r="LB350" s="18"/>
      <c r="LC350" s="42"/>
      <c r="LD350" s="219"/>
      <c r="LE350" s="220"/>
      <c r="LF350" s="213"/>
      <c r="LG350" s="17"/>
      <c r="LH350" s="214"/>
      <c r="LI350" s="215"/>
      <c r="LJ350" s="41"/>
      <c r="LK350" s="41"/>
      <c r="LL350" s="221"/>
      <c r="LM350" s="42"/>
      <c r="LN350" s="18"/>
      <c r="LO350" s="18"/>
      <c r="LP350" s="18"/>
      <c r="LQ350" s="18"/>
      <c r="LR350" s="18"/>
      <c r="LS350" s="42"/>
      <c r="LT350" s="219"/>
      <c r="LU350" s="220"/>
      <c r="LV350" s="213"/>
      <c r="LW350" s="17"/>
      <c r="LX350" s="214"/>
      <c r="LY350" s="215"/>
      <c r="LZ350" s="41"/>
      <c r="MA350" s="41"/>
      <c r="MB350" s="221"/>
      <c r="MC350" s="42"/>
      <c r="MD350" s="18"/>
      <c r="ME350" s="18"/>
      <c r="MF350" s="18"/>
      <c r="MG350" s="18"/>
      <c r="MH350" s="18"/>
      <c r="MI350" s="42"/>
      <c r="MJ350" s="219"/>
      <c r="MK350" s="220"/>
      <c r="ML350" s="213"/>
      <c r="MM350" s="17"/>
      <c r="MN350" s="214"/>
      <c r="MO350" s="215"/>
      <c r="MP350" s="41"/>
      <c r="MQ350" s="41"/>
      <c r="MR350" s="221"/>
      <c r="MS350" s="42"/>
      <c r="MT350" s="18"/>
      <c r="MU350" s="18"/>
      <c r="MV350" s="18"/>
      <c r="MW350" s="18"/>
      <c r="MX350" s="18"/>
      <c r="MY350" s="42"/>
      <c r="MZ350" s="219"/>
      <c r="NA350" s="220"/>
      <c r="NB350" s="213"/>
      <c r="NC350" s="17"/>
      <c r="ND350" s="214"/>
      <c r="NE350" s="215"/>
      <c r="NF350" s="41"/>
      <c r="NG350" s="41"/>
      <c r="NH350" s="221"/>
      <c r="NI350" s="42"/>
      <c r="NJ350" s="18"/>
      <c r="NK350" s="18"/>
      <c r="NL350" s="18"/>
      <c r="NM350" s="18"/>
      <c r="NN350" s="18"/>
      <c r="NO350" s="42"/>
      <c r="NP350" s="219"/>
      <c r="NQ350" s="220"/>
      <c r="NR350" s="213"/>
      <c r="NS350" s="17"/>
      <c r="NT350" s="214"/>
      <c r="NU350" s="215"/>
      <c r="NV350" s="41"/>
      <c r="NW350" s="41"/>
      <c r="NX350" s="221"/>
      <c r="NY350" s="42"/>
      <c r="NZ350" s="18"/>
      <c r="OA350" s="18"/>
      <c r="OB350" s="18"/>
      <c r="OC350" s="18"/>
      <c r="OD350" s="18"/>
      <c r="OE350" s="42"/>
      <c r="OF350" s="219"/>
      <c r="OG350" s="220"/>
      <c r="OH350" s="213"/>
      <c r="OI350" s="17"/>
      <c r="OJ350" s="214"/>
      <c r="OK350" s="215"/>
      <c r="OL350" s="41"/>
      <c r="OM350" s="41"/>
      <c r="ON350" s="221"/>
      <c r="OO350" s="42"/>
      <c r="OP350" s="18"/>
      <c r="OQ350" s="18"/>
      <c r="OR350" s="18"/>
      <c r="OS350" s="18"/>
      <c r="OT350" s="18"/>
      <c r="OU350" s="42"/>
      <c r="OV350" s="219"/>
      <c r="OW350" s="220"/>
      <c r="OX350" s="213"/>
      <c r="OY350" s="17"/>
      <c r="OZ350" s="214"/>
      <c r="PA350" s="215"/>
      <c r="PB350" s="41"/>
      <c r="PC350" s="41"/>
      <c r="PD350" s="221"/>
      <c r="PE350" s="42"/>
      <c r="PF350" s="18"/>
      <c r="PG350" s="18"/>
      <c r="PH350" s="18"/>
      <c r="PI350" s="18"/>
      <c r="PJ350" s="18"/>
      <c r="PK350" s="42"/>
      <c r="PL350" s="219"/>
      <c r="PM350" s="220"/>
      <c r="PN350" s="213"/>
      <c r="PO350" s="17"/>
      <c r="PP350" s="214"/>
      <c r="PQ350" s="215"/>
      <c r="PR350" s="41"/>
      <c r="PS350" s="41"/>
      <c r="PT350" s="221"/>
      <c r="PU350" s="42"/>
      <c r="PV350" s="18"/>
      <c r="PW350" s="18"/>
      <c r="PX350" s="18"/>
      <c r="PY350" s="18"/>
      <c r="PZ350" s="18"/>
      <c r="QA350" s="42"/>
      <c r="QB350" s="219"/>
      <c r="QC350" s="220"/>
      <c r="QD350" s="213"/>
      <c r="QE350" s="17"/>
      <c r="QF350" s="214"/>
      <c r="QG350" s="215"/>
      <c r="QH350" s="41"/>
      <c r="QI350" s="41"/>
      <c r="QJ350" s="221"/>
      <c r="QK350" s="42"/>
      <c r="QL350" s="18"/>
      <c r="QM350" s="18"/>
      <c r="QN350" s="18"/>
      <c r="QO350" s="18"/>
      <c r="QP350" s="18"/>
      <c r="QQ350" s="42"/>
      <c r="QR350" s="219"/>
      <c r="QS350" s="220"/>
      <c r="QT350" s="213"/>
      <c r="QU350" s="17"/>
      <c r="QV350" s="214"/>
      <c r="QW350" s="215"/>
      <c r="QX350" s="41"/>
      <c r="QY350" s="41"/>
      <c r="QZ350" s="221"/>
      <c r="RA350" s="42"/>
      <c r="RB350" s="18"/>
      <c r="RC350" s="18"/>
      <c r="RD350" s="18"/>
      <c r="RE350" s="18"/>
      <c r="RF350" s="18"/>
      <c r="RG350" s="42"/>
      <c r="RH350" s="219"/>
      <c r="RI350" s="220"/>
      <c r="RJ350" s="213"/>
      <c r="RK350" s="17"/>
      <c r="RL350" s="214"/>
      <c r="RM350" s="215"/>
      <c r="RN350" s="41"/>
      <c r="RO350" s="41"/>
      <c r="RP350" s="221"/>
      <c r="RQ350" s="42"/>
      <c r="RR350" s="18"/>
      <c r="RS350" s="18"/>
      <c r="RT350" s="18"/>
      <c r="RU350" s="18"/>
      <c r="RV350" s="18"/>
      <c r="RW350" s="42"/>
      <c r="RX350" s="219"/>
      <c r="RY350" s="220"/>
      <c r="RZ350" s="213"/>
      <c r="SA350" s="17"/>
      <c r="SB350" s="214"/>
      <c r="SC350" s="215"/>
      <c r="SD350" s="41"/>
      <c r="SE350" s="41"/>
      <c r="SF350" s="221"/>
      <c r="SG350" s="42"/>
      <c r="SH350" s="18"/>
      <c r="SI350" s="18"/>
      <c r="SJ350" s="18"/>
      <c r="SK350" s="18"/>
      <c r="SL350" s="18"/>
      <c r="SM350" s="42"/>
      <c r="SN350" s="219"/>
      <c r="SO350" s="220"/>
      <c r="SP350" s="213"/>
      <c r="SQ350" s="17"/>
      <c r="SR350" s="214"/>
      <c r="SS350" s="215"/>
      <c r="ST350" s="41"/>
      <c r="SU350" s="41"/>
      <c r="SV350" s="221"/>
      <c r="SW350" s="42"/>
      <c r="SX350" s="18"/>
      <c r="SY350" s="18"/>
      <c r="SZ350" s="18"/>
      <c r="TA350" s="18"/>
      <c r="TB350" s="18"/>
      <c r="TC350" s="42"/>
      <c r="TD350" s="219"/>
      <c r="TE350" s="220"/>
      <c r="TF350" s="213"/>
      <c r="TG350" s="17"/>
      <c r="TH350" s="214"/>
      <c r="TI350" s="215"/>
      <c r="TJ350" s="41"/>
      <c r="TK350" s="41"/>
      <c r="TL350" s="221"/>
      <c r="TM350" s="42"/>
      <c r="TN350" s="18"/>
      <c r="TO350" s="18"/>
      <c r="TP350" s="18"/>
      <c r="TQ350" s="18"/>
      <c r="TR350" s="18"/>
      <c r="TS350" s="42"/>
      <c r="TT350" s="219"/>
      <c r="TU350" s="220"/>
      <c r="TV350" s="213"/>
      <c r="TW350" s="17"/>
      <c r="TX350" s="214"/>
      <c r="TY350" s="215"/>
      <c r="TZ350" s="41"/>
      <c r="UA350" s="41"/>
      <c r="UB350" s="221"/>
      <c r="UC350" s="42"/>
      <c r="UD350" s="18"/>
      <c r="UE350" s="18"/>
      <c r="UF350" s="18"/>
      <c r="UG350" s="18"/>
      <c r="UH350" s="18"/>
      <c r="UI350" s="42"/>
      <c r="UJ350" s="219"/>
      <c r="UK350" s="220"/>
      <c r="UL350" s="213"/>
      <c r="UM350" s="17"/>
      <c r="UN350" s="214"/>
      <c r="UO350" s="215"/>
      <c r="UP350" s="41"/>
      <c r="UQ350" s="41"/>
      <c r="UR350" s="221"/>
      <c r="US350" s="42"/>
      <c r="UT350" s="18"/>
      <c r="UU350" s="18"/>
      <c r="UV350" s="18"/>
      <c r="UW350" s="18"/>
      <c r="UX350" s="18"/>
      <c r="UY350" s="42"/>
      <c r="UZ350" s="219"/>
      <c r="VA350" s="220"/>
      <c r="VB350" s="213"/>
      <c r="VC350" s="17"/>
      <c r="VD350" s="214"/>
      <c r="VE350" s="215"/>
      <c r="VF350" s="41"/>
      <c r="VG350" s="41"/>
      <c r="VH350" s="221"/>
      <c r="VI350" s="42"/>
      <c r="VJ350" s="18"/>
      <c r="VK350" s="18"/>
      <c r="VL350" s="18"/>
      <c r="VM350" s="18"/>
      <c r="VN350" s="18"/>
      <c r="VO350" s="42"/>
      <c r="VP350" s="219"/>
      <c r="VQ350" s="220"/>
      <c r="VR350" s="213"/>
      <c r="VS350" s="17"/>
      <c r="VT350" s="214"/>
      <c r="VU350" s="215"/>
      <c r="VV350" s="41"/>
      <c r="VW350" s="41"/>
      <c r="VX350" s="221"/>
      <c r="VY350" s="42"/>
      <c r="VZ350" s="18"/>
      <c r="WA350" s="18"/>
      <c r="WB350" s="18"/>
      <c r="WC350" s="18"/>
      <c r="WD350" s="18"/>
      <c r="WE350" s="42"/>
      <c r="WF350" s="219"/>
      <c r="WG350" s="220"/>
      <c r="WH350" s="213"/>
      <c r="WI350" s="17"/>
      <c r="WJ350" s="214"/>
      <c r="WK350" s="215"/>
      <c r="WL350" s="41"/>
      <c r="WM350" s="41"/>
      <c r="WN350" s="221"/>
      <c r="WO350" s="42"/>
      <c r="WP350" s="18"/>
      <c r="WQ350" s="18"/>
      <c r="WR350" s="18"/>
      <c r="WS350" s="18"/>
      <c r="WT350" s="18"/>
      <c r="WU350" s="42"/>
      <c r="WV350" s="219"/>
      <c r="WW350" s="220"/>
      <c r="WX350" s="213"/>
      <c r="WY350" s="17"/>
      <c r="WZ350" s="214"/>
      <c r="XA350" s="215"/>
      <c r="XB350" s="41"/>
      <c r="XC350" s="41"/>
      <c r="XD350" s="221"/>
      <c r="XE350" s="42"/>
      <c r="XF350" s="18"/>
      <c r="XG350" s="18"/>
      <c r="XH350" s="18"/>
      <c r="XI350" s="18"/>
      <c r="XJ350" s="18"/>
      <c r="XK350" s="42"/>
      <c r="XL350" s="219"/>
      <c r="XM350" s="220"/>
      <c r="XN350" s="213"/>
      <c r="XO350" s="17"/>
      <c r="XP350" s="214"/>
      <c r="XQ350" s="215"/>
      <c r="XR350" s="41"/>
      <c r="XS350" s="41"/>
      <c r="XT350" s="221"/>
      <c r="XU350" s="42"/>
      <c r="XV350" s="18"/>
      <c r="XW350" s="18"/>
      <c r="XX350" s="18"/>
      <c r="XY350" s="18"/>
      <c r="XZ350" s="18"/>
      <c r="YA350" s="42"/>
      <c r="YB350" s="219"/>
      <c r="YC350" s="220"/>
      <c r="YD350" s="213"/>
      <c r="YE350" s="17"/>
      <c r="YF350" s="214"/>
      <c r="YG350" s="215"/>
      <c r="YH350" s="41"/>
      <c r="YI350" s="41"/>
      <c r="YJ350" s="221"/>
      <c r="YK350" s="42"/>
      <c r="YL350" s="18"/>
      <c r="YM350" s="18"/>
      <c r="YN350" s="18"/>
      <c r="YO350" s="18"/>
      <c r="YP350" s="18"/>
      <c r="YQ350" s="42"/>
      <c r="YR350" s="219"/>
      <c r="YS350" s="220"/>
      <c r="YT350" s="213"/>
      <c r="YU350" s="17"/>
      <c r="YV350" s="214"/>
      <c r="YW350" s="215"/>
      <c r="YX350" s="41"/>
      <c r="YY350" s="41"/>
      <c r="YZ350" s="221"/>
      <c r="ZA350" s="42"/>
      <c r="ZB350" s="18"/>
      <c r="ZC350" s="18"/>
      <c r="ZD350" s="18"/>
      <c r="ZE350" s="18"/>
      <c r="ZF350" s="18"/>
      <c r="ZG350" s="42"/>
      <c r="ZH350" s="219"/>
      <c r="ZI350" s="220"/>
      <c r="ZJ350" s="213"/>
      <c r="ZK350" s="17"/>
      <c r="ZL350" s="214"/>
      <c r="ZM350" s="215"/>
      <c r="ZN350" s="41"/>
      <c r="ZO350" s="41"/>
      <c r="ZP350" s="221"/>
      <c r="ZQ350" s="42"/>
      <c r="ZR350" s="18"/>
      <c r="ZS350" s="18"/>
      <c r="ZT350" s="18"/>
      <c r="ZU350" s="18"/>
      <c r="ZV350" s="18"/>
      <c r="ZW350" s="42"/>
      <c r="ZX350" s="219"/>
      <c r="ZY350" s="220"/>
      <c r="ZZ350" s="213"/>
      <c r="AAA350" s="17"/>
      <c r="AAB350" s="214"/>
      <c r="AAC350" s="215"/>
      <c r="AAD350" s="41"/>
      <c r="AAE350" s="41"/>
      <c r="AAF350" s="221"/>
      <c r="AAG350" s="42"/>
      <c r="AAH350" s="18"/>
      <c r="AAI350" s="18"/>
      <c r="AAJ350" s="18"/>
      <c r="AAK350" s="18"/>
      <c r="AAL350" s="18"/>
      <c r="AAM350" s="42"/>
      <c r="AAN350" s="219"/>
      <c r="AAO350" s="220"/>
      <c r="AAP350" s="213"/>
      <c r="AAQ350" s="17"/>
      <c r="AAR350" s="214"/>
      <c r="AAS350" s="215"/>
      <c r="AAT350" s="41"/>
      <c r="AAU350" s="41"/>
      <c r="AAV350" s="221"/>
      <c r="AAW350" s="42"/>
      <c r="AAX350" s="18"/>
      <c r="AAY350" s="18"/>
      <c r="AAZ350" s="18"/>
      <c r="ABA350" s="18"/>
      <c r="ABB350" s="18"/>
      <c r="ABC350" s="42"/>
      <c r="ABD350" s="219"/>
      <c r="ABE350" s="220"/>
      <c r="ABF350" s="213"/>
      <c r="ABG350" s="17"/>
      <c r="ABH350" s="214"/>
      <c r="ABI350" s="215"/>
      <c r="ABJ350" s="41"/>
      <c r="ABK350" s="41"/>
      <c r="ABL350" s="221"/>
      <c r="ABM350" s="42"/>
      <c r="ABN350" s="18"/>
      <c r="ABO350" s="18"/>
      <c r="ABP350" s="18"/>
      <c r="ABQ350" s="18"/>
      <c r="ABR350" s="18"/>
      <c r="ABS350" s="42"/>
      <c r="ABT350" s="219"/>
      <c r="ABU350" s="220"/>
      <c r="ABV350" s="213"/>
      <c r="ABW350" s="17"/>
      <c r="ABX350" s="214"/>
      <c r="ABY350" s="215"/>
      <c r="ABZ350" s="41"/>
      <c r="ACA350" s="41"/>
      <c r="ACB350" s="221"/>
      <c r="ACC350" s="42"/>
      <c r="ACD350" s="18"/>
      <c r="ACE350" s="18"/>
      <c r="ACF350" s="18"/>
      <c r="ACG350" s="18"/>
      <c r="ACH350" s="18"/>
      <c r="ACI350" s="42"/>
      <c r="ACJ350" s="219"/>
      <c r="ACK350" s="220"/>
      <c r="ACL350" s="213"/>
      <c r="ACM350" s="17"/>
      <c r="ACN350" s="214"/>
      <c r="ACO350" s="215"/>
      <c r="ACP350" s="41"/>
      <c r="ACQ350" s="41"/>
      <c r="ACR350" s="221"/>
      <c r="ACS350" s="42"/>
      <c r="ACT350" s="18"/>
      <c r="ACU350" s="18"/>
      <c r="ACV350" s="18"/>
      <c r="ACW350" s="18"/>
      <c r="ACX350" s="18"/>
      <c r="ACY350" s="42"/>
      <c r="ACZ350" s="219"/>
      <c r="ADA350" s="220"/>
      <c r="ADB350" s="213"/>
      <c r="ADC350" s="17"/>
      <c r="ADD350" s="214"/>
      <c r="ADE350" s="215"/>
      <c r="ADF350" s="41"/>
      <c r="ADG350" s="41"/>
      <c r="ADH350" s="221"/>
      <c r="ADI350" s="42"/>
      <c r="ADJ350" s="18"/>
      <c r="ADK350" s="18"/>
      <c r="ADL350" s="18"/>
      <c r="ADM350" s="18"/>
      <c r="ADN350" s="18"/>
      <c r="ADO350" s="42"/>
      <c r="ADP350" s="219"/>
      <c r="ADQ350" s="220"/>
      <c r="ADR350" s="213"/>
      <c r="ADS350" s="17"/>
      <c r="ADT350" s="214"/>
      <c r="ADU350" s="215"/>
      <c r="ADV350" s="41"/>
      <c r="ADW350" s="41"/>
      <c r="ADX350" s="221"/>
      <c r="ADY350" s="42"/>
      <c r="ADZ350" s="18"/>
      <c r="AEA350" s="18"/>
      <c r="AEB350" s="18"/>
      <c r="AEC350" s="18"/>
      <c r="AED350" s="18"/>
      <c r="AEE350" s="42"/>
      <c r="AEF350" s="219"/>
      <c r="AEG350" s="220"/>
      <c r="AEH350" s="213"/>
      <c r="AEI350" s="17"/>
      <c r="AEJ350" s="214"/>
      <c r="AEK350" s="215"/>
      <c r="AEL350" s="41"/>
      <c r="AEM350" s="41"/>
      <c r="AEN350" s="221"/>
      <c r="AEO350" s="42"/>
      <c r="AEP350" s="18"/>
      <c r="AEQ350" s="18"/>
      <c r="AER350" s="18"/>
      <c r="AES350" s="18"/>
      <c r="AET350" s="18"/>
      <c r="AEU350" s="42"/>
      <c r="AEV350" s="219"/>
      <c r="AEW350" s="220"/>
      <c r="AEX350" s="213"/>
      <c r="AEY350" s="17"/>
      <c r="AEZ350" s="214"/>
      <c r="AFA350" s="215"/>
      <c r="AFB350" s="41"/>
      <c r="AFC350" s="41"/>
      <c r="AFD350" s="221"/>
      <c r="AFE350" s="42"/>
      <c r="AFF350" s="18"/>
      <c r="AFG350" s="18"/>
      <c r="AFH350" s="18"/>
      <c r="AFI350" s="18"/>
      <c r="AFJ350" s="18"/>
      <c r="AFK350" s="42"/>
      <c r="AFL350" s="219"/>
      <c r="AFM350" s="220"/>
      <c r="AFN350" s="213"/>
      <c r="AFO350" s="17"/>
      <c r="AFP350" s="214"/>
      <c r="AFQ350" s="215"/>
      <c r="AFR350" s="41"/>
      <c r="AFS350" s="41"/>
      <c r="AFT350" s="221"/>
      <c r="AFU350" s="42"/>
      <c r="AFV350" s="18"/>
      <c r="AFW350" s="18"/>
      <c r="AFX350" s="18"/>
      <c r="AFY350" s="18"/>
      <c r="AFZ350" s="18"/>
      <c r="AGA350" s="42"/>
      <c r="AGB350" s="219"/>
      <c r="AGC350" s="220"/>
      <c r="AGD350" s="213"/>
      <c r="AGE350" s="17"/>
      <c r="AGF350" s="214"/>
      <c r="AGG350" s="215"/>
      <c r="AGH350" s="41"/>
      <c r="AGI350" s="41"/>
      <c r="AGJ350" s="221"/>
      <c r="AGK350" s="42"/>
      <c r="AGL350" s="18"/>
      <c r="AGM350" s="18"/>
      <c r="AGN350" s="18"/>
      <c r="AGO350" s="18"/>
      <c r="AGP350" s="18"/>
      <c r="AGQ350" s="42"/>
      <c r="AGR350" s="219"/>
      <c r="AGS350" s="220"/>
      <c r="AGT350" s="213"/>
      <c r="AGU350" s="17"/>
      <c r="AGV350" s="214"/>
      <c r="AGW350" s="215"/>
      <c r="AGX350" s="41"/>
      <c r="AGY350" s="41"/>
      <c r="AGZ350" s="221"/>
      <c r="AHA350" s="42"/>
      <c r="AHB350" s="18"/>
      <c r="AHC350" s="18"/>
      <c r="AHD350" s="18"/>
      <c r="AHE350" s="18"/>
      <c r="AHF350" s="18"/>
      <c r="AHG350" s="42"/>
      <c r="AHH350" s="219"/>
      <c r="AHI350" s="220"/>
      <c r="AHJ350" s="213"/>
      <c r="AHK350" s="17"/>
      <c r="AHL350" s="214"/>
      <c r="AHM350" s="215"/>
      <c r="AHN350" s="41"/>
      <c r="AHO350" s="41"/>
      <c r="AHP350" s="221"/>
      <c r="AHQ350" s="42"/>
      <c r="AHR350" s="18"/>
      <c r="AHS350" s="18"/>
      <c r="AHT350" s="18"/>
      <c r="AHU350" s="18"/>
      <c r="AHV350" s="18"/>
      <c r="AHW350" s="42"/>
      <c r="AHX350" s="219"/>
      <c r="AHY350" s="220"/>
      <c r="AHZ350" s="213"/>
      <c r="AIA350" s="17"/>
      <c r="AIB350" s="214"/>
      <c r="AIC350" s="215"/>
      <c r="AID350" s="41"/>
      <c r="AIE350" s="41"/>
      <c r="AIF350" s="221"/>
      <c r="AIG350" s="42"/>
      <c r="AIH350" s="18"/>
      <c r="AII350" s="18"/>
      <c r="AIJ350" s="18"/>
      <c r="AIK350" s="18"/>
      <c r="AIL350" s="18"/>
      <c r="AIM350" s="42"/>
      <c r="AIN350" s="219"/>
      <c r="AIO350" s="220"/>
      <c r="AIP350" s="213"/>
      <c r="AIQ350" s="17"/>
      <c r="AIR350" s="214"/>
      <c r="AIS350" s="215"/>
      <c r="AIT350" s="41"/>
      <c r="AIU350" s="41"/>
      <c r="AIV350" s="221"/>
      <c r="AIW350" s="42"/>
      <c r="AIX350" s="18"/>
      <c r="AIY350" s="18"/>
      <c r="AIZ350" s="18"/>
      <c r="AJA350" s="18"/>
      <c r="AJB350" s="18"/>
      <c r="AJC350" s="42"/>
      <c r="AJD350" s="219"/>
      <c r="AJE350" s="220"/>
      <c r="AJF350" s="213"/>
      <c r="AJG350" s="17"/>
      <c r="AJH350" s="214"/>
      <c r="AJI350" s="215"/>
      <c r="AJJ350" s="41"/>
      <c r="AJK350" s="41"/>
      <c r="AJL350" s="221"/>
      <c r="AJM350" s="42"/>
      <c r="AJN350" s="18"/>
      <c r="AJO350" s="18"/>
      <c r="AJP350" s="18"/>
      <c r="AJQ350" s="18"/>
      <c r="AJR350" s="18"/>
      <c r="AJS350" s="42"/>
      <c r="AJT350" s="219"/>
      <c r="AJU350" s="220"/>
      <c r="AJV350" s="213"/>
      <c r="AJW350" s="17"/>
      <c r="AJX350" s="214"/>
      <c r="AJY350" s="215"/>
      <c r="AJZ350" s="41"/>
      <c r="AKA350" s="41"/>
      <c r="AKB350" s="221"/>
      <c r="AKC350" s="42"/>
      <c r="AKD350" s="18"/>
      <c r="AKE350" s="18"/>
      <c r="AKF350" s="18"/>
      <c r="AKG350" s="18"/>
      <c r="AKH350" s="18"/>
      <c r="AKI350" s="42"/>
      <c r="AKJ350" s="219"/>
      <c r="AKK350" s="220"/>
      <c r="AKL350" s="213"/>
      <c r="AKM350" s="17"/>
      <c r="AKN350" s="214"/>
      <c r="AKO350" s="215"/>
      <c r="AKP350" s="41"/>
      <c r="AKQ350" s="41"/>
      <c r="AKR350" s="221"/>
      <c r="AKS350" s="42"/>
      <c r="AKT350" s="18"/>
      <c r="AKU350" s="18"/>
      <c r="AKV350" s="18"/>
      <c r="AKW350" s="18"/>
      <c r="AKX350" s="18"/>
      <c r="AKY350" s="42"/>
      <c r="AKZ350" s="219"/>
      <c r="ALA350" s="220"/>
      <c r="ALB350" s="213"/>
      <c r="ALC350" s="17"/>
      <c r="ALD350" s="214"/>
      <c r="ALE350" s="215"/>
      <c r="ALF350" s="41"/>
      <c r="ALG350" s="41"/>
      <c r="ALH350" s="221"/>
      <c r="ALI350" s="42"/>
      <c r="ALJ350" s="18"/>
      <c r="ALK350" s="18"/>
      <c r="ALL350" s="18"/>
      <c r="ALM350" s="18"/>
      <c r="ALN350" s="18"/>
      <c r="ALO350" s="42"/>
      <c r="ALP350" s="219"/>
      <c r="ALQ350" s="220"/>
      <c r="ALR350" s="213"/>
      <c r="ALS350" s="17"/>
      <c r="ALT350" s="214"/>
      <c r="ALU350" s="215"/>
      <c r="ALV350" s="41"/>
      <c r="ALW350" s="41"/>
      <c r="ALX350" s="221"/>
      <c r="ALY350" s="42"/>
      <c r="ALZ350" s="18"/>
      <c r="AMA350" s="18"/>
      <c r="AMB350" s="18"/>
      <c r="AMC350" s="18"/>
      <c r="AMD350" s="18"/>
      <c r="AME350" s="42"/>
      <c r="AMF350" s="219"/>
      <c r="AMG350" s="220"/>
      <c r="AMH350" s="213"/>
      <c r="AMI350" s="17"/>
      <c r="AMJ350" s="214"/>
      <c r="AMK350" s="215"/>
      <c r="AML350" s="41"/>
      <c r="AMM350" s="41"/>
      <c r="AMN350" s="221"/>
      <c r="AMO350" s="42"/>
      <c r="AMP350" s="18"/>
      <c r="AMQ350" s="18"/>
      <c r="AMR350" s="18"/>
      <c r="AMS350" s="18"/>
      <c r="AMT350" s="18"/>
      <c r="AMU350" s="42"/>
      <c r="AMV350" s="219"/>
      <c r="AMW350" s="220"/>
      <c r="AMX350" s="213"/>
      <c r="AMY350" s="17"/>
      <c r="AMZ350" s="214"/>
      <c r="ANA350" s="215"/>
      <c r="ANB350" s="41"/>
      <c r="ANC350" s="41"/>
      <c r="AND350" s="221"/>
      <c r="ANE350" s="42"/>
      <c r="ANF350" s="18"/>
      <c r="ANG350" s="18"/>
      <c r="ANH350" s="18"/>
      <c r="ANI350" s="18"/>
      <c r="ANJ350" s="18"/>
      <c r="ANK350" s="42"/>
      <c r="ANL350" s="219"/>
      <c r="ANM350" s="220"/>
      <c r="ANN350" s="213"/>
      <c r="ANO350" s="17"/>
      <c r="ANP350" s="214"/>
      <c r="ANQ350" s="215"/>
      <c r="ANR350" s="41"/>
      <c r="ANS350" s="41"/>
      <c r="ANT350" s="221"/>
      <c r="ANU350" s="42"/>
      <c r="ANV350" s="18"/>
      <c r="ANW350" s="18"/>
      <c r="ANX350" s="18"/>
      <c r="ANY350" s="18"/>
      <c r="ANZ350" s="18"/>
      <c r="AOA350" s="42"/>
      <c r="AOB350" s="219"/>
      <c r="AOC350" s="220"/>
      <c r="AOD350" s="213"/>
      <c r="AOE350" s="17"/>
      <c r="AOF350" s="214"/>
      <c r="AOG350" s="215"/>
      <c r="AOH350" s="41"/>
      <c r="AOI350" s="41"/>
      <c r="AOJ350" s="221"/>
      <c r="AOK350" s="42"/>
      <c r="AOL350" s="18"/>
      <c r="AOM350" s="18"/>
      <c r="AON350" s="18"/>
      <c r="AOO350" s="18"/>
      <c r="AOP350" s="18"/>
      <c r="AOQ350" s="42"/>
      <c r="AOR350" s="219"/>
      <c r="AOS350" s="220"/>
      <c r="AOT350" s="213"/>
      <c r="AOU350" s="17"/>
      <c r="AOV350" s="214"/>
      <c r="AOW350" s="215"/>
      <c r="AOX350" s="41"/>
      <c r="AOY350" s="41"/>
      <c r="AOZ350" s="221"/>
      <c r="APA350" s="42"/>
      <c r="APB350" s="18"/>
      <c r="APC350" s="18"/>
      <c r="APD350" s="18"/>
      <c r="APE350" s="18"/>
      <c r="APF350" s="18"/>
      <c r="APG350" s="42"/>
      <c r="APH350" s="219"/>
      <c r="API350" s="220"/>
      <c r="APJ350" s="213"/>
      <c r="APK350" s="17"/>
      <c r="APL350" s="214"/>
      <c r="APM350" s="215"/>
      <c r="APN350" s="41"/>
      <c r="APO350" s="41"/>
      <c r="APP350" s="221"/>
      <c r="APQ350" s="42"/>
      <c r="APR350" s="18"/>
      <c r="APS350" s="18"/>
      <c r="APT350" s="18"/>
      <c r="APU350" s="18"/>
      <c r="APV350" s="18"/>
      <c r="APW350" s="42"/>
      <c r="APX350" s="219"/>
      <c r="APY350" s="220"/>
      <c r="APZ350" s="213"/>
      <c r="AQA350" s="17"/>
      <c r="AQB350" s="214"/>
      <c r="AQC350" s="215"/>
      <c r="AQD350" s="41"/>
      <c r="AQE350" s="41"/>
      <c r="AQF350" s="221"/>
      <c r="AQG350" s="42"/>
      <c r="AQH350" s="18"/>
      <c r="AQI350" s="18"/>
      <c r="AQJ350" s="18"/>
      <c r="AQK350" s="18"/>
      <c r="AQL350" s="18"/>
      <c r="AQM350" s="42"/>
      <c r="AQN350" s="219"/>
      <c r="AQO350" s="220"/>
      <c r="AQP350" s="213"/>
      <c r="AQQ350" s="17"/>
      <c r="AQR350" s="214"/>
      <c r="AQS350" s="215"/>
      <c r="AQT350" s="41"/>
      <c r="AQU350" s="41"/>
      <c r="AQV350" s="221"/>
      <c r="AQW350" s="42"/>
      <c r="AQX350" s="18"/>
      <c r="AQY350" s="18"/>
      <c r="AQZ350" s="18"/>
      <c r="ARA350" s="18"/>
      <c r="ARB350" s="18"/>
      <c r="ARC350" s="42"/>
      <c r="ARD350" s="219"/>
      <c r="ARE350" s="220"/>
      <c r="ARF350" s="213"/>
      <c r="ARG350" s="17"/>
      <c r="ARH350" s="214"/>
      <c r="ARI350" s="215"/>
      <c r="ARJ350" s="41"/>
      <c r="ARK350" s="41"/>
      <c r="ARL350" s="221"/>
      <c r="ARM350" s="42"/>
      <c r="ARN350" s="18"/>
      <c r="ARO350" s="18"/>
      <c r="ARP350" s="18"/>
      <c r="ARQ350" s="18"/>
      <c r="ARR350" s="18"/>
      <c r="ARS350" s="42"/>
      <c r="ART350" s="219"/>
      <c r="ARU350" s="220"/>
      <c r="ARV350" s="213"/>
      <c r="ARW350" s="17"/>
      <c r="ARX350" s="214"/>
      <c r="ARY350" s="215"/>
      <c r="ARZ350" s="41"/>
      <c r="ASA350" s="41"/>
      <c r="ASB350" s="221"/>
      <c r="ASC350" s="42"/>
      <c r="ASD350" s="18"/>
      <c r="ASE350" s="18"/>
      <c r="ASF350" s="18"/>
      <c r="ASG350" s="18"/>
      <c r="ASH350" s="18"/>
      <c r="ASI350" s="42"/>
      <c r="ASJ350" s="219"/>
      <c r="ASK350" s="220"/>
      <c r="ASL350" s="213"/>
      <c r="ASM350" s="17"/>
      <c r="ASN350" s="214"/>
      <c r="ASO350" s="215"/>
      <c r="ASP350" s="41"/>
      <c r="ASQ350" s="41"/>
      <c r="ASR350" s="221"/>
      <c r="ASS350" s="42"/>
      <c r="AST350" s="18"/>
      <c r="ASU350" s="18"/>
      <c r="ASV350" s="18"/>
      <c r="ASW350" s="18"/>
      <c r="ASX350" s="18"/>
      <c r="ASY350" s="42"/>
      <c r="ASZ350" s="219"/>
      <c r="ATA350" s="220"/>
      <c r="ATB350" s="213"/>
      <c r="ATC350" s="17"/>
      <c r="ATD350" s="214"/>
      <c r="ATE350" s="215"/>
      <c r="ATF350" s="41"/>
      <c r="ATG350" s="41"/>
      <c r="ATH350" s="221"/>
      <c r="ATI350" s="42"/>
      <c r="ATJ350" s="18"/>
      <c r="ATK350" s="18"/>
      <c r="ATL350" s="18"/>
      <c r="ATM350" s="18"/>
      <c r="ATN350" s="18"/>
      <c r="ATO350" s="42"/>
      <c r="ATP350" s="219"/>
      <c r="ATQ350" s="220"/>
      <c r="ATR350" s="213"/>
      <c r="ATS350" s="17"/>
      <c r="ATT350" s="214"/>
      <c r="ATU350" s="215"/>
      <c r="ATV350" s="41"/>
      <c r="ATW350" s="41"/>
      <c r="ATX350" s="221"/>
      <c r="ATY350" s="42"/>
      <c r="ATZ350" s="18"/>
      <c r="AUA350" s="18"/>
      <c r="AUB350" s="18"/>
      <c r="AUC350" s="18"/>
      <c r="AUD350" s="18"/>
      <c r="AUE350" s="42"/>
      <c r="AUF350" s="219"/>
      <c r="AUG350" s="220"/>
      <c r="AUH350" s="213"/>
      <c r="AUI350" s="17"/>
      <c r="AUJ350" s="214"/>
      <c r="AUK350" s="215"/>
      <c r="AUL350" s="41"/>
      <c r="AUM350" s="41"/>
      <c r="AUN350" s="221"/>
      <c r="AUO350" s="42"/>
      <c r="AUP350" s="18"/>
      <c r="AUQ350" s="18"/>
      <c r="AUR350" s="18"/>
      <c r="AUS350" s="18"/>
      <c r="AUT350" s="18"/>
      <c r="AUU350" s="42"/>
      <c r="AUV350" s="219"/>
      <c r="AUW350" s="220"/>
      <c r="AUX350" s="213"/>
      <c r="AUY350" s="17"/>
      <c r="AUZ350" s="214"/>
      <c r="AVA350" s="215"/>
      <c r="AVB350" s="41"/>
      <c r="AVC350" s="41"/>
      <c r="AVD350" s="221"/>
      <c r="AVE350" s="42"/>
      <c r="AVF350" s="18"/>
      <c r="AVG350" s="18"/>
      <c r="AVH350" s="18"/>
      <c r="AVI350" s="18"/>
      <c r="AVJ350" s="18"/>
      <c r="AVK350" s="42"/>
      <c r="AVL350" s="219"/>
      <c r="AVM350" s="220"/>
      <c r="AVN350" s="213"/>
      <c r="AVO350" s="17"/>
      <c r="AVP350" s="214"/>
      <c r="AVQ350" s="215"/>
      <c r="AVR350" s="41"/>
      <c r="AVS350" s="41"/>
      <c r="AVT350" s="221"/>
      <c r="AVU350" s="42"/>
      <c r="AVV350" s="18"/>
      <c r="AVW350" s="18"/>
      <c r="AVX350" s="18"/>
      <c r="AVY350" s="18"/>
      <c r="AVZ350" s="18"/>
      <c r="AWA350" s="42"/>
      <c r="AWB350" s="219"/>
      <c r="AWC350" s="220"/>
      <c r="AWD350" s="213"/>
      <c r="AWE350" s="17"/>
      <c r="AWF350" s="214"/>
      <c r="AWG350" s="215"/>
      <c r="AWH350" s="41"/>
      <c r="AWI350" s="41"/>
      <c r="AWJ350" s="221"/>
      <c r="AWK350" s="42"/>
      <c r="AWL350" s="18"/>
      <c r="AWM350" s="18"/>
      <c r="AWN350" s="18"/>
      <c r="AWO350" s="18"/>
      <c r="AWP350" s="18"/>
      <c r="AWQ350" s="42"/>
      <c r="AWR350" s="219"/>
      <c r="AWS350" s="220"/>
      <c r="AWT350" s="213"/>
      <c r="AWU350" s="17"/>
      <c r="AWV350" s="214"/>
      <c r="AWW350" s="215"/>
      <c r="AWX350" s="41"/>
      <c r="AWY350" s="41"/>
      <c r="AWZ350" s="221"/>
      <c r="AXA350" s="42"/>
      <c r="AXB350" s="18"/>
      <c r="AXC350" s="18"/>
      <c r="AXD350" s="18"/>
      <c r="AXE350" s="18"/>
      <c r="AXF350" s="18"/>
      <c r="AXG350" s="42"/>
      <c r="AXH350" s="219"/>
      <c r="AXI350" s="220"/>
      <c r="AXJ350" s="213"/>
      <c r="AXK350" s="17"/>
      <c r="AXL350" s="214"/>
      <c r="AXM350" s="215"/>
      <c r="AXN350" s="41"/>
      <c r="AXO350" s="41"/>
      <c r="AXP350" s="221"/>
      <c r="AXQ350" s="42"/>
      <c r="AXR350" s="18"/>
      <c r="AXS350" s="18"/>
      <c r="AXT350" s="18"/>
      <c r="AXU350" s="18"/>
      <c r="AXV350" s="18"/>
      <c r="AXW350" s="42"/>
      <c r="AXX350" s="219"/>
      <c r="AXY350" s="220"/>
      <c r="AXZ350" s="213"/>
      <c r="AYA350" s="17"/>
      <c r="AYB350" s="214"/>
      <c r="AYC350" s="215"/>
      <c r="AYD350" s="41"/>
      <c r="AYE350" s="41"/>
      <c r="AYF350" s="221"/>
      <c r="AYG350" s="42"/>
      <c r="AYH350" s="18"/>
      <c r="AYI350" s="18"/>
      <c r="AYJ350" s="18"/>
      <c r="AYK350" s="18"/>
      <c r="AYL350" s="18"/>
      <c r="AYM350" s="42"/>
      <c r="AYN350" s="219"/>
      <c r="AYO350" s="220"/>
      <c r="AYP350" s="213"/>
      <c r="AYQ350" s="17"/>
      <c r="AYR350" s="214"/>
      <c r="AYS350" s="215"/>
      <c r="AYT350" s="41"/>
      <c r="AYU350" s="41"/>
      <c r="AYV350" s="221"/>
      <c r="AYW350" s="42"/>
      <c r="AYX350" s="18"/>
      <c r="AYY350" s="18"/>
      <c r="AYZ350" s="18"/>
      <c r="AZA350" s="18"/>
      <c r="AZB350" s="18"/>
      <c r="AZC350" s="42"/>
      <c r="AZD350" s="219"/>
      <c r="AZE350" s="220"/>
      <c r="AZF350" s="213"/>
      <c r="AZG350" s="17"/>
      <c r="AZH350" s="214"/>
      <c r="AZI350" s="215"/>
      <c r="AZJ350" s="41"/>
      <c r="AZK350" s="41"/>
      <c r="AZL350" s="221"/>
      <c r="AZM350" s="42"/>
      <c r="AZN350" s="18"/>
      <c r="AZO350" s="18"/>
      <c r="AZP350" s="18"/>
      <c r="AZQ350" s="18"/>
      <c r="AZR350" s="18"/>
      <c r="AZS350" s="42"/>
      <c r="AZT350" s="219"/>
      <c r="AZU350" s="220"/>
      <c r="AZV350" s="213"/>
      <c r="AZW350" s="17"/>
      <c r="AZX350" s="214"/>
      <c r="AZY350" s="215"/>
      <c r="AZZ350" s="41"/>
      <c r="BAA350" s="41"/>
      <c r="BAB350" s="221"/>
      <c r="BAC350" s="42"/>
      <c r="BAD350" s="18"/>
      <c r="BAE350" s="18"/>
      <c r="BAF350" s="18"/>
      <c r="BAG350" s="18"/>
      <c r="BAH350" s="18"/>
      <c r="BAI350" s="42"/>
      <c r="BAJ350" s="219"/>
      <c r="BAK350" s="220"/>
      <c r="BAL350" s="213"/>
      <c r="BAM350" s="17"/>
      <c r="BAN350" s="214"/>
      <c r="BAO350" s="215"/>
      <c r="BAP350" s="41"/>
      <c r="BAQ350" s="41"/>
      <c r="BAR350" s="221"/>
      <c r="BAS350" s="42"/>
      <c r="BAT350" s="18"/>
      <c r="BAU350" s="18"/>
      <c r="BAV350" s="18"/>
      <c r="BAW350" s="18"/>
      <c r="BAX350" s="18"/>
      <c r="BAY350" s="42"/>
      <c r="BAZ350" s="219"/>
      <c r="BBA350" s="220"/>
      <c r="BBB350" s="213"/>
      <c r="BBC350" s="17"/>
      <c r="BBD350" s="214"/>
      <c r="BBE350" s="215"/>
      <c r="BBF350" s="41"/>
      <c r="BBG350" s="41"/>
      <c r="BBH350" s="221"/>
      <c r="BBI350" s="42"/>
      <c r="BBJ350" s="18"/>
      <c r="BBK350" s="18"/>
      <c r="BBL350" s="18"/>
      <c r="BBM350" s="18"/>
      <c r="BBN350" s="18"/>
      <c r="BBO350" s="42"/>
      <c r="BBP350" s="219"/>
      <c r="BBQ350" s="220"/>
      <c r="BBR350" s="213"/>
      <c r="BBS350" s="17"/>
      <c r="BBT350" s="214"/>
      <c r="BBU350" s="215"/>
      <c r="BBV350" s="41"/>
      <c r="BBW350" s="41"/>
      <c r="BBX350" s="221"/>
      <c r="BBY350" s="42"/>
      <c r="BBZ350" s="18"/>
      <c r="BCA350" s="18"/>
      <c r="BCB350" s="18"/>
      <c r="BCC350" s="18"/>
      <c r="BCD350" s="18"/>
      <c r="BCE350" s="42"/>
      <c r="BCF350" s="219"/>
      <c r="BCG350" s="220"/>
      <c r="BCH350" s="213"/>
      <c r="BCI350" s="17"/>
      <c r="BCJ350" s="214"/>
      <c r="BCK350" s="215"/>
      <c r="BCL350" s="41"/>
      <c r="BCM350" s="41"/>
      <c r="BCN350" s="221"/>
      <c r="BCO350" s="42"/>
      <c r="BCP350" s="18"/>
      <c r="BCQ350" s="18"/>
      <c r="BCR350" s="18"/>
      <c r="BCS350" s="18"/>
      <c r="BCT350" s="18"/>
      <c r="BCU350" s="42"/>
      <c r="BCV350" s="219"/>
      <c r="BCW350" s="220"/>
      <c r="BCX350" s="213"/>
      <c r="BCY350" s="17"/>
      <c r="BCZ350" s="214"/>
      <c r="BDA350" s="215"/>
      <c r="BDB350" s="41"/>
      <c r="BDC350" s="41"/>
      <c r="BDD350" s="221"/>
      <c r="BDE350" s="42"/>
      <c r="BDF350" s="18"/>
      <c r="BDG350" s="18"/>
      <c r="BDH350" s="18"/>
      <c r="BDI350" s="18"/>
      <c r="BDJ350" s="18"/>
      <c r="BDK350" s="42"/>
      <c r="BDL350" s="219"/>
      <c r="BDM350" s="220"/>
      <c r="BDN350" s="213"/>
      <c r="BDO350" s="17"/>
      <c r="BDP350" s="214"/>
      <c r="BDQ350" s="215"/>
      <c r="BDR350" s="41"/>
      <c r="BDS350" s="41"/>
      <c r="BDT350" s="221"/>
      <c r="BDU350" s="42"/>
      <c r="BDV350" s="18"/>
      <c r="BDW350" s="18"/>
      <c r="BDX350" s="18"/>
      <c r="BDY350" s="18"/>
      <c r="BDZ350" s="18"/>
      <c r="BEA350" s="42"/>
      <c r="BEB350" s="219"/>
      <c r="BEC350" s="220"/>
      <c r="BED350" s="213"/>
      <c r="BEE350" s="17"/>
      <c r="BEF350" s="214"/>
      <c r="BEG350" s="215"/>
      <c r="BEH350" s="41"/>
      <c r="BEI350" s="41"/>
      <c r="BEJ350" s="221"/>
      <c r="BEK350" s="42"/>
      <c r="BEL350" s="18"/>
      <c r="BEM350" s="18"/>
      <c r="BEN350" s="18"/>
      <c r="BEO350" s="18"/>
      <c r="BEP350" s="18"/>
      <c r="BEQ350" s="42"/>
      <c r="BER350" s="219"/>
      <c r="BES350" s="220"/>
      <c r="BET350" s="213"/>
      <c r="BEU350" s="17"/>
      <c r="BEV350" s="214"/>
      <c r="BEW350" s="215"/>
      <c r="BEX350" s="41"/>
      <c r="BEY350" s="41"/>
      <c r="BEZ350" s="221"/>
      <c r="BFA350" s="42"/>
      <c r="BFB350" s="18"/>
      <c r="BFC350" s="18"/>
      <c r="BFD350" s="18"/>
      <c r="BFE350" s="18"/>
      <c r="BFF350" s="18"/>
      <c r="BFG350" s="42"/>
      <c r="BFH350" s="219"/>
      <c r="BFI350" s="220"/>
      <c r="BFJ350" s="213"/>
      <c r="BFK350" s="17"/>
      <c r="BFL350" s="214"/>
      <c r="BFM350" s="215"/>
      <c r="BFN350" s="41"/>
      <c r="BFO350" s="41"/>
      <c r="BFP350" s="221"/>
      <c r="BFQ350" s="42"/>
      <c r="BFR350" s="18"/>
      <c r="BFS350" s="18"/>
      <c r="BFT350" s="18"/>
      <c r="BFU350" s="18"/>
      <c r="BFV350" s="18"/>
      <c r="BFW350" s="42"/>
      <c r="BFX350" s="219"/>
      <c r="BFY350" s="220"/>
      <c r="BFZ350" s="213"/>
      <c r="BGA350" s="17"/>
      <c r="BGB350" s="214"/>
      <c r="BGC350" s="215"/>
      <c r="BGD350" s="41"/>
      <c r="BGE350" s="41"/>
      <c r="BGF350" s="221"/>
      <c r="BGG350" s="42"/>
      <c r="BGH350" s="18"/>
      <c r="BGI350" s="18"/>
      <c r="BGJ350" s="18"/>
      <c r="BGK350" s="18"/>
      <c r="BGL350" s="18"/>
      <c r="BGM350" s="42"/>
      <c r="BGN350" s="219"/>
      <c r="BGO350" s="220"/>
      <c r="BGP350" s="213"/>
      <c r="BGQ350" s="17"/>
      <c r="BGR350" s="214"/>
      <c r="BGS350" s="215"/>
      <c r="BGT350" s="41"/>
      <c r="BGU350" s="41"/>
      <c r="BGV350" s="221"/>
      <c r="BGW350" s="42"/>
      <c r="BGX350" s="18"/>
      <c r="BGY350" s="18"/>
      <c r="BGZ350" s="18"/>
      <c r="BHA350" s="18"/>
      <c r="BHB350" s="18"/>
      <c r="BHC350" s="42"/>
      <c r="BHD350" s="219"/>
      <c r="BHE350" s="220"/>
      <c r="BHF350" s="213"/>
      <c r="BHG350" s="17"/>
      <c r="BHH350" s="214"/>
      <c r="BHI350" s="215"/>
      <c r="BHJ350" s="41"/>
      <c r="BHK350" s="41"/>
      <c r="BHL350" s="221"/>
      <c r="BHM350" s="42"/>
      <c r="BHN350" s="18"/>
      <c r="BHO350" s="18"/>
      <c r="BHP350" s="18"/>
      <c r="BHQ350" s="18"/>
      <c r="BHR350" s="18"/>
      <c r="BHS350" s="42"/>
      <c r="BHT350" s="219"/>
      <c r="BHU350" s="220"/>
      <c r="BHV350" s="213"/>
      <c r="BHW350" s="17"/>
      <c r="BHX350" s="214"/>
      <c r="BHY350" s="215"/>
      <c r="BHZ350" s="41"/>
      <c r="BIA350" s="41"/>
      <c r="BIB350" s="221"/>
      <c r="BIC350" s="42"/>
      <c r="BID350" s="18"/>
      <c r="BIE350" s="18"/>
      <c r="BIF350" s="18"/>
      <c r="BIG350" s="18"/>
      <c r="BIH350" s="18"/>
      <c r="BII350" s="42"/>
      <c r="BIJ350" s="219"/>
      <c r="BIK350" s="220"/>
      <c r="BIL350" s="213"/>
      <c r="BIM350" s="17"/>
      <c r="BIN350" s="214"/>
      <c r="BIO350" s="215"/>
      <c r="BIP350" s="41"/>
      <c r="BIQ350" s="41"/>
      <c r="BIR350" s="221"/>
      <c r="BIS350" s="42"/>
      <c r="BIT350" s="18"/>
      <c r="BIU350" s="18"/>
      <c r="BIV350" s="18"/>
      <c r="BIW350" s="18"/>
      <c r="BIX350" s="18"/>
      <c r="BIY350" s="42"/>
      <c r="BIZ350" s="219"/>
      <c r="BJA350" s="220"/>
      <c r="BJB350" s="213"/>
      <c r="BJC350" s="17"/>
      <c r="BJD350" s="214"/>
      <c r="BJE350" s="215"/>
      <c r="BJF350" s="41"/>
      <c r="BJG350" s="41"/>
      <c r="BJH350" s="221"/>
      <c r="BJI350" s="42"/>
      <c r="BJJ350" s="18"/>
      <c r="BJK350" s="18"/>
      <c r="BJL350" s="18"/>
      <c r="BJM350" s="18"/>
      <c r="BJN350" s="18"/>
      <c r="BJO350" s="42"/>
      <c r="BJP350" s="219"/>
      <c r="BJQ350" s="220"/>
      <c r="BJR350" s="213"/>
      <c r="BJS350" s="17"/>
      <c r="BJT350" s="214"/>
      <c r="BJU350" s="215"/>
      <c r="BJV350" s="41"/>
      <c r="BJW350" s="41"/>
      <c r="BJX350" s="221"/>
      <c r="BJY350" s="42"/>
      <c r="BJZ350" s="18"/>
      <c r="BKA350" s="18"/>
      <c r="BKB350" s="18"/>
      <c r="BKC350" s="18"/>
      <c r="BKD350" s="18"/>
      <c r="BKE350" s="42"/>
      <c r="BKF350" s="219"/>
      <c r="BKG350" s="220"/>
      <c r="BKH350" s="213"/>
      <c r="BKI350" s="17"/>
      <c r="BKJ350" s="214"/>
      <c r="BKK350" s="215"/>
      <c r="BKL350" s="41"/>
      <c r="BKM350" s="41"/>
      <c r="BKN350" s="221"/>
      <c r="BKO350" s="42"/>
      <c r="BKP350" s="18"/>
      <c r="BKQ350" s="18"/>
      <c r="BKR350" s="18"/>
      <c r="BKS350" s="18"/>
      <c r="BKT350" s="18"/>
      <c r="BKU350" s="42"/>
      <c r="BKV350" s="219"/>
      <c r="BKW350" s="220"/>
      <c r="BKX350" s="213"/>
      <c r="BKY350" s="17"/>
      <c r="BKZ350" s="214"/>
      <c r="BLA350" s="215"/>
      <c r="BLB350" s="41"/>
      <c r="BLC350" s="41"/>
      <c r="BLD350" s="221"/>
      <c r="BLE350" s="42"/>
      <c r="BLF350" s="18"/>
      <c r="BLG350" s="18"/>
      <c r="BLH350" s="18"/>
      <c r="BLI350" s="18"/>
      <c r="BLJ350" s="18"/>
      <c r="BLK350" s="42"/>
      <c r="BLL350" s="219"/>
      <c r="BLM350" s="220"/>
      <c r="BLN350" s="213"/>
      <c r="BLO350" s="17"/>
      <c r="BLP350" s="214"/>
      <c r="BLQ350" s="215"/>
      <c r="BLR350" s="41"/>
      <c r="BLS350" s="41"/>
      <c r="BLT350" s="221"/>
      <c r="BLU350" s="42"/>
      <c r="BLV350" s="18"/>
      <c r="BLW350" s="18"/>
      <c r="BLX350" s="18"/>
      <c r="BLY350" s="18"/>
      <c r="BLZ350" s="18"/>
      <c r="BMA350" s="42"/>
      <c r="BMB350" s="219"/>
      <c r="BMC350" s="220"/>
      <c r="BMD350" s="213"/>
      <c r="BME350" s="17"/>
      <c r="BMF350" s="214"/>
      <c r="BMG350" s="215"/>
      <c r="BMH350" s="41"/>
      <c r="BMI350" s="41"/>
      <c r="BMJ350" s="221"/>
      <c r="BMK350" s="42"/>
      <c r="BML350" s="18"/>
      <c r="BMM350" s="18"/>
      <c r="BMN350" s="18"/>
      <c r="BMO350" s="18"/>
      <c r="BMP350" s="18"/>
      <c r="BMQ350" s="42"/>
      <c r="BMR350" s="219"/>
      <c r="BMS350" s="220"/>
      <c r="BMT350" s="213"/>
      <c r="BMU350" s="17"/>
      <c r="BMV350" s="214"/>
      <c r="BMW350" s="215"/>
      <c r="BMX350" s="41"/>
      <c r="BMY350" s="41"/>
      <c r="BMZ350" s="221"/>
      <c r="BNA350" s="42"/>
      <c r="BNB350" s="18"/>
      <c r="BNC350" s="18"/>
      <c r="BND350" s="18"/>
      <c r="BNE350" s="18"/>
      <c r="BNF350" s="18"/>
      <c r="BNG350" s="42"/>
      <c r="BNH350" s="219"/>
      <c r="BNI350" s="220"/>
      <c r="BNJ350" s="213"/>
      <c r="BNK350" s="17"/>
      <c r="BNL350" s="214"/>
      <c r="BNM350" s="215"/>
      <c r="BNN350" s="41"/>
      <c r="BNO350" s="41"/>
      <c r="BNP350" s="221"/>
      <c r="BNQ350" s="42"/>
      <c r="BNR350" s="18"/>
      <c r="BNS350" s="18"/>
      <c r="BNT350" s="18"/>
      <c r="BNU350" s="18"/>
      <c r="BNV350" s="18"/>
      <c r="BNW350" s="42"/>
      <c r="BNX350" s="219"/>
      <c r="BNY350" s="220"/>
      <c r="BNZ350" s="213"/>
      <c r="BOA350" s="17"/>
      <c r="BOB350" s="214"/>
      <c r="BOC350" s="215"/>
      <c r="BOD350" s="41"/>
      <c r="BOE350" s="41"/>
      <c r="BOF350" s="221"/>
      <c r="BOG350" s="42"/>
      <c r="BOH350" s="18"/>
      <c r="BOI350" s="18"/>
      <c r="BOJ350" s="18"/>
      <c r="BOK350" s="18"/>
      <c r="BOL350" s="18"/>
      <c r="BOM350" s="42"/>
      <c r="BON350" s="219"/>
      <c r="BOO350" s="220"/>
      <c r="BOP350" s="213"/>
      <c r="BOQ350" s="17"/>
      <c r="BOR350" s="214"/>
      <c r="BOS350" s="215"/>
      <c r="BOT350" s="41"/>
      <c r="BOU350" s="41"/>
      <c r="BOV350" s="221"/>
      <c r="BOW350" s="42"/>
      <c r="BOX350" s="18"/>
      <c r="BOY350" s="18"/>
      <c r="BOZ350" s="18"/>
      <c r="BPA350" s="18"/>
      <c r="BPB350" s="18"/>
      <c r="BPC350" s="42"/>
      <c r="BPD350" s="219"/>
      <c r="BPE350" s="220"/>
      <c r="BPF350" s="213"/>
      <c r="BPG350" s="17"/>
      <c r="BPH350" s="214"/>
      <c r="BPI350" s="215"/>
      <c r="BPJ350" s="41"/>
      <c r="BPK350" s="41"/>
      <c r="BPL350" s="221"/>
      <c r="BPM350" s="42"/>
      <c r="BPN350" s="18"/>
      <c r="BPO350" s="18"/>
      <c r="BPP350" s="18"/>
      <c r="BPQ350" s="18"/>
      <c r="BPR350" s="18"/>
      <c r="BPS350" s="42"/>
      <c r="BPT350" s="219"/>
      <c r="BPU350" s="220"/>
      <c r="BPV350" s="213"/>
      <c r="BPW350" s="17"/>
      <c r="BPX350" s="214"/>
      <c r="BPY350" s="215"/>
      <c r="BPZ350" s="41"/>
      <c r="BQA350" s="41"/>
      <c r="BQB350" s="221"/>
      <c r="BQC350" s="42"/>
      <c r="BQD350" s="18"/>
      <c r="BQE350" s="18"/>
      <c r="BQF350" s="18"/>
      <c r="BQG350" s="18"/>
      <c r="BQH350" s="18"/>
      <c r="BQI350" s="42"/>
      <c r="BQJ350" s="219"/>
      <c r="BQK350" s="220"/>
      <c r="BQL350" s="213"/>
      <c r="BQM350" s="17"/>
      <c r="BQN350" s="214"/>
      <c r="BQO350" s="215"/>
      <c r="BQP350" s="41"/>
      <c r="BQQ350" s="41"/>
      <c r="BQR350" s="221"/>
      <c r="BQS350" s="42"/>
      <c r="BQT350" s="18"/>
      <c r="BQU350" s="18"/>
      <c r="BQV350" s="18"/>
      <c r="BQW350" s="18"/>
      <c r="BQX350" s="18"/>
      <c r="BQY350" s="42"/>
      <c r="BQZ350" s="219"/>
      <c r="BRA350" s="220"/>
      <c r="BRB350" s="213"/>
      <c r="BRC350" s="17"/>
      <c r="BRD350" s="214"/>
      <c r="BRE350" s="215"/>
      <c r="BRF350" s="41"/>
      <c r="BRG350" s="41"/>
      <c r="BRH350" s="221"/>
      <c r="BRI350" s="42"/>
      <c r="BRJ350" s="18"/>
      <c r="BRK350" s="18"/>
      <c r="BRL350" s="18"/>
      <c r="BRM350" s="18"/>
      <c r="BRN350" s="18"/>
      <c r="BRO350" s="42"/>
      <c r="BRP350" s="219"/>
      <c r="BRQ350" s="220"/>
      <c r="BRR350" s="213"/>
      <c r="BRS350" s="17"/>
      <c r="BRT350" s="214"/>
      <c r="BRU350" s="215"/>
      <c r="BRV350" s="41"/>
      <c r="BRW350" s="41"/>
      <c r="BRX350" s="221"/>
      <c r="BRY350" s="42"/>
      <c r="BRZ350" s="18"/>
      <c r="BSA350" s="18"/>
      <c r="BSB350" s="18"/>
      <c r="BSC350" s="18"/>
      <c r="BSD350" s="18"/>
      <c r="BSE350" s="42"/>
      <c r="BSF350" s="219"/>
      <c r="BSG350" s="220"/>
      <c r="BSH350" s="213"/>
      <c r="BSI350" s="17"/>
      <c r="BSJ350" s="214"/>
      <c r="BSK350" s="215"/>
      <c r="BSL350" s="41"/>
      <c r="BSM350" s="41"/>
      <c r="BSN350" s="221"/>
      <c r="BSO350" s="42"/>
      <c r="BSP350" s="18"/>
      <c r="BSQ350" s="18"/>
      <c r="BSR350" s="18"/>
      <c r="BSS350" s="18"/>
      <c r="BST350" s="18"/>
      <c r="BSU350" s="42"/>
      <c r="BSV350" s="219"/>
      <c r="BSW350" s="220"/>
      <c r="BSX350" s="213"/>
      <c r="BSY350" s="17"/>
      <c r="BSZ350" s="214"/>
      <c r="BTA350" s="215"/>
      <c r="BTB350" s="41"/>
      <c r="BTC350" s="41"/>
      <c r="BTD350" s="221"/>
      <c r="BTE350" s="42"/>
      <c r="BTF350" s="18"/>
      <c r="BTG350" s="18"/>
      <c r="BTH350" s="18"/>
      <c r="BTI350" s="18"/>
      <c r="BTJ350" s="18"/>
      <c r="BTK350" s="42"/>
      <c r="BTL350" s="219"/>
      <c r="BTM350" s="220"/>
      <c r="BTN350" s="213"/>
      <c r="BTO350" s="17"/>
      <c r="BTP350" s="214"/>
      <c r="BTQ350" s="215"/>
      <c r="BTR350" s="41"/>
      <c r="BTS350" s="41"/>
      <c r="BTT350" s="221"/>
      <c r="BTU350" s="42"/>
      <c r="BTV350" s="18"/>
      <c r="BTW350" s="18"/>
      <c r="BTX350" s="18"/>
      <c r="BTY350" s="18"/>
      <c r="BTZ350" s="18"/>
      <c r="BUA350" s="42"/>
      <c r="BUB350" s="219"/>
      <c r="BUC350" s="220"/>
      <c r="BUD350" s="213"/>
      <c r="BUE350" s="17"/>
      <c r="BUF350" s="214"/>
      <c r="BUG350" s="215"/>
      <c r="BUH350" s="41"/>
      <c r="BUI350" s="41"/>
      <c r="BUJ350" s="221"/>
      <c r="BUK350" s="42"/>
      <c r="BUL350" s="18"/>
      <c r="BUM350" s="18"/>
      <c r="BUN350" s="18"/>
      <c r="BUO350" s="18"/>
      <c r="BUP350" s="18"/>
      <c r="BUQ350" s="42"/>
      <c r="BUR350" s="219"/>
      <c r="BUS350" s="220"/>
      <c r="BUT350" s="213"/>
      <c r="BUU350" s="17"/>
      <c r="BUV350" s="214"/>
      <c r="BUW350" s="215"/>
      <c r="BUX350" s="41"/>
      <c r="BUY350" s="41"/>
      <c r="BUZ350" s="221"/>
      <c r="BVA350" s="42"/>
      <c r="BVB350" s="18"/>
      <c r="BVC350" s="18"/>
      <c r="BVD350" s="18"/>
      <c r="BVE350" s="18"/>
      <c r="BVF350" s="18"/>
      <c r="BVG350" s="42"/>
      <c r="BVH350" s="219"/>
      <c r="BVI350" s="220"/>
      <c r="BVJ350" s="213"/>
      <c r="BVK350" s="17"/>
      <c r="BVL350" s="214"/>
      <c r="BVM350" s="215"/>
      <c r="BVN350" s="41"/>
      <c r="BVO350" s="41"/>
      <c r="BVP350" s="221"/>
      <c r="BVQ350" s="42"/>
      <c r="BVR350" s="18"/>
      <c r="BVS350" s="18"/>
      <c r="BVT350" s="18"/>
      <c r="BVU350" s="18"/>
      <c r="BVV350" s="18"/>
      <c r="BVW350" s="42"/>
      <c r="BVX350" s="219"/>
      <c r="BVY350" s="220"/>
      <c r="BVZ350" s="213"/>
      <c r="BWA350" s="17"/>
      <c r="BWB350" s="214"/>
      <c r="BWC350" s="215"/>
      <c r="BWD350" s="41"/>
      <c r="BWE350" s="41"/>
      <c r="BWF350" s="221"/>
      <c r="BWG350" s="42"/>
      <c r="BWH350" s="18"/>
      <c r="BWI350" s="18"/>
      <c r="BWJ350" s="18"/>
      <c r="BWK350" s="18"/>
      <c r="BWL350" s="18"/>
      <c r="BWM350" s="42"/>
      <c r="BWN350" s="219"/>
      <c r="BWO350" s="220"/>
      <c r="BWP350" s="213"/>
      <c r="BWQ350" s="17"/>
      <c r="BWR350" s="214"/>
      <c r="BWS350" s="215"/>
      <c r="BWT350" s="41"/>
      <c r="BWU350" s="41"/>
      <c r="BWV350" s="221"/>
      <c r="BWW350" s="42"/>
      <c r="BWX350" s="18"/>
      <c r="BWY350" s="18"/>
      <c r="BWZ350" s="18"/>
      <c r="BXA350" s="18"/>
      <c r="BXB350" s="18"/>
      <c r="BXC350" s="42"/>
      <c r="BXD350" s="219"/>
      <c r="BXE350" s="220"/>
      <c r="BXF350" s="213"/>
      <c r="BXG350" s="17"/>
      <c r="BXH350" s="214"/>
      <c r="BXI350" s="215"/>
      <c r="BXJ350" s="41"/>
      <c r="BXK350" s="41"/>
      <c r="BXL350" s="221"/>
      <c r="BXM350" s="42"/>
      <c r="BXN350" s="18"/>
      <c r="BXO350" s="18"/>
      <c r="BXP350" s="18"/>
      <c r="BXQ350" s="18"/>
      <c r="BXR350" s="18"/>
      <c r="BXS350" s="42"/>
      <c r="BXT350" s="219"/>
      <c r="BXU350" s="220"/>
      <c r="BXV350" s="213"/>
      <c r="BXW350" s="17"/>
      <c r="BXX350" s="214"/>
      <c r="BXY350" s="215"/>
      <c r="BXZ350" s="41"/>
      <c r="BYA350" s="41"/>
      <c r="BYB350" s="221"/>
      <c r="BYC350" s="42"/>
      <c r="BYD350" s="18"/>
      <c r="BYE350" s="18"/>
      <c r="BYF350" s="18"/>
      <c r="BYG350" s="18"/>
      <c r="BYH350" s="18"/>
      <c r="BYI350" s="42"/>
      <c r="BYJ350" s="219"/>
      <c r="BYK350" s="220"/>
      <c r="BYL350" s="213"/>
      <c r="BYM350" s="17"/>
      <c r="BYN350" s="214"/>
      <c r="BYO350" s="215"/>
      <c r="BYP350" s="41"/>
      <c r="BYQ350" s="41"/>
      <c r="BYR350" s="221"/>
      <c r="BYS350" s="42"/>
      <c r="BYT350" s="18"/>
      <c r="BYU350" s="18"/>
      <c r="BYV350" s="18"/>
      <c r="BYW350" s="18"/>
      <c r="BYX350" s="18"/>
      <c r="BYY350" s="42"/>
      <c r="BYZ350" s="219"/>
      <c r="BZA350" s="220"/>
      <c r="BZB350" s="213"/>
      <c r="BZC350" s="17"/>
      <c r="BZD350" s="214"/>
      <c r="BZE350" s="215"/>
      <c r="BZF350" s="41"/>
      <c r="BZG350" s="41"/>
      <c r="BZH350" s="221"/>
      <c r="BZI350" s="42"/>
      <c r="BZJ350" s="18"/>
      <c r="BZK350" s="18"/>
      <c r="BZL350" s="18"/>
      <c r="BZM350" s="18"/>
      <c r="BZN350" s="18"/>
      <c r="BZO350" s="42"/>
      <c r="BZP350" s="219"/>
      <c r="BZQ350" s="220"/>
      <c r="BZR350" s="213"/>
      <c r="BZS350" s="17"/>
      <c r="BZT350" s="214"/>
      <c r="BZU350" s="215"/>
      <c r="BZV350" s="41"/>
      <c r="BZW350" s="41"/>
      <c r="BZX350" s="221"/>
      <c r="BZY350" s="42"/>
      <c r="BZZ350" s="18"/>
      <c r="CAA350" s="18"/>
      <c r="CAB350" s="18"/>
      <c r="CAC350" s="18"/>
      <c r="CAD350" s="18"/>
      <c r="CAE350" s="42"/>
      <c r="CAF350" s="219"/>
      <c r="CAG350" s="220"/>
      <c r="CAH350" s="213"/>
      <c r="CAI350" s="17"/>
      <c r="CAJ350" s="214"/>
      <c r="CAK350" s="215"/>
      <c r="CAL350" s="41"/>
      <c r="CAM350" s="41"/>
      <c r="CAN350" s="221"/>
      <c r="CAO350" s="42"/>
      <c r="CAP350" s="18"/>
      <c r="CAQ350" s="18"/>
      <c r="CAR350" s="18"/>
      <c r="CAS350" s="18"/>
      <c r="CAT350" s="18"/>
      <c r="CAU350" s="42"/>
      <c r="CAV350" s="219"/>
      <c r="CAW350" s="220"/>
      <c r="CAX350" s="213"/>
      <c r="CAY350" s="17"/>
      <c r="CAZ350" s="214"/>
      <c r="CBA350" s="215"/>
      <c r="CBB350" s="41"/>
      <c r="CBC350" s="41"/>
      <c r="CBD350" s="221"/>
      <c r="CBE350" s="42"/>
      <c r="CBF350" s="18"/>
      <c r="CBG350" s="18"/>
      <c r="CBH350" s="18"/>
      <c r="CBI350" s="18"/>
      <c r="CBJ350" s="18"/>
      <c r="CBK350" s="42"/>
      <c r="CBL350" s="219"/>
      <c r="CBM350" s="220"/>
      <c r="CBN350" s="213"/>
      <c r="CBO350" s="17"/>
      <c r="CBP350" s="214"/>
      <c r="CBQ350" s="215"/>
      <c r="CBR350" s="41"/>
      <c r="CBS350" s="41"/>
      <c r="CBT350" s="221"/>
      <c r="CBU350" s="42"/>
      <c r="CBV350" s="18"/>
      <c r="CBW350" s="18"/>
      <c r="CBX350" s="18"/>
      <c r="CBY350" s="18"/>
      <c r="CBZ350" s="18"/>
      <c r="CCA350" s="42"/>
      <c r="CCB350" s="219"/>
      <c r="CCC350" s="220"/>
      <c r="CCD350" s="213"/>
      <c r="CCE350" s="17"/>
      <c r="CCF350" s="214"/>
      <c r="CCG350" s="215"/>
      <c r="CCH350" s="41"/>
      <c r="CCI350" s="41"/>
      <c r="CCJ350" s="221"/>
      <c r="CCK350" s="42"/>
      <c r="CCL350" s="18"/>
      <c r="CCM350" s="18"/>
      <c r="CCN350" s="18"/>
      <c r="CCO350" s="18"/>
      <c r="CCP350" s="18"/>
      <c r="CCQ350" s="42"/>
      <c r="CCR350" s="219"/>
      <c r="CCS350" s="220"/>
      <c r="CCT350" s="213"/>
      <c r="CCU350" s="17"/>
      <c r="CCV350" s="214"/>
      <c r="CCW350" s="215"/>
      <c r="CCX350" s="41"/>
      <c r="CCY350" s="41"/>
      <c r="CCZ350" s="221"/>
      <c r="CDA350" s="42"/>
      <c r="CDB350" s="18"/>
      <c r="CDC350" s="18"/>
      <c r="CDD350" s="18"/>
      <c r="CDE350" s="18"/>
      <c r="CDF350" s="18"/>
      <c r="CDG350" s="42"/>
      <c r="CDH350" s="219"/>
      <c r="CDI350" s="220"/>
      <c r="CDJ350" s="213"/>
      <c r="CDK350" s="17"/>
      <c r="CDL350" s="214"/>
      <c r="CDM350" s="215"/>
      <c r="CDN350" s="41"/>
      <c r="CDO350" s="41"/>
      <c r="CDP350" s="221"/>
      <c r="CDQ350" s="42"/>
      <c r="CDR350" s="18"/>
      <c r="CDS350" s="18"/>
      <c r="CDT350" s="18"/>
      <c r="CDU350" s="18"/>
      <c r="CDV350" s="18"/>
      <c r="CDW350" s="42"/>
      <c r="CDX350" s="219"/>
      <c r="CDY350" s="220"/>
      <c r="CDZ350" s="213"/>
      <c r="CEA350" s="17"/>
      <c r="CEB350" s="214"/>
      <c r="CEC350" s="215"/>
      <c r="CED350" s="41"/>
      <c r="CEE350" s="41"/>
      <c r="CEF350" s="221"/>
      <c r="CEG350" s="42"/>
      <c r="CEH350" s="18"/>
      <c r="CEI350" s="18"/>
      <c r="CEJ350" s="18"/>
      <c r="CEK350" s="18"/>
      <c r="CEL350" s="18"/>
      <c r="CEM350" s="42"/>
      <c r="CEN350" s="219"/>
      <c r="CEO350" s="220"/>
      <c r="CEP350" s="213"/>
      <c r="CEQ350" s="17"/>
      <c r="CER350" s="214"/>
      <c r="CES350" s="215"/>
      <c r="CET350" s="41"/>
      <c r="CEU350" s="41"/>
      <c r="CEV350" s="221"/>
      <c r="CEW350" s="42"/>
      <c r="CEX350" s="18"/>
      <c r="CEY350" s="18"/>
      <c r="CEZ350" s="18"/>
      <c r="CFA350" s="18"/>
      <c r="CFB350" s="18"/>
      <c r="CFC350" s="42"/>
      <c r="CFD350" s="219"/>
      <c r="CFE350" s="220"/>
      <c r="CFF350" s="213"/>
      <c r="CFG350" s="17"/>
      <c r="CFH350" s="214"/>
      <c r="CFI350" s="215"/>
      <c r="CFJ350" s="41"/>
      <c r="CFK350" s="41"/>
      <c r="CFL350" s="221"/>
      <c r="CFM350" s="42"/>
      <c r="CFN350" s="18"/>
      <c r="CFO350" s="18"/>
      <c r="CFP350" s="18"/>
      <c r="CFQ350" s="18"/>
      <c r="CFR350" s="18"/>
      <c r="CFS350" s="42"/>
      <c r="CFT350" s="219"/>
      <c r="CFU350" s="220"/>
      <c r="CFV350" s="213"/>
      <c r="CFW350" s="17"/>
      <c r="CFX350" s="214"/>
      <c r="CFY350" s="215"/>
      <c r="CFZ350" s="41"/>
      <c r="CGA350" s="41"/>
      <c r="CGB350" s="221"/>
      <c r="CGC350" s="42"/>
      <c r="CGD350" s="18"/>
      <c r="CGE350" s="18"/>
      <c r="CGF350" s="18"/>
      <c r="CGG350" s="18"/>
      <c r="CGH350" s="18"/>
      <c r="CGI350" s="42"/>
      <c r="CGJ350" s="219"/>
      <c r="CGK350" s="220"/>
      <c r="CGL350" s="213"/>
      <c r="CGM350" s="17"/>
      <c r="CGN350" s="214"/>
      <c r="CGO350" s="215"/>
      <c r="CGP350" s="41"/>
      <c r="CGQ350" s="41"/>
      <c r="CGR350" s="221"/>
      <c r="CGS350" s="42"/>
      <c r="CGT350" s="18"/>
      <c r="CGU350" s="18"/>
      <c r="CGV350" s="18"/>
      <c r="CGW350" s="18"/>
      <c r="CGX350" s="18"/>
      <c r="CGY350" s="42"/>
      <c r="CGZ350" s="219"/>
      <c r="CHA350" s="220"/>
      <c r="CHB350" s="213"/>
      <c r="CHC350" s="17"/>
      <c r="CHD350" s="214"/>
      <c r="CHE350" s="215"/>
      <c r="CHF350" s="41"/>
      <c r="CHG350" s="41"/>
      <c r="CHH350" s="221"/>
      <c r="CHI350" s="42"/>
      <c r="CHJ350" s="18"/>
      <c r="CHK350" s="18"/>
      <c r="CHL350" s="18"/>
      <c r="CHM350" s="18"/>
      <c r="CHN350" s="18"/>
      <c r="CHO350" s="42"/>
      <c r="CHP350" s="219"/>
      <c r="CHQ350" s="220"/>
      <c r="CHR350" s="213"/>
      <c r="CHS350" s="17"/>
      <c r="CHT350" s="214"/>
      <c r="CHU350" s="215"/>
      <c r="CHV350" s="41"/>
      <c r="CHW350" s="41"/>
      <c r="CHX350" s="221"/>
      <c r="CHY350" s="42"/>
      <c r="CHZ350" s="18"/>
      <c r="CIA350" s="18"/>
      <c r="CIB350" s="18"/>
      <c r="CIC350" s="18"/>
      <c r="CID350" s="18"/>
      <c r="CIE350" s="42"/>
      <c r="CIF350" s="219"/>
      <c r="CIG350" s="220"/>
      <c r="CIH350" s="213"/>
      <c r="CII350" s="17"/>
      <c r="CIJ350" s="214"/>
      <c r="CIK350" s="215"/>
      <c r="CIL350" s="41"/>
      <c r="CIM350" s="41"/>
      <c r="CIN350" s="221"/>
      <c r="CIO350" s="42"/>
      <c r="CIP350" s="18"/>
      <c r="CIQ350" s="18"/>
      <c r="CIR350" s="18"/>
      <c r="CIS350" s="18"/>
      <c r="CIT350" s="18"/>
      <c r="CIU350" s="42"/>
      <c r="CIV350" s="219"/>
      <c r="CIW350" s="220"/>
      <c r="CIX350" s="213"/>
      <c r="CIY350" s="17"/>
      <c r="CIZ350" s="214"/>
      <c r="CJA350" s="215"/>
      <c r="CJB350" s="41"/>
      <c r="CJC350" s="41"/>
      <c r="CJD350" s="221"/>
      <c r="CJE350" s="42"/>
      <c r="CJF350" s="18"/>
      <c r="CJG350" s="18"/>
      <c r="CJH350" s="18"/>
      <c r="CJI350" s="18"/>
      <c r="CJJ350" s="18"/>
      <c r="CJK350" s="42"/>
      <c r="CJL350" s="219"/>
      <c r="CJM350" s="220"/>
      <c r="CJN350" s="213"/>
      <c r="CJO350" s="17"/>
      <c r="CJP350" s="214"/>
      <c r="CJQ350" s="215"/>
      <c r="CJR350" s="41"/>
      <c r="CJS350" s="41"/>
      <c r="CJT350" s="221"/>
      <c r="CJU350" s="42"/>
      <c r="CJV350" s="18"/>
      <c r="CJW350" s="18"/>
      <c r="CJX350" s="18"/>
      <c r="CJY350" s="18"/>
      <c r="CJZ350" s="18"/>
      <c r="CKA350" s="42"/>
      <c r="CKB350" s="219"/>
      <c r="CKC350" s="220"/>
      <c r="CKD350" s="213"/>
      <c r="CKE350" s="17"/>
      <c r="CKF350" s="214"/>
      <c r="CKG350" s="215"/>
      <c r="CKH350" s="41"/>
      <c r="CKI350" s="41"/>
      <c r="CKJ350" s="221"/>
      <c r="CKK350" s="42"/>
      <c r="CKL350" s="18"/>
      <c r="CKM350" s="18"/>
      <c r="CKN350" s="18"/>
      <c r="CKO350" s="18"/>
      <c r="CKP350" s="18"/>
      <c r="CKQ350" s="42"/>
      <c r="CKR350" s="219"/>
      <c r="CKS350" s="220"/>
      <c r="CKT350" s="213"/>
      <c r="CKU350" s="17"/>
      <c r="CKV350" s="214"/>
      <c r="CKW350" s="215"/>
      <c r="CKX350" s="41"/>
      <c r="CKY350" s="41"/>
      <c r="CKZ350" s="221"/>
      <c r="CLA350" s="42"/>
      <c r="CLB350" s="18"/>
      <c r="CLC350" s="18"/>
      <c r="CLD350" s="18"/>
      <c r="CLE350" s="18"/>
      <c r="CLF350" s="18"/>
      <c r="CLG350" s="42"/>
      <c r="CLH350" s="219"/>
      <c r="CLI350" s="220"/>
      <c r="CLJ350" s="213"/>
      <c r="CLK350" s="17"/>
      <c r="CLL350" s="214"/>
      <c r="CLM350" s="215"/>
      <c r="CLN350" s="41"/>
      <c r="CLO350" s="41"/>
      <c r="CLP350" s="221"/>
      <c r="CLQ350" s="42"/>
      <c r="CLR350" s="18"/>
      <c r="CLS350" s="18"/>
      <c r="CLT350" s="18"/>
      <c r="CLU350" s="18"/>
      <c r="CLV350" s="18"/>
      <c r="CLW350" s="42"/>
      <c r="CLX350" s="219"/>
      <c r="CLY350" s="220"/>
      <c r="CLZ350" s="213"/>
      <c r="CMA350" s="17"/>
      <c r="CMB350" s="214"/>
      <c r="CMC350" s="215"/>
      <c r="CMD350" s="41"/>
      <c r="CME350" s="41"/>
      <c r="CMF350" s="221"/>
      <c r="CMG350" s="42"/>
      <c r="CMH350" s="18"/>
      <c r="CMI350" s="18"/>
      <c r="CMJ350" s="18"/>
      <c r="CMK350" s="18"/>
      <c r="CML350" s="18"/>
      <c r="CMM350" s="42"/>
      <c r="CMN350" s="219"/>
      <c r="CMO350" s="220"/>
      <c r="CMP350" s="213"/>
      <c r="CMQ350" s="17"/>
      <c r="CMR350" s="214"/>
      <c r="CMS350" s="215"/>
      <c r="CMT350" s="41"/>
      <c r="CMU350" s="41"/>
      <c r="CMV350" s="221"/>
      <c r="CMW350" s="42"/>
      <c r="CMX350" s="18"/>
      <c r="CMY350" s="18"/>
      <c r="CMZ350" s="18"/>
      <c r="CNA350" s="18"/>
      <c r="CNB350" s="18"/>
      <c r="CNC350" s="42"/>
      <c r="CND350" s="219"/>
      <c r="CNE350" s="220"/>
      <c r="CNF350" s="213"/>
      <c r="CNG350" s="17"/>
      <c r="CNH350" s="214"/>
      <c r="CNI350" s="215"/>
      <c r="CNJ350" s="41"/>
      <c r="CNK350" s="41"/>
      <c r="CNL350" s="221"/>
      <c r="CNM350" s="42"/>
      <c r="CNN350" s="18"/>
      <c r="CNO350" s="18"/>
      <c r="CNP350" s="18"/>
      <c r="CNQ350" s="18"/>
      <c r="CNR350" s="18"/>
      <c r="CNS350" s="42"/>
      <c r="CNT350" s="219"/>
      <c r="CNU350" s="220"/>
      <c r="CNV350" s="213"/>
      <c r="CNW350" s="17"/>
      <c r="CNX350" s="214"/>
      <c r="CNY350" s="215"/>
      <c r="CNZ350" s="41"/>
      <c r="COA350" s="41"/>
      <c r="COB350" s="221"/>
      <c r="COC350" s="42"/>
      <c r="COD350" s="18"/>
      <c r="COE350" s="18"/>
      <c r="COF350" s="18"/>
      <c r="COG350" s="18"/>
      <c r="COH350" s="18"/>
      <c r="COI350" s="42"/>
      <c r="COJ350" s="219"/>
      <c r="COK350" s="220"/>
      <c r="COL350" s="213"/>
      <c r="COM350" s="17"/>
      <c r="CON350" s="214"/>
      <c r="COO350" s="215"/>
      <c r="COP350" s="41"/>
      <c r="COQ350" s="41"/>
      <c r="COR350" s="221"/>
      <c r="COS350" s="42"/>
      <c r="COT350" s="18"/>
      <c r="COU350" s="18"/>
      <c r="COV350" s="18"/>
      <c r="COW350" s="18"/>
      <c r="COX350" s="18"/>
      <c r="COY350" s="42"/>
      <c r="COZ350" s="219"/>
      <c r="CPA350" s="220"/>
      <c r="CPB350" s="213"/>
      <c r="CPC350" s="17"/>
      <c r="CPD350" s="214"/>
      <c r="CPE350" s="215"/>
      <c r="CPF350" s="41"/>
      <c r="CPG350" s="41"/>
      <c r="CPH350" s="221"/>
      <c r="CPI350" s="42"/>
      <c r="CPJ350" s="18"/>
      <c r="CPK350" s="18"/>
      <c r="CPL350" s="18"/>
      <c r="CPM350" s="18"/>
      <c r="CPN350" s="18"/>
      <c r="CPO350" s="42"/>
      <c r="CPP350" s="219"/>
      <c r="CPQ350" s="220"/>
      <c r="CPR350" s="213"/>
      <c r="CPS350" s="17"/>
      <c r="CPT350" s="214"/>
      <c r="CPU350" s="215"/>
      <c r="CPV350" s="41"/>
      <c r="CPW350" s="41"/>
      <c r="CPX350" s="221"/>
      <c r="CPY350" s="42"/>
      <c r="CPZ350" s="18"/>
      <c r="CQA350" s="18"/>
      <c r="CQB350" s="18"/>
      <c r="CQC350" s="18"/>
      <c r="CQD350" s="18"/>
      <c r="CQE350" s="42"/>
      <c r="CQF350" s="219"/>
      <c r="CQG350" s="220"/>
      <c r="CQH350" s="213"/>
      <c r="CQI350" s="17"/>
      <c r="CQJ350" s="214"/>
      <c r="CQK350" s="215"/>
      <c r="CQL350" s="41"/>
      <c r="CQM350" s="41"/>
      <c r="CQN350" s="221"/>
      <c r="CQO350" s="42"/>
      <c r="CQP350" s="18"/>
      <c r="CQQ350" s="18"/>
      <c r="CQR350" s="18"/>
      <c r="CQS350" s="18"/>
      <c r="CQT350" s="18"/>
      <c r="CQU350" s="42"/>
      <c r="CQV350" s="219"/>
      <c r="CQW350" s="220"/>
      <c r="CQX350" s="213"/>
      <c r="CQY350" s="17"/>
      <c r="CQZ350" s="214"/>
      <c r="CRA350" s="215"/>
      <c r="CRB350" s="41"/>
      <c r="CRC350" s="41"/>
      <c r="CRD350" s="221"/>
      <c r="CRE350" s="42"/>
      <c r="CRF350" s="18"/>
      <c r="CRG350" s="18"/>
      <c r="CRH350" s="18"/>
      <c r="CRI350" s="18"/>
      <c r="CRJ350" s="18"/>
      <c r="CRK350" s="42"/>
      <c r="CRL350" s="219"/>
      <c r="CRM350" s="220"/>
      <c r="CRN350" s="213"/>
      <c r="CRO350" s="17"/>
      <c r="CRP350" s="214"/>
      <c r="CRQ350" s="215"/>
      <c r="CRR350" s="41"/>
      <c r="CRS350" s="41"/>
      <c r="CRT350" s="221"/>
      <c r="CRU350" s="42"/>
      <c r="CRV350" s="18"/>
      <c r="CRW350" s="18"/>
      <c r="CRX350" s="18"/>
      <c r="CRY350" s="18"/>
      <c r="CRZ350" s="18"/>
      <c r="CSA350" s="42"/>
      <c r="CSB350" s="219"/>
      <c r="CSC350" s="220"/>
      <c r="CSD350" s="213"/>
      <c r="CSE350" s="17"/>
      <c r="CSF350" s="214"/>
      <c r="CSG350" s="215"/>
      <c r="CSH350" s="41"/>
      <c r="CSI350" s="41"/>
      <c r="CSJ350" s="221"/>
      <c r="CSK350" s="42"/>
      <c r="CSL350" s="18"/>
      <c r="CSM350" s="18"/>
      <c r="CSN350" s="18"/>
      <c r="CSO350" s="18"/>
      <c r="CSP350" s="18"/>
      <c r="CSQ350" s="42"/>
      <c r="CSR350" s="219"/>
      <c r="CSS350" s="220"/>
      <c r="CST350" s="213"/>
      <c r="CSU350" s="17"/>
      <c r="CSV350" s="214"/>
      <c r="CSW350" s="215"/>
      <c r="CSX350" s="41"/>
      <c r="CSY350" s="41"/>
      <c r="CSZ350" s="221"/>
      <c r="CTA350" s="42"/>
      <c r="CTB350" s="18"/>
      <c r="CTC350" s="18"/>
      <c r="CTD350" s="18"/>
      <c r="CTE350" s="18"/>
      <c r="CTF350" s="18"/>
      <c r="CTG350" s="42"/>
      <c r="CTH350" s="219"/>
      <c r="CTI350" s="220"/>
      <c r="CTJ350" s="213"/>
      <c r="CTK350" s="17"/>
      <c r="CTL350" s="214"/>
      <c r="CTM350" s="215"/>
      <c r="CTN350" s="41"/>
      <c r="CTO350" s="41"/>
      <c r="CTP350" s="221"/>
      <c r="CTQ350" s="42"/>
      <c r="CTR350" s="18"/>
      <c r="CTS350" s="18"/>
      <c r="CTT350" s="18"/>
      <c r="CTU350" s="18"/>
      <c r="CTV350" s="18"/>
      <c r="CTW350" s="42"/>
      <c r="CTX350" s="219"/>
      <c r="CTY350" s="220"/>
      <c r="CTZ350" s="213"/>
      <c r="CUA350" s="17"/>
      <c r="CUB350" s="214"/>
      <c r="CUC350" s="215"/>
      <c r="CUD350" s="41"/>
      <c r="CUE350" s="41"/>
      <c r="CUF350" s="221"/>
      <c r="CUG350" s="42"/>
      <c r="CUH350" s="18"/>
      <c r="CUI350" s="18"/>
      <c r="CUJ350" s="18"/>
      <c r="CUK350" s="18"/>
      <c r="CUL350" s="18"/>
      <c r="CUM350" s="42"/>
      <c r="CUN350" s="219"/>
      <c r="CUO350" s="220"/>
      <c r="CUP350" s="213"/>
      <c r="CUQ350" s="17"/>
      <c r="CUR350" s="214"/>
      <c r="CUS350" s="215"/>
      <c r="CUT350" s="41"/>
      <c r="CUU350" s="41"/>
      <c r="CUV350" s="221"/>
      <c r="CUW350" s="42"/>
      <c r="CUX350" s="18"/>
      <c r="CUY350" s="18"/>
      <c r="CUZ350" s="18"/>
      <c r="CVA350" s="18"/>
      <c r="CVB350" s="18"/>
      <c r="CVC350" s="42"/>
      <c r="CVD350" s="219"/>
      <c r="CVE350" s="220"/>
      <c r="CVF350" s="213"/>
      <c r="CVG350" s="17"/>
      <c r="CVH350" s="214"/>
      <c r="CVI350" s="215"/>
      <c r="CVJ350" s="41"/>
      <c r="CVK350" s="41"/>
      <c r="CVL350" s="221"/>
      <c r="CVM350" s="42"/>
      <c r="CVN350" s="18"/>
      <c r="CVO350" s="18"/>
      <c r="CVP350" s="18"/>
      <c r="CVQ350" s="18"/>
      <c r="CVR350" s="18"/>
      <c r="CVS350" s="42"/>
      <c r="CVT350" s="219"/>
      <c r="CVU350" s="220"/>
      <c r="CVV350" s="213"/>
      <c r="CVW350" s="17"/>
      <c r="CVX350" s="214"/>
      <c r="CVY350" s="215"/>
      <c r="CVZ350" s="41"/>
      <c r="CWA350" s="41"/>
      <c r="CWB350" s="221"/>
      <c r="CWC350" s="42"/>
      <c r="CWD350" s="18"/>
      <c r="CWE350" s="18"/>
      <c r="CWF350" s="18"/>
      <c r="CWG350" s="18"/>
      <c r="CWH350" s="18"/>
      <c r="CWI350" s="42"/>
      <c r="CWJ350" s="219"/>
      <c r="CWK350" s="220"/>
      <c r="CWL350" s="213"/>
      <c r="CWM350" s="17"/>
      <c r="CWN350" s="214"/>
      <c r="CWO350" s="215"/>
      <c r="CWP350" s="41"/>
      <c r="CWQ350" s="41"/>
      <c r="CWR350" s="221"/>
      <c r="CWS350" s="42"/>
      <c r="CWT350" s="18"/>
      <c r="CWU350" s="18"/>
      <c r="CWV350" s="18"/>
      <c r="CWW350" s="18"/>
      <c r="CWX350" s="18"/>
      <c r="CWY350" s="42"/>
      <c r="CWZ350" s="219"/>
      <c r="CXA350" s="220"/>
      <c r="CXB350" s="213"/>
      <c r="CXC350" s="17"/>
      <c r="CXD350" s="214"/>
      <c r="CXE350" s="215"/>
      <c r="CXF350" s="41"/>
      <c r="CXG350" s="41"/>
      <c r="CXH350" s="221"/>
      <c r="CXI350" s="42"/>
      <c r="CXJ350" s="18"/>
      <c r="CXK350" s="18"/>
      <c r="CXL350" s="18"/>
      <c r="CXM350" s="18"/>
      <c r="CXN350" s="18"/>
      <c r="CXO350" s="42"/>
      <c r="CXP350" s="219"/>
      <c r="CXQ350" s="220"/>
      <c r="CXR350" s="213"/>
      <c r="CXS350" s="17"/>
      <c r="CXT350" s="214"/>
      <c r="CXU350" s="215"/>
      <c r="CXV350" s="41"/>
      <c r="CXW350" s="41"/>
      <c r="CXX350" s="221"/>
      <c r="CXY350" s="42"/>
      <c r="CXZ350" s="18"/>
      <c r="CYA350" s="18"/>
      <c r="CYB350" s="18"/>
      <c r="CYC350" s="18"/>
      <c r="CYD350" s="18"/>
      <c r="CYE350" s="42"/>
      <c r="CYF350" s="219"/>
      <c r="CYG350" s="220"/>
      <c r="CYH350" s="213"/>
      <c r="CYI350" s="17"/>
      <c r="CYJ350" s="214"/>
      <c r="CYK350" s="215"/>
      <c r="CYL350" s="41"/>
      <c r="CYM350" s="41"/>
      <c r="CYN350" s="221"/>
      <c r="CYO350" s="42"/>
      <c r="CYP350" s="18"/>
      <c r="CYQ350" s="18"/>
      <c r="CYR350" s="18"/>
      <c r="CYS350" s="18"/>
      <c r="CYT350" s="18"/>
      <c r="CYU350" s="42"/>
      <c r="CYV350" s="219"/>
      <c r="CYW350" s="220"/>
      <c r="CYX350" s="213"/>
      <c r="CYY350" s="17"/>
      <c r="CYZ350" s="214"/>
      <c r="CZA350" s="215"/>
      <c r="CZB350" s="41"/>
      <c r="CZC350" s="41"/>
      <c r="CZD350" s="221"/>
      <c r="CZE350" s="42"/>
      <c r="CZF350" s="18"/>
      <c r="CZG350" s="18"/>
      <c r="CZH350" s="18"/>
      <c r="CZI350" s="18"/>
      <c r="CZJ350" s="18"/>
      <c r="CZK350" s="42"/>
      <c r="CZL350" s="219"/>
      <c r="CZM350" s="220"/>
      <c r="CZN350" s="213"/>
      <c r="CZO350" s="17"/>
      <c r="CZP350" s="214"/>
      <c r="CZQ350" s="215"/>
      <c r="CZR350" s="41"/>
      <c r="CZS350" s="41"/>
      <c r="CZT350" s="221"/>
      <c r="CZU350" s="42"/>
      <c r="CZV350" s="18"/>
      <c r="CZW350" s="18"/>
      <c r="CZX350" s="18"/>
      <c r="CZY350" s="18"/>
      <c r="CZZ350" s="18"/>
      <c r="DAA350" s="42"/>
      <c r="DAB350" s="219"/>
      <c r="DAC350" s="220"/>
      <c r="DAD350" s="213"/>
      <c r="DAE350" s="17"/>
      <c r="DAF350" s="214"/>
      <c r="DAG350" s="215"/>
      <c r="DAH350" s="41"/>
      <c r="DAI350" s="41"/>
      <c r="DAJ350" s="221"/>
      <c r="DAK350" s="42"/>
      <c r="DAL350" s="18"/>
      <c r="DAM350" s="18"/>
      <c r="DAN350" s="18"/>
      <c r="DAO350" s="18"/>
      <c r="DAP350" s="18"/>
      <c r="DAQ350" s="42"/>
      <c r="DAR350" s="219"/>
      <c r="DAS350" s="220"/>
      <c r="DAT350" s="213"/>
      <c r="DAU350" s="17"/>
      <c r="DAV350" s="214"/>
      <c r="DAW350" s="215"/>
      <c r="DAX350" s="41"/>
      <c r="DAY350" s="41"/>
      <c r="DAZ350" s="221"/>
      <c r="DBA350" s="42"/>
      <c r="DBB350" s="18"/>
      <c r="DBC350" s="18"/>
      <c r="DBD350" s="18"/>
      <c r="DBE350" s="18"/>
      <c r="DBF350" s="18"/>
      <c r="DBG350" s="42"/>
      <c r="DBH350" s="219"/>
      <c r="DBI350" s="220"/>
      <c r="DBJ350" s="213"/>
      <c r="DBK350" s="17"/>
      <c r="DBL350" s="214"/>
      <c r="DBM350" s="215"/>
      <c r="DBN350" s="41"/>
      <c r="DBO350" s="41"/>
      <c r="DBP350" s="221"/>
      <c r="DBQ350" s="42"/>
      <c r="DBR350" s="18"/>
      <c r="DBS350" s="18"/>
      <c r="DBT350" s="18"/>
      <c r="DBU350" s="18"/>
      <c r="DBV350" s="18"/>
      <c r="DBW350" s="42"/>
      <c r="DBX350" s="219"/>
      <c r="DBY350" s="220"/>
      <c r="DBZ350" s="213"/>
      <c r="DCA350" s="17"/>
      <c r="DCB350" s="214"/>
      <c r="DCC350" s="215"/>
      <c r="DCD350" s="41"/>
      <c r="DCE350" s="41"/>
      <c r="DCF350" s="221"/>
      <c r="DCG350" s="42"/>
      <c r="DCH350" s="18"/>
      <c r="DCI350" s="18"/>
      <c r="DCJ350" s="18"/>
      <c r="DCK350" s="18"/>
      <c r="DCL350" s="18"/>
      <c r="DCM350" s="42"/>
      <c r="DCN350" s="219"/>
      <c r="DCO350" s="220"/>
      <c r="DCP350" s="213"/>
      <c r="DCQ350" s="17"/>
      <c r="DCR350" s="214"/>
      <c r="DCS350" s="215"/>
      <c r="DCT350" s="41"/>
      <c r="DCU350" s="41"/>
      <c r="DCV350" s="221"/>
      <c r="DCW350" s="42"/>
      <c r="DCX350" s="18"/>
      <c r="DCY350" s="18"/>
      <c r="DCZ350" s="18"/>
      <c r="DDA350" s="18"/>
      <c r="DDB350" s="18"/>
      <c r="DDC350" s="42"/>
      <c r="DDD350" s="219"/>
      <c r="DDE350" s="220"/>
      <c r="DDF350" s="213"/>
      <c r="DDG350" s="17"/>
      <c r="DDH350" s="214"/>
      <c r="DDI350" s="215"/>
      <c r="DDJ350" s="41"/>
      <c r="DDK350" s="41"/>
      <c r="DDL350" s="221"/>
      <c r="DDM350" s="42"/>
      <c r="DDN350" s="18"/>
      <c r="DDO350" s="18"/>
      <c r="DDP350" s="18"/>
      <c r="DDQ350" s="18"/>
      <c r="DDR350" s="18"/>
      <c r="DDS350" s="42"/>
      <c r="DDT350" s="219"/>
      <c r="DDU350" s="220"/>
      <c r="DDV350" s="213"/>
      <c r="DDW350" s="17"/>
      <c r="DDX350" s="214"/>
      <c r="DDY350" s="215"/>
      <c r="DDZ350" s="41"/>
      <c r="DEA350" s="41"/>
      <c r="DEB350" s="221"/>
      <c r="DEC350" s="42"/>
      <c r="DED350" s="18"/>
      <c r="DEE350" s="18"/>
      <c r="DEF350" s="18"/>
      <c r="DEG350" s="18"/>
      <c r="DEH350" s="18"/>
      <c r="DEI350" s="42"/>
      <c r="DEJ350" s="219"/>
      <c r="DEK350" s="220"/>
      <c r="DEL350" s="213"/>
      <c r="DEM350" s="17"/>
      <c r="DEN350" s="214"/>
      <c r="DEO350" s="215"/>
      <c r="DEP350" s="41"/>
      <c r="DEQ350" s="41"/>
      <c r="DER350" s="221"/>
      <c r="DES350" s="42"/>
      <c r="DET350" s="18"/>
      <c r="DEU350" s="18"/>
      <c r="DEV350" s="18"/>
      <c r="DEW350" s="18"/>
      <c r="DEX350" s="18"/>
      <c r="DEY350" s="42"/>
      <c r="DEZ350" s="219"/>
      <c r="DFA350" s="220"/>
      <c r="DFB350" s="213"/>
      <c r="DFC350" s="17"/>
      <c r="DFD350" s="214"/>
      <c r="DFE350" s="215"/>
      <c r="DFF350" s="41"/>
      <c r="DFG350" s="41"/>
      <c r="DFH350" s="221"/>
      <c r="DFI350" s="42"/>
      <c r="DFJ350" s="18"/>
      <c r="DFK350" s="18"/>
      <c r="DFL350" s="18"/>
      <c r="DFM350" s="18"/>
      <c r="DFN350" s="18"/>
      <c r="DFO350" s="42"/>
      <c r="DFP350" s="219"/>
      <c r="DFQ350" s="220"/>
      <c r="DFR350" s="213"/>
      <c r="DFS350" s="17"/>
      <c r="DFT350" s="214"/>
      <c r="DFU350" s="215"/>
      <c r="DFV350" s="41"/>
      <c r="DFW350" s="41"/>
      <c r="DFX350" s="221"/>
      <c r="DFY350" s="42"/>
      <c r="DFZ350" s="18"/>
      <c r="DGA350" s="18"/>
      <c r="DGB350" s="18"/>
      <c r="DGC350" s="18"/>
      <c r="DGD350" s="18"/>
      <c r="DGE350" s="42"/>
      <c r="DGF350" s="219"/>
      <c r="DGG350" s="220"/>
      <c r="DGH350" s="213"/>
      <c r="DGI350" s="17"/>
      <c r="DGJ350" s="214"/>
      <c r="DGK350" s="215"/>
      <c r="DGL350" s="41"/>
      <c r="DGM350" s="41"/>
      <c r="DGN350" s="221"/>
      <c r="DGO350" s="42"/>
      <c r="DGP350" s="18"/>
      <c r="DGQ350" s="18"/>
      <c r="DGR350" s="18"/>
      <c r="DGS350" s="18"/>
      <c r="DGT350" s="18"/>
      <c r="DGU350" s="42"/>
      <c r="DGV350" s="219"/>
      <c r="DGW350" s="220"/>
      <c r="DGX350" s="213"/>
      <c r="DGY350" s="17"/>
      <c r="DGZ350" s="214"/>
      <c r="DHA350" s="215"/>
      <c r="DHB350" s="41"/>
      <c r="DHC350" s="41"/>
      <c r="DHD350" s="221"/>
      <c r="DHE350" s="42"/>
      <c r="DHF350" s="18"/>
      <c r="DHG350" s="18"/>
      <c r="DHH350" s="18"/>
      <c r="DHI350" s="18"/>
      <c r="DHJ350" s="18"/>
      <c r="DHK350" s="42"/>
      <c r="DHL350" s="219"/>
      <c r="DHM350" s="220"/>
      <c r="DHN350" s="213"/>
      <c r="DHO350" s="17"/>
      <c r="DHP350" s="214"/>
      <c r="DHQ350" s="215"/>
      <c r="DHR350" s="41"/>
      <c r="DHS350" s="41"/>
      <c r="DHT350" s="221"/>
      <c r="DHU350" s="42"/>
      <c r="DHV350" s="18"/>
      <c r="DHW350" s="18"/>
      <c r="DHX350" s="18"/>
      <c r="DHY350" s="18"/>
      <c r="DHZ350" s="18"/>
      <c r="DIA350" s="42"/>
      <c r="DIB350" s="219"/>
      <c r="DIC350" s="220"/>
      <c r="DID350" s="213"/>
      <c r="DIE350" s="17"/>
      <c r="DIF350" s="214"/>
      <c r="DIG350" s="215"/>
      <c r="DIH350" s="41"/>
      <c r="DII350" s="41"/>
      <c r="DIJ350" s="221"/>
      <c r="DIK350" s="42"/>
      <c r="DIL350" s="18"/>
      <c r="DIM350" s="18"/>
      <c r="DIN350" s="18"/>
      <c r="DIO350" s="18"/>
      <c r="DIP350" s="18"/>
      <c r="DIQ350" s="42"/>
      <c r="DIR350" s="219"/>
      <c r="DIS350" s="220"/>
      <c r="DIT350" s="213"/>
      <c r="DIU350" s="17"/>
      <c r="DIV350" s="214"/>
      <c r="DIW350" s="215"/>
      <c r="DIX350" s="41"/>
      <c r="DIY350" s="41"/>
      <c r="DIZ350" s="221"/>
      <c r="DJA350" s="42"/>
      <c r="DJB350" s="18"/>
      <c r="DJC350" s="18"/>
      <c r="DJD350" s="18"/>
      <c r="DJE350" s="18"/>
      <c r="DJF350" s="18"/>
      <c r="DJG350" s="42"/>
      <c r="DJH350" s="219"/>
      <c r="DJI350" s="220"/>
      <c r="DJJ350" s="213"/>
      <c r="DJK350" s="17"/>
      <c r="DJL350" s="214"/>
      <c r="DJM350" s="215"/>
      <c r="DJN350" s="41"/>
      <c r="DJO350" s="41"/>
      <c r="DJP350" s="221"/>
      <c r="DJQ350" s="42"/>
      <c r="DJR350" s="18"/>
      <c r="DJS350" s="18"/>
      <c r="DJT350" s="18"/>
      <c r="DJU350" s="18"/>
      <c r="DJV350" s="18"/>
      <c r="DJW350" s="42"/>
      <c r="DJX350" s="219"/>
      <c r="DJY350" s="220"/>
      <c r="DJZ350" s="213"/>
      <c r="DKA350" s="17"/>
      <c r="DKB350" s="214"/>
      <c r="DKC350" s="215"/>
      <c r="DKD350" s="41"/>
      <c r="DKE350" s="41"/>
      <c r="DKF350" s="221"/>
      <c r="DKG350" s="42"/>
      <c r="DKH350" s="18"/>
      <c r="DKI350" s="18"/>
      <c r="DKJ350" s="18"/>
      <c r="DKK350" s="18"/>
      <c r="DKL350" s="18"/>
      <c r="DKM350" s="42"/>
      <c r="DKN350" s="219"/>
      <c r="DKO350" s="220"/>
      <c r="DKP350" s="213"/>
      <c r="DKQ350" s="17"/>
      <c r="DKR350" s="214"/>
      <c r="DKS350" s="215"/>
      <c r="DKT350" s="41"/>
      <c r="DKU350" s="41"/>
      <c r="DKV350" s="221"/>
      <c r="DKW350" s="42"/>
      <c r="DKX350" s="18"/>
      <c r="DKY350" s="18"/>
      <c r="DKZ350" s="18"/>
      <c r="DLA350" s="18"/>
      <c r="DLB350" s="18"/>
      <c r="DLC350" s="42"/>
      <c r="DLD350" s="219"/>
      <c r="DLE350" s="220"/>
      <c r="DLF350" s="213"/>
      <c r="DLG350" s="17"/>
      <c r="DLH350" s="214"/>
      <c r="DLI350" s="215"/>
      <c r="DLJ350" s="41"/>
      <c r="DLK350" s="41"/>
      <c r="DLL350" s="221"/>
      <c r="DLM350" s="42"/>
      <c r="DLN350" s="18"/>
      <c r="DLO350" s="18"/>
      <c r="DLP350" s="18"/>
      <c r="DLQ350" s="18"/>
      <c r="DLR350" s="18"/>
      <c r="DLS350" s="42"/>
      <c r="DLT350" s="219"/>
      <c r="DLU350" s="220"/>
      <c r="DLV350" s="213"/>
      <c r="DLW350" s="17"/>
      <c r="DLX350" s="214"/>
      <c r="DLY350" s="215"/>
      <c r="DLZ350" s="41"/>
      <c r="DMA350" s="41"/>
      <c r="DMB350" s="221"/>
      <c r="DMC350" s="42"/>
      <c r="DMD350" s="18"/>
      <c r="DME350" s="18"/>
      <c r="DMF350" s="18"/>
      <c r="DMG350" s="18"/>
      <c r="DMH350" s="18"/>
      <c r="DMI350" s="42"/>
      <c r="DMJ350" s="219"/>
      <c r="DMK350" s="220"/>
      <c r="DML350" s="213"/>
      <c r="DMM350" s="17"/>
      <c r="DMN350" s="214"/>
      <c r="DMO350" s="215"/>
      <c r="DMP350" s="41"/>
      <c r="DMQ350" s="41"/>
      <c r="DMR350" s="221"/>
      <c r="DMS350" s="42"/>
      <c r="DMT350" s="18"/>
      <c r="DMU350" s="18"/>
      <c r="DMV350" s="18"/>
      <c r="DMW350" s="18"/>
      <c r="DMX350" s="18"/>
      <c r="DMY350" s="42"/>
      <c r="DMZ350" s="219"/>
      <c r="DNA350" s="220"/>
      <c r="DNB350" s="213"/>
      <c r="DNC350" s="17"/>
      <c r="DND350" s="214"/>
      <c r="DNE350" s="215"/>
      <c r="DNF350" s="41"/>
      <c r="DNG350" s="41"/>
      <c r="DNH350" s="221"/>
      <c r="DNI350" s="42"/>
      <c r="DNJ350" s="18"/>
      <c r="DNK350" s="18"/>
      <c r="DNL350" s="18"/>
      <c r="DNM350" s="18"/>
      <c r="DNN350" s="18"/>
      <c r="DNO350" s="42"/>
      <c r="DNP350" s="219"/>
      <c r="DNQ350" s="220"/>
      <c r="DNR350" s="213"/>
      <c r="DNS350" s="17"/>
      <c r="DNT350" s="214"/>
      <c r="DNU350" s="215"/>
      <c r="DNV350" s="41"/>
      <c r="DNW350" s="41"/>
      <c r="DNX350" s="221"/>
      <c r="DNY350" s="42"/>
      <c r="DNZ350" s="18"/>
      <c r="DOA350" s="18"/>
      <c r="DOB350" s="18"/>
      <c r="DOC350" s="18"/>
      <c r="DOD350" s="18"/>
      <c r="DOE350" s="42"/>
      <c r="DOF350" s="219"/>
      <c r="DOG350" s="220"/>
      <c r="DOH350" s="213"/>
      <c r="DOI350" s="17"/>
      <c r="DOJ350" s="214"/>
      <c r="DOK350" s="215"/>
      <c r="DOL350" s="41"/>
      <c r="DOM350" s="41"/>
      <c r="DON350" s="221"/>
      <c r="DOO350" s="42"/>
      <c r="DOP350" s="18"/>
      <c r="DOQ350" s="18"/>
      <c r="DOR350" s="18"/>
      <c r="DOS350" s="18"/>
      <c r="DOT350" s="18"/>
      <c r="DOU350" s="42"/>
      <c r="DOV350" s="219"/>
      <c r="DOW350" s="220"/>
      <c r="DOX350" s="213"/>
      <c r="DOY350" s="17"/>
      <c r="DOZ350" s="214"/>
      <c r="DPA350" s="215"/>
      <c r="DPB350" s="41"/>
      <c r="DPC350" s="41"/>
      <c r="DPD350" s="221"/>
      <c r="DPE350" s="42"/>
      <c r="DPF350" s="18"/>
      <c r="DPG350" s="18"/>
      <c r="DPH350" s="18"/>
      <c r="DPI350" s="18"/>
      <c r="DPJ350" s="18"/>
      <c r="DPK350" s="42"/>
      <c r="DPL350" s="219"/>
      <c r="DPM350" s="220"/>
      <c r="DPN350" s="213"/>
      <c r="DPO350" s="17"/>
      <c r="DPP350" s="214"/>
      <c r="DPQ350" s="215"/>
      <c r="DPR350" s="41"/>
      <c r="DPS350" s="41"/>
      <c r="DPT350" s="221"/>
      <c r="DPU350" s="42"/>
      <c r="DPV350" s="18"/>
      <c r="DPW350" s="18"/>
      <c r="DPX350" s="18"/>
      <c r="DPY350" s="18"/>
      <c r="DPZ350" s="18"/>
      <c r="DQA350" s="42"/>
      <c r="DQB350" s="219"/>
      <c r="DQC350" s="220"/>
      <c r="DQD350" s="213"/>
      <c r="DQE350" s="17"/>
      <c r="DQF350" s="214"/>
      <c r="DQG350" s="215"/>
      <c r="DQH350" s="41"/>
      <c r="DQI350" s="41"/>
      <c r="DQJ350" s="221"/>
      <c r="DQK350" s="42"/>
      <c r="DQL350" s="18"/>
      <c r="DQM350" s="18"/>
      <c r="DQN350" s="18"/>
      <c r="DQO350" s="18"/>
      <c r="DQP350" s="18"/>
      <c r="DQQ350" s="42"/>
      <c r="DQR350" s="219"/>
      <c r="DQS350" s="220"/>
      <c r="DQT350" s="213"/>
      <c r="DQU350" s="17"/>
      <c r="DQV350" s="214"/>
      <c r="DQW350" s="215"/>
      <c r="DQX350" s="41"/>
      <c r="DQY350" s="41"/>
      <c r="DQZ350" s="221"/>
      <c r="DRA350" s="42"/>
      <c r="DRB350" s="18"/>
      <c r="DRC350" s="18"/>
      <c r="DRD350" s="18"/>
      <c r="DRE350" s="18"/>
      <c r="DRF350" s="18"/>
      <c r="DRG350" s="42"/>
      <c r="DRH350" s="219"/>
      <c r="DRI350" s="220"/>
      <c r="DRJ350" s="213"/>
      <c r="DRK350" s="17"/>
      <c r="DRL350" s="214"/>
      <c r="DRM350" s="215"/>
      <c r="DRN350" s="41"/>
      <c r="DRO350" s="41"/>
      <c r="DRP350" s="221"/>
      <c r="DRQ350" s="42"/>
      <c r="DRR350" s="18"/>
      <c r="DRS350" s="18"/>
      <c r="DRT350" s="18"/>
      <c r="DRU350" s="18"/>
      <c r="DRV350" s="18"/>
      <c r="DRW350" s="42"/>
      <c r="DRX350" s="219"/>
      <c r="DRY350" s="220"/>
      <c r="DRZ350" s="213"/>
      <c r="DSA350" s="17"/>
      <c r="DSB350" s="214"/>
      <c r="DSC350" s="215"/>
      <c r="DSD350" s="41"/>
      <c r="DSE350" s="41"/>
      <c r="DSF350" s="221"/>
      <c r="DSG350" s="42"/>
      <c r="DSH350" s="18"/>
      <c r="DSI350" s="18"/>
      <c r="DSJ350" s="18"/>
      <c r="DSK350" s="18"/>
      <c r="DSL350" s="18"/>
      <c r="DSM350" s="42"/>
      <c r="DSN350" s="219"/>
      <c r="DSO350" s="220"/>
      <c r="DSP350" s="213"/>
      <c r="DSQ350" s="17"/>
      <c r="DSR350" s="214"/>
      <c r="DSS350" s="215"/>
      <c r="DST350" s="41"/>
      <c r="DSU350" s="41"/>
      <c r="DSV350" s="221"/>
      <c r="DSW350" s="42"/>
      <c r="DSX350" s="18"/>
      <c r="DSY350" s="18"/>
      <c r="DSZ350" s="18"/>
      <c r="DTA350" s="18"/>
      <c r="DTB350" s="18"/>
      <c r="DTC350" s="42"/>
      <c r="DTD350" s="219"/>
      <c r="DTE350" s="220"/>
      <c r="DTF350" s="213"/>
      <c r="DTG350" s="17"/>
      <c r="DTH350" s="214"/>
      <c r="DTI350" s="215"/>
      <c r="DTJ350" s="41"/>
      <c r="DTK350" s="41"/>
      <c r="DTL350" s="221"/>
      <c r="DTM350" s="42"/>
      <c r="DTN350" s="18"/>
      <c r="DTO350" s="18"/>
      <c r="DTP350" s="18"/>
      <c r="DTQ350" s="18"/>
      <c r="DTR350" s="18"/>
      <c r="DTS350" s="42"/>
      <c r="DTT350" s="219"/>
      <c r="DTU350" s="220"/>
      <c r="DTV350" s="213"/>
      <c r="DTW350" s="17"/>
      <c r="DTX350" s="214"/>
      <c r="DTY350" s="215"/>
      <c r="DTZ350" s="41"/>
      <c r="DUA350" s="41"/>
      <c r="DUB350" s="221"/>
      <c r="DUC350" s="42"/>
      <c r="DUD350" s="18"/>
      <c r="DUE350" s="18"/>
      <c r="DUF350" s="18"/>
      <c r="DUG350" s="18"/>
      <c r="DUH350" s="18"/>
      <c r="DUI350" s="42"/>
      <c r="DUJ350" s="219"/>
      <c r="DUK350" s="220"/>
      <c r="DUL350" s="213"/>
      <c r="DUM350" s="17"/>
      <c r="DUN350" s="214"/>
      <c r="DUO350" s="215"/>
      <c r="DUP350" s="41"/>
      <c r="DUQ350" s="41"/>
      <c r="DUR350" s="221"/>
      <c r="DUS350" s="42"/>
      <c r="DUT350" s="18"/>
      <c r="DUU350" s="18"/>
      <c r="DUV350" s="18"/>
      <c r="DUW350" s="18"/>
      <c r="DUX350" s="18"/>
      <c r="DUY350" s="42"/>
      <c r="DUZ350" s="219"/>
      <c r="DVA350" s="220"/>
      <c r="DVB350" s="213"/>
      <c r="DVC350" s="17"/>
      <c r="DVD350" s="214"/>
      <c r="DVE350" s="215"/>
      <c r="DVF350" s="41"/>
      <c r="DVG350" s="41"/>
      <c r="DVH350" s="221"/>
      <c r="DVI350" s="42"/>
      <c r="DVJ350" s="18"/>
      <c r="DVK350" s="18"/>
      <c r="DVL350" s="18"/>
      <c r="DVM350" s="18"/>
      <c r="DVN350" s="18"/>
      <c r="DVO350" s="42"/>
      <c r="DVP350" s="219"/>
      <c r="DVQ350" s="220"/>
      <c r="DVR350" s="213"/>
      <c r="DVS350" s="17"/>
      <c r="DVT350" s="214"/>
      <c r="DVU350" s="215"/>
      <c r="DVV350" s="41"/>
      <c r="DVW350" s="41"/>
      <c r="DVX350" s="221"/>
      <c r="DVY350" s="42"/>
      <c r="DVZ350" s="18"/>
      <c r="DWA350" s="18"/>
      <c r="DWB350" s="18"/>
      <c r="DWC350" s="18"/>
      <c r="DWD350" s="18"/>
      <c r="DWE350" s="42"/>
      <c r="DWF350" s="219"/>
      <c r="DWG350" s="220"/>
      <c r="DWH350" s="213"/>
      <c r="DWI350" s="17"/>
      <c r="DWJ350" s="214"/>
      <c r="DWK350" s="215"/>
      <c r="DWL350" s="41"/>
      <c r="DWM350" s="41"/>
      <c r="DWN350" s="221"/>
      <c r="DWO350" s="42"/>
      <c r="DWP350" s="18"/>
      <c r="DWQ350" s="18"/>
      <c r="DWR350" s="18"/>
      <c r="DWS350" s="18"/>
      <c r="DWT350" s="18"/>
      <c r="DWU350" s="42"/>
      <c r="DWV350" s="219"/>
      <c r="DWW350" s="220"/>
      <c r="DWX350" s="213"/>
      <c r="DWY350" s="17"/>
      <c r="DWZ350" s="214"/>
      <c r="DXA350" s="215"/>
      <c r="DXB350" s="41"/>
      <c r="DXC350" s="41"/>
      <c r="DXD350" s="221"/>
      <c r="DXE350" s="42"/>
      <c r="DXF350" s="18"/>
      <c r="DXG350" s="18"/>
      <c r="DXH350" s="18"/>
      <c r="DXI350" s="18"/>
      <c r="DXJ350" s="18"/>
      <c r="DXK350" s="42"/>
      <c r="DXL350" s="219"/>
      <c r="DXM350" s="220"/>
      <c r="DXN350" s="213"/>
      <c r="DXO350" s="17"/>
      <c r="DXP350" s="214"/>
      <c r="DXQ350" s="215"/>
      <c r="DXR350" s="41"/>
      <c r="DXS350" s="41"/>
      <c r="DXT350" s="221"/>
      <c r="DXU350" s="42"/>
      <c r="DXV350" s="18"/>
      <c r="DXW350" s="18"/>
      <c r="DXX350" s="18"/>
      <c r="DXY350" s="18"/>
      <c r="DXZ350" s="18"/>
      <c r="DYA350" s="42"/>
      <c r="DYB350" s="219"/>
      <c r="DYC350" s="220"/>
      <c r="DYD350" s="213"/>
      <c r="DYE350" s="17"/>
      <c r="DYF350" s="214"/>
      <c r="DYG350" s="215"/>
      <c r="DYH350" s="41"/>
      <c r="DYI350" s="41"/>
      <c r="DYJ350" s="221"/>
      <c r="DYK350" s="42"/>
      <c r="DYL350" s="18"/>
      <c r="DYM350" s="18"/>
      <c r="DYN350" s="18"/>
      <c r="DYO350" s="18"/>
      <c r="DYP350" s="18"/>
      <c r="DYQ350" s="42"/>
      <c r="DYR350" s="219"/>
      <c r="DYS350" s="220"/>
      <c r="DYT350" s="213"/>
      <c r="DYU350" s="17"/>
      <c r="DYV350" s="214"/>
      <c r="DYW350" s="215"/>
      <c r="DYX350" s="41"/>
      <c r="DYY350" s="41"/>
      <c r="DYZ350" s="221"/>
      <c r="DZA350" s="42"/>
      <c r="DZB350" s="18"/>
      <c r="DZC350" s="18"/>
      <c r="DZD350" s="18"/>
      <c r="DZE350" s="18"/>
      <c r="DZF350" s="18"/>
      <c r="DZG350" s="42"/>
      <c r="DZH350" s="219"/>
      <c r="DZI350" s="220"/>
      <c r="DZJ350" s="213"/>
      <c r="DZK350" s="17"/>
      <c r="DZL350" s="214"/>
      <c r="DZM350" s="215"/>
      <c r="DZN350" s="41"/>
      <c r="DZO350" s="41"/>
      <c r="DZP350" s="221"/>
      <c r="DZQ350" s="42"/>
      <c r="DZR350" s="18"/>
      <c r="DZS350" s="18"/>
      <c r="DZT350" s="18"/>
      <c r="DZU350" s="18"/>
      <c r="DZV350" s="18"/>
      <c r="DZW350" s="42"/>
      <c r="DZX350" s="219"/>
      <c r="DZY350" s="220"/>
      <c r="DZZ350" s="213"/>
      <c r="EAA350" s="17"/>
      <c r="EAB350" s="214"/>
      <c r="EAC350" s="215"/>
      <c r="EAD350" s="41"/>
      <c r="EAE350" s="41"/>
      <c r="EAF350" s="221"/>
      <c r="EAG350" s="42"/>
      <c r="EAH350" s="18"/>
      <c r="EAI350" s="18"/>
      <c r="EAJ350" s="18"/>
      <c r="EAK350" s="18"/>
      <c r="EAL350" s="18"/>
      <c r="EAM350" s="42"/>
      <c r="EAN350" s="219"/>
      <c r="EAO350" s="220"/>
      <c r="EAP350" s="213"/>
      <c r="EAQ350" s="17"/>
      <c r="EAR350" s="214"/>
      <c r="EAS350" s="215"/>
      <c r="EAT350" s="41"/>
      <c r="EAU350" s="41"/>
      <c r="EAV350" s="221"/>
      <c r="EAW350" s="42"/>
      <c r="EAX350" s="18"/>
      <c r="EAY350" s="18"/>
      <c r="EAZ350" s="18"/>
      <c r="EBA350" s="18"/>
      <c r="EBB350" s="18"/>
      <c r="EBC350" s="42"/>
      <c r="EBD350" s="219"/>
      <c r="EBE350" s="220"/>
      <c r="EBF350" s="213"/>
      <c r="EBG350" s="17"/>
      <c r="EBH350" s="214"/>
      <c r="EBI350" s="215"/>
      <c r="EBJ350" s="41"/>
      <c r="EBK350" s="41"/>
      <c r="EBL350" s="221"/>
      <c r="EBM350" s="42"/>
      <c r="EBN350" s="18"/>
      <c r="EBO350" s="18"/>
      <c r="EBP350" s="18"/>
      <c r="EBQ350" s="18"/>
      <c r="EBR350" s="18"/>
      <c r="EBS350" s="42"/>
      <c r="EBT350" s="219"/>
      <c r="EBU350" s="220"/>
      <c r="EBV350" s="213"/>
      <c r="EBW350" s="17"/>
      <c r="EBX350" s="214"/>
      <c r="EBY350" s="215"/>
      <c r="EBZ350" s="41"/>
      <c r="ECA350" s="41"/>
      <c r="ECB350" s="221"/>
      <c r="ECC350" s="42"/>
      <c r="ECD350" s="18"/>
      <c r="ECE350" s="18"/>
      <c r="ECF350" s="18"/>
      <c r="ECG350" s="18"/>
      <c r="ECH350" s="18"/>
      <c r="ECI350" s="42"/>
      <c r="ECJ350" s="219"/>
      <c r="ECK350" s="220"/>
      <c r="ECL350" s="213"/>
      <c r="ECM350" s="17"/>
      <c r="ECN350" s="214"/>
      <c r="ECO350" s="215"/>
      <c r="ECP350" s="41"/>
      <c r="ECQ350" s="41"/>
      <c r="ECR350" s="221"/>
      <c r="ECS350" s="42"/>
      <c r="ECT350" s="18"/>
      <c r="ECU350" s="18"/>
      <c r="ECV350" s="18"/>
      <c r="ECW350" s="18"/>
      <c r="ECX350" s="18"/>
      <c r="ECY350" s="42"/>
      <c r="ECZ350" s="219"/>
      <c r="EDA350" s="220"/>
      <c r="EDB350" s="213"/>
      <c r="EDC350" s="17"/>
      <c r="EDD350" s="214"/>
      <c r="EDE350" s="215"/>
      <c r="EDF350" s="41"/>
      <c r="EDG350" s="41"/>
      <c r="EDH350" s="221"/>
      <c r="EDI350" s="42"/>
      <c r="EDJ350" s="18"/>
      <c r="EDK350" s="18"/>
      <c r="EDL350" s="18"/>
      <c r="EDM350" s="18"/>
      <c r="EDN350" s="18"/>
      <c r="EDO350" s="42"/>
      <c r="EDP350" s="219"/>
      <c r="EDQ350" s="220"/>
      <c r="EDR350" s="213"/>
      <c r="EDS350" s="17"/>
      <c r="EDT350" s="214"/>
      <c r="EDU350" s="215"/>
      <c r="EDV350" s="41"/>
      <c r="EDW350" s="41"/>
      <c r="EDX350" s="221"/>
      <c r="EDY350" s="42"/>
      <c r="EDZ350" s="18"/>
      <c r="EEA350" s="18"/>
      <c r="EEB350" s="18"/>
      <c r="EEC350" s="18"/>
      <c r="EED350" s="18"/>
      <c r="EEE350" s="42"/>
      <c r="EEF350" s="219"/>
      <c r="EEG350" s="220"/>
      <c r="EEH350" s="213"/>
      <c r="EEI350" s="17"/>
      <c r="EEJ350" s="214"/>
      <c r="EEK350" s="215"/>
      <c r="EEL350" s="41"/>
      <c r="EEM350" s="41"/>
      <c r="EEN350" s="221"/>
      <c r="EEO350" s="42"/>
      <c r="EEP350" s="18"/>
      <c r="EEQ350" s="18"/>
      <c r="EER350" s="18"/>
      <c r="EES350" s="18"/>
      <c r="EET350" s="18"/>
      <c r="EEU350" s="42"/>
      <c r="EEV350" s="219"/>
      <c r="EEW350" s="220"/>
      <c r="EEX350" s="213"/>
      <c r="EEY350" s="17"/>
      <c r="EEZ350" s="214"/>
      <c r="EFA350" s="215"/>
      <c r="EFB350" s="41"/>
      <c r="EFC350" s="41"/>
      <c r="EFD350" s="221"/>
      <c r="EFE350" s="42"/>
      <c r="EFF350" s="18"/>
      <c r="EFG350" s="18"/>
      <c r="EFH350" s="18"/>
      <c r="EFI350" s="18"/>
      <c r="EFJ350" s="18"/>
      <c r="EFK350" s="42"/>
      <c r="EFL350" s="219"/>
      <c r="EFM350" s="220"/>
      <c r="EFN350" s="213"/>
      <c r="EFO350" s="17"/>
      <c r="EFP350" s="214"/>
      <c r="EFQ350" s="215"/>
      <c r="EFR350" s="41"/>
      <c r="EFS350" s="41"/>
      <c r="EFT350" s="221"/>
      <c r="EFU350" s="42"/>
      <c r="EFV350" s="18"/>
      <c r="EFW350" s="18"/>
      <c r="EFX350" s="18"/>
      <c r="EFY350" s="18"/>
      <c r="EFZ350" s="18"/>
      <c r="EGA350" s="42"/>
      <c r="EGB350" s="219"/>
      <c r="EGC350" s="220"/>
      <c r="EGD350" s="213"/>
      <c r="EGE350" s="17"/>
      <c r="EGF350" s="214"/>
      <c r="EGG350" s="215"/>
      <c r="EGH350" s="41"/>
      <c r="EGI350" s="41"/>
      <c r="EGJ350" s="221"/>
      <c r="EGK350" s="42"/>
      <c r="EGL350" s="18"/>
      <c r="EGM350" s="18"/>
      <c r="EGN350" s="18"/>
      <c r="EGO350" s="18"/>
      <c r="EGP350" s="18"/>
      <c r="EGQ350" s="42"/>
      <c r="EGR350" s="219"/>
      <c r="EGS350" s="220"/>
      <c r="EGT350" s="213"/>
      <c r="EGU350" s="17"/>
      <c r="EGV350" s="214"/>
      <c r="EGW350" s="215"/>
      <c r="EGX350" s="41"/>
      <c r="EGY350" s="41"/>
      <c r="EGZ350" s="221"/>
      <c r="EHA350" s="42"/>
      <c r="EHB350" s="18"/>
      <c r="EHC350" s="18"/>
      <c r="EHD350" s="18"/>
      <c r="EHE350" s="18"/>
      <c r="EHF350" s="18"/>
      <c r="EHG350" s="42"/>
      <c r="EHH350" s="219"/>
      <c r="EHI350" s="220"/>
      <c r="EHJ350" s="213"/>
      <c r="EHK350" s="17"/>
      <c r="EHL350" s="214"/>
      <c r="EHM350" s="215"/>
      <c r="EHN350" s="41"/>
      <c r="EHO350" s="41"/>
      <c r="EHP350" s="221"/>
      <c r="EHQ350" s="42"/>
      <c r="EHR350" s="18"/>
      <c r="EHS350" s="18"/>
      <c r="EHT350" s="18"/>
      <c r="EHU350" s="18"/>
      <c r="EHV350" s="18"/>
      <c r="EHW350" s="42"/>
      <c r="EHX350" s="219"/>
      <c r="EHY350" s="220"/>
      <c r="EHZ350" s="213"/>
      <c r="EIA350" s="17"/>
      <c r="EIB350" s="214"/>
      <c r="EIC350" s="215"/>
      <c r="EID350" s="41"/>
      <c r="EIE350" s="41"/>
      <c r="EIF350" s="221"/>
      <c r="EIG350" s="42"/>
      <c r="EIH350" s="18"/>
      <c r="EII350" s="18"/>
      <c r="EIJ350" s="18"/>
      <c r="EIK350" s="18"/>
      <c r="EIL350" s="18"/>
      <c r="EIM350" s="42"/>
      <c r="EIN350" s="219"/>
      <c r="EIO350" s="220"/>
      <c r="EIP350" s="213"/>
      <c r="EIQ350" s="17"/>
      <c r="EIR350" s="214"/>
      <c r="EIS350" s="215"/>
      <c r="EIT350" s="41"/>
      <c r="EIU350" s="41"/>
      <c r="EIV350" s="221"/>
      <c r="EIW350" s="42"/>
      <c r="EIX350" s="18"/>
      <c r="EIY350" s="18"/>
      <c r="EIZ350" s="18"/>
      <c r="EJA350" s="18"/>
      <c r="EJB350" s="18"/>
      <c r="EJC350" s="42"/>
      <c r="EJD350" s="219"/>
      <c r="EJE350" s="220"/>
      <c r="EJF350" s="213"/>
      <c r="EJG350" s="17"/>
      <c r="EJH350" s="214"/>
      <c r="EJI350" s="215"/>
      <c r="EJJ350" s="41"/>
      <c r="EJK350" s="41"/>
      <c r="EJL350" s="221"/>
      <c r="EJM350" s="42"/>
      <c r="EJN350" s="18"/>
      <c r="EJO350" s="18"/>
      <c r="EJP350" s="18"/>
      <c r="EJQ350" s="18"/>
      <c r="EJR350" s="18"/>
      <c r="EJS350" s="42"/>
      <c r="EJT350" s="219"/>
      <c r="EJU350" s="220"/>
      <c r="EJV350" s="213"/>
      <c r="EJW350" s="17"/>
      <c r="EJX350" s="214"/>
      <c r="EJY350" s="215"/>
      <c r="EJZ350" s="41"/>
      <c r="EKA350" s="41"/>
      <c r="EKB350" s="221"/>
      <c r="EKC350" s="42"/>
      <c r="EKD350" s="18"/>
      <c r="EKE350" s="18"/>
      <c r="EKF350" s="18"/>
      <c r="EKG350" s="18"/>
      <c r="EKH350" s="18"/>
      <c r="EKI350" s="42"/>
      <c r="EKJ350" s="219"/>
      <c r="EKK350" s="220"/>
      <c r="EKL350" s="213"/>
      <c r="EKM350" s="17"/>
      <c r="EKN350" s="214"/>
      <c r="EKO350" s="215"/>
      <c r="EKP350" s="41"/>
      <c r="EKQ350" s="41"/>
      <c r="EKR350" s="221"/>
      <c r="EKS350" s="42"/>
      <c r="EKT350" s="18"/>
      <c r="EKU350" s="18"/>
      <c r="EKV350" s="18"/>
      <c r="EKW350" s="18"/>
      <c r="EKX350" s="18"/>
      <c r="EKY350" s="42"/>
      <c r="EKZ350" s="219"/>
      <c r="ELA350" s="220"/>
      <c r="ELB350" s="213"/>
      <c r="ELC350" s="17"/>
      <c r="ELD350" s="214"/>
      <c r="ELE350" s="215"/>
      <c r="ELF350" s="41"/>
      <c r="ELG350" s="41"/>
      <c r="ELH350" s="221"/>
      <c r="ELI350" s="42"/>
      <c r="ELJ350" s="18"/>
      <c r="ELK350" s="18"/>
      <c r="ELL350" s="18"/>
      <c r="ELM350" s="18"/>
      <c r="ELN350" s="18"/>
      <c r="ELO350" s="42"/>
      <c r="ELP350" s="219"/>
      <c r="ELQ350" s="220"/>
      <c r="ELR350" s="213"/>
      <c r="ELS350" s="17"/>
      <c r="ELT350" s="214"/>
      <c r="ELU350" s="215"/>
      <c r="ELV350" s="41"/>
      <c r="ELW350" s="41"/>
      <c r="ELX350" s="221"/>
      <c r="ELY350" s="42"/>
      <c r="ELZ350" s="18"/>
      <c r="EMA350" s="18"/>
      <c r="EMB350" s="18"/>
      <c r="EMC350" s="18"/>
      <c r="EMD350" s="18"/>
      <c r="EME350" s="42"/>
      <c r="EMF350" s="219"/>
      <c r="EMG350" s="220"/>
      <c r="EMH350" s="213"/>
      <c r="EMI350" s="17"/>
      <c r="EMJ350" s="214"/>
      <c r="EMK350" s="215"/>
      <c r="EML350" s="41"/>
      <c r="EMM350" s="41"/>
      <c r="EMN350" s="221"/>
      <c r="EMO350" s="42"/>
      <c r="EMP350" s="18"/>
      <c r="EMQ350" s="18"/>
      <c r="EMR350" s="18"/>
      <c r="EMS350" s="18"/>
      <c r="EMT350" s="18"/>
      <c r="EMU350" s="42"/>
      <c r="EMV350" s="219"/>
      <c r="EMW350" s="220"/>
      <c r="EMX350" s="213"/>
      <c r="EMY350" s="17"/>
      <c r="EMZ350" s="214"/>
      <c r="ENA350" s="215"/>
      <c r="ENB350" s="41"/>
      <c r="ENC350" s="41"/>
      <c r="END350" s="221"/>
      <c r="ENE350" s="42"/>
      <c r="ENF350" s="18"/>
      <c r="ENG350" s="18"/>
      <c r="ENH350" s="18"/>
      <c r="ENI350" s="18"/>
      <c r="ENJ350" s="18"/>
      <c r="ENK350" s="42"/>
      <c r="ENL350" s="219"/>
      <c r="ENM350" s="220"/>
      <c r="ENN350" s="213"/>
      <c r="ENO350" s="17"/>
      <c r="ENP350" s="214"/>
      <c r="ENQ350" s="215"/>
      <c r="ENR350" s="41"/>
      <c r="ENS350" s="41"/>
      <c r="ENT350" s="221"/>
      <c r="ENU350" s="42"/>
      <c r="ENV350" s="18"/>
      <c r="ENW350" s="18"/>
      <c r="ENX350" s="18"/>
      <c r="ENY350" s="18"/>
      <c r="ENZ350" s="18"/>
      <c r="EOA350" s="42"/>
      <c r="EOB350" s="219"/>
      <c r="EOC350" s="220"/>
      <c r="EOD350" s="213"/>
      <c r="EOE350" s="17"/>
      <c r="EOF350" s="214"/>
      <c r="EOG350" s="215"/>
      <c r="EOH350" s="41"/>
      <c r="EOI350" s="41"/>
      <c r="EOJ350" s="221"/>
      <c r="EOK350" s="42"/>
      <c r="EOL350" s="18"/>
      <c r="EOM350" s="18"/>
      <c r="EON350" s="18"/>
      <c r="EOO350" s="18"/>
      <c r="EOP350" s="18"/>
      <c r="EOQ350" s="42"/>
      <c r="EOR350" s="219"/>
      <c r="EOS350" s="220"/>
      <c r="EOT350" s="213"/>
      <c r="EOU350" s="17"/>
      <c r="EOV350" s="214"/>
      <c r="EOW350" s="215"/>
      <c r="EOX350" s="41"/>
      <c r="EOY350" s="41"/>
      <c r="EOZ350" s="221"/>
      <c r="EPA350" s="42"/>
      <c r="EPB350" s="18"/>
      <c r="EPC350" s="18"/>
      <c r="EPD350" s="18"/>
      <c r="EPE350" s="18"/>
      <c r="EPF350" s="18"/>
      <c r="EPG350" s="42"/>
      <c r="EPH350" s="219"/>
      <c r="EPI350" s="220"/>
      <c r="EPJ350" s="213"/>
      <c r="EPK350" s="17"/>
      <c r="EPL350" s="214"/>
      <c r="EPM350" s="215"/>
      <c r="EPN350" s="41"/>
      <c r="EPO350" s="41"/>
      <c r="EPP350" s="221"/>
      <c r="EPQ350" s="42"/>
      <c r="EPR350" s="18"/>
      <c r="EPS350" s="18"/>
      <c r="EPT350" s="18"/>
      <c r="EPU350" s="18"/>
      <c r="EPV350" s="18"/>
      <c r="EPW350" s="42"/>
      <c r="EPX350" s="219"/>
      <c r="EPY350" s="220"/>
      <c r="EPZ350" s="213"/>
      <c r="EQA350" s="17"/>
      <c r="EQB350" s="214"/>
      <c r="EQC350" s="215"/>
      <c r="EQD350" s="41"/>
      <c r="EQE350" s="41"/>
      <c r="EQF350" s="221"/>
      <c r="EQG350" s="42"/>
      <c r="EQH350" s="18"/>
      <c r="EQI350" s="18"/>
      <c r="EQJ350" s="18"/>
      <c r="EQK350" s="18"/>
      <c r="EQL350" s="18"/>
      <c r="EQM350" s="42"/>
      <c r="EQN350" s="219"/>
      <c r="EQO350" s="220"/>
      <c r="EQP350" s="213"/>
      <c r="EQQ350" s="17"/>
      <c r="EQR350" s="214"/>
      <c r="EQS350" s="215"/>
      <c r="EQT350" s="41"/>
      <c r="EQU350" s="41"/>
      <c r="EQV350" s="221"/>
      <c r="EQW350" s="42"/>
      <c r="EQX350" s="18"/>
      <c r="EQY350" s="18"/>
      <c r="EQZ350" s="18"/>
      <c r="ERA350" s="18"/>
      <c r="ERB350" s="18"/>
      <c r="ERC350" s="42"/>
      <c r="ERD350" s="219"/>
      <c r="ERE350" s="220"/>
      <c r="ERF350" s="213"/>
      <c r="ERG350" s="17"/>
      <c r="ERH350" s="214"/>
      <c r="ERI350" s="215"/>
      <c r="ERJ350" s="41"/>
      <c r="ERK350" s="41"/>
      <c r="ERL350" s="221"/>
      <c r="ERM350" s="42"/>
      <c r="ERN350" s="18"/>
      <c r="ERO350" s="18"/>
      <c r="ERP350" s="18"/>
      <c r="ERQ350" s="18"/>
      <c r="ERR350" s="18"/>
      <c r="ERS350" s="42"/>
      <c r="ERT350" s="219"/>
      <c r="ERU350" s="220"/>
      <c r="ERV350" s="213"/>
      <c r="ERW350" s="17"/>
      <c r="ERX350" s="214"/>
      <c r="ERY350" s="215"/>
      <c r="ERZ350" s="41"/>
      <c r="ESA350" s="41"/>
      <c r="ESB350" s="221"/>
      <c r="ESC350" s="42"/>
      <c r="ESD350" s="18"/>
      <c r="ESE350" s="18"/>
      <c r="ESF350" s="18"/>
      <c r="ESG350" s="18"/>
      <c r="ESH350" s="18"/>
      <c r="ESI350" s="42"/>
      <c r="ESJ350" s="219"/>
      <c r="ESK350" s="220"/>
      <c r="ESL350" s="213"/>
      <c r="ESM350" s="17"/>
      <c r="ESN350" s="214"/>
      <c r="ESO350" s="215"/>
      <c r="ESP350" s="41"/>
      <c r="ESQ350" s="41"/>
      <c r="ESR350" s="221"/>
      <c r="ESS350" s="42"/>
      <c r="EST350" s="18"/>
      <c r="ESU350" s="18"/>
      <c r="ESV350" s="18"/>
      <c r="ESW350" s="18"/>
      <c r="ESX350" s="18"/>
      <c r="ESY350" s="42"/>
      <c r="ESZ350" s="219"/>
      <c r="ETA350" s="220"/>
      <c r="ETB350" s="213"/>
      <c r="ETC350" s="17"/>
      <c r="ETD350" s="214"/>
      <c r="ETE350" s="215"/>
      <c r="ETF350" s="41"/>
      <c r="ETG350" s="41"/>
      <c r="ETH350" s="221"/>
      <c r="ETI350" s="42"/>
      <c r="ETJ350" s="18"/>
      <c r="ETK350" s="18"/>
      <c r="ETL350" s="18"/>
      <c r="ETM350" s="18"/>
      <c r="ETN350" s="18"/>
      <c r="ETO350" s="42"/>
      <c r="ETP350" s="219"/>
      <c r="ETQ350" s="220"/>
      <c r="ETR350" s="213"/>
      <c r="ETS350" s="17"/>
      <c r="ETT350" s="214"/>
      <c r="ETU350" s="215"/>
      <c r="ETV350" s="41"/>
      <c r="ETW350" s="41"/>
      <c r="ETX350" s="221"/>
      <c r="ETY350" s="42"/>
      <c r="ETZ350" s="18"/>
      <c r="EUA350" s="18"/>
      <c r="EUB350" s="18"/>
      <c r="EUC350" s="18"/>
      <c r="EUD350" s="18"/>
      <c r="EUE350" s="42"/>
      <c r="EUF350" s="219"/>
      <c r="EUG350" s="220"/>
      <c r="EUH350" s="213"/>
      <c r="EUI350" s="17"/>
      <c r="EUJ350" s="214"/>
      <c r="EUK350" s="215"/>
      <c r="EUL350" s="41"/>
      <c r="EUM350" s="41"/>
      <c r="EUN350" s="221"/>
      <c r="EUO350" s="42"/>
      <c r="EUP350" s="18"/>
      <c r="EUQ350" s="18"/>
      <c r="EUR350" s="18"/>
      <c r="EUS350" s="18"/>
      <c r="EUT350" s="18"/>
      <c r="EUU350" s="42"/>
      <c r="EUV350" s="219"/>
      <c r="EUW350" s="220"/>
      <c r="EUX350" s="213"/>
      <c r="EUY350" s="17"/>
      <c r="EUZ350" s="214"/>
      <c r="EVA350" s="215"/>
      <c r="EVB350" s="41"/>
      <c r="EVC350" s="41"/>
      <c r="EVD350" s="221"/>
      <c r="EVE350" s="42"/>
      <c r="EVF350" s="18"/>
      <c r="EVG350" s="18"/>
      <c r="EVH350" s="18"/>
      <c r="EVI350" s="18"/>
      <c r="EVJ350" s="18"/>
      <c r="EVK350" s="42"/>
      <c r="EVL350" s="219"/>
      <c r="EVM350" s="220"/>
      <c r="EVN350" s="213"/>
      <c r="EVO350" s="17"/>
      <c r="EVP350" s="214"/>
      <c r="EVQ350" s="215"/>
      <c r="EVR350" s="41"/>
      <c r="EVS350" s="41"/>
      <c r="EVT350" s="221"/>
      <c r="EVU350" s="42"/>
      <c r="EVV350" s="18"/>
      <c r="EVW350" s="18"/>
      <c r="EVX350" s="18"/>
      <c r="EVY350" s="18"/>
      <c r="EVZ350" s="18"/>
      <c r="EWA350" s="42"/>
      <c r="EWB350" s="219"/>
      <c r="EWC350" s="220"/>
      <c r="EWD350" s="213"/>
      <c r="EWE350" s="17"/>
      <c r="EWF350" s="214"/>
      <c r="EWG350" s="215"/>
      <c r="EWH350" s="41"/>
      <c r="EWI350" s="41"/>
      <c r="EWJ350" s="221"/>
      <c r="EWK350" s="42"/>
      <c r="EWL350" s="18"/>
      <c r="EWM350" s="18"/>
      <c r="EWN350" s="18"/>
      <c r="EWO350" s="18"/>
      <c r="EWP350" s="18"/>
      <c r="EWQ350" s="42"/>
      <c r="EWR350" s="219"/>
      <c r="EWS350" s="220"/>
      <c r="EWT350" s="213"/>
      <c r="EWU350" s="17"/>
      <c r="EWV350" s="214"/>
      <c r="EWW350" s="215"/>
      <c r="EWX350" s="41"/>
      <c r="EWY350" s="41"/>
      <c r="EWZ350" s="221"/>
      <c r="EXA350" s="42"/>
      <c r="EXB350" s="18"/>
      <c r="EXC350" s="18"/>
      <c r="EXD350" s="18"/>
      <c r="EXE350" s="18"/>
      <c r="EXF350" s="18"/>
      <c r="EXG350" s="42"/>
      <c r="EXH350" s="219"/>
      <c r="EXI350" s="220"/>
      <c r="EXJ350" s="213"/>
      <c r="EXK350" s="17"/>
      <c r="EXL350" s="214"/>
      <c r="EXM350" s="215"/>
      <c r="EXN350" s="41"/>
      <c r="EXO350" s="41"/>
      <c r="EXP350" s="221"/>
      <c r="EXQ350" s="42"/>
      <c r="EXR350" s="18"/>
      <c r="EXS350" s="18"/>
      <c r="EXT350" s="18"/>
      <c r="EXU350" s="18"/>
      <c r="EXV350" s="18"/>
      <c r="EXW350" s="42"/>
      <c r="EXX350" s="219"/>
      <c r="EXY350" s="220"/>
      <c r="EXZ350" s="213"/>
      <c r="EYA350" s="17"/>
      <c r="EYB350" s="214"/>
      <c r="EYC350" s="215"/>
      <c r="EYD350" s="41"/>
      <c r="EYE350" s="41"/>
      <c r="EYF350" s="221"/>
      <c r="EYG350" s="42"/>
      <c r="EYH350" s="18"/>
      <c r="EYI350" s="18"/>
      <c r="EYJ350" s="18"/>
      <c r="EYK350" s="18"/>
      <c r="EYL350" s="18"/>
      <c r="EYM350" s="42"/>
      <c r="EYN350" s="219"/>
      <c r="EYO350" s="220"/>
      <c r="EYP350" s="213"/>
      <c r="EYQ350" s="17"/>
      <c r="EYR350" s="214"/>
      <c r="EYS350" s="215"/>
      <c r="EYT350" s="41"/>
      <c r="EYU350" s="41"/>
      <c r="EYV350" s="221"/>
      <c r="EYW350" s="42"/>
      <c r="EYX350" s="18"/>
      <c r="EYY350" s="18"/>
      <c r="EYZ350" s="18"/>
      <c r="EZA350" s="18"/>
      <c r="EZB350" s="18"/>
      <c r="EZC350" s="42"/>
      <c r="EZD350" s="219"/>
      <c r="EZE350" s="220"/>
      <c r="EZF350" s="213"/>
      <c r="EZG350" s="17"/>
      <c r="EZH350" s="214"/>
      <c r="EZI350" s="215"/>
      <c r="EZJ350" s="41"/>
      <c r="EZK350" s="41"/>
      <c r="EZL350" s="221"/>
      <c r="EZM350" s="42"/>
      <c r="EZN350" s="18"/>
      <c r="EZO350" s="18"/>
      <c r="EZP350" s="18"/>
      <c r="EZQ350" s="18"/>
      <c r="EZR350" s="18"/>
      <c r="EZS350" s="42"/>
      <c r="EZT350" s="219"/>
      <c r="EZU350" s="220"/>
      <c r="EZV350" s="213"/>
      <c r="EZW350" s="17"/>
      <c r="EZX350" s="214"/>
      <c r="EZY350" s="215"/>
      <c r="EZZ350" s="41"/>
      <c r="FAA350" s="41"/>
      <c r="FAB350" s="221"/>
      <c r="FAC350" s="42"/>
      <c r="FAD350" s="18"/>
      <c r="FAE350" s="18"/>
      <c r="FAF350" s="18"/>
      <c r="FAG350" s="18"/>
      <c r="FAH350" s="18"/>
      <c r="FAI350" s="42"/>
      <c r="FAJ350" s="219"/>
      <c r="FAK350" s="220"/>
      <c r="FAL350" s="213"/>
      <c r="FAM350" s="17"/>
      <c r="FAN350" s="214"/>
      <c r="FAO350" s="215"/>
      <c r="FAP350" s="41"/>
      <c r="FAQ350" s="41"/>
      <c r="FAR350" s="221"/>
      <c r="FAS350" s="42"/>
      <c r="FAT350" s="18"/>
      <c r="FAU350" s="18"/>
      <c r="FAV350" s="18"/>
      <c r="FAW350" s="18"/>
      <c r="FAX350" s="18"/>
      <c r="FAY350" s="42"/>
      <c r="FAZ350" s="219"/>
      <c r="FBA350" s="220"/>
      <c r="FBB350" s="213"/>
      <c r="FBC350" s="17"/>
      <c r="FBD350" s="214"/>
      <c r="FBE350" s="215"/>
      <c r="FBF350" s="41"/>
      <c r="FBG350" s="41"/>
      <c r="FBH350" s="221"/>
      <c r="FBI350" s="42"/>
      <c r="FBJ350" s="18"/>
      <c r="FBK350" s="18"/>
      <c r="FBL350" s="18"/>
      <c r="FBM350" s="18"/>
      <c r="FBN350" s="18"/>
      <c r="FBO350" s="42"/>
      <c r="FBP350" s="219"/>
      <c r="FBQ350" s="220"/>
      <c r="FBR350" s="213"/>
      <c r="FBS350" s="17"/>
      <c r="FBT350" s="214"/>
      <c r="FBU350" s="215"/>
      <c r="FBV350" s="41"/>
      <c r="FBW350" s="41"/>
      <c r="FBX350" s="221"/>
      <c r="FBY350" s="42"/>
      <c r="FBZ350" s="18"/>
      <c r="FCA350" s="18"/>
      <c r="FCB350" s="18"/>
      <c r="FCC350" s="18"/>
      <c r="FCD350" s="18"/>
      <c r="FCE350" s="42"/>
      <c r="FCF350" s="219"/>
      <c r="FCG350" s="220"/>
      <c r="FCH350" s="213"/>
      <c r="FCI350" s="17"/>
      <c r="FCJ350" s="214"/>
      <c r="FCK350" s="215"/>
      <c r="FCL350" s="41"/>
      <c r="FCM350" s="41"/>
      <c r="FCN350" s="221"/>
      <c r="FCO350" s="42"/>
      <c r="FCP350" s="18"/>
      <c r="FCQ350" s="18"/>
      <c r="FCR350" s="18"/>
      <c r="FCS350" s="18"/>
      <c r="FCT350" s="18"/>
      <c r="FCU350" s="42"/>
      <c r="FCV350" s="219"/>
      <c r="FCW350" s="220"/>
      <c r="FCX350" s="213"/>
      <c r="FCY350" s="17"/>
      <c r="FCZ350" s="214"/>
      <c r="FDA350" s="215"/>
      <c r="FDB350" s="41"/>
      <c r="FDC350" s="41"/>
      <c r="FDD350" s="221"/>
      <c r="FDE350" s="42"/>
      <c r="FDF350" s="18"/>
      <c r="FDG350" s="18"/>
      <c r="FDH350" s="18"/>
      <c r="FDI350" s="18"/>
      <c r="FDJ350" s="18"/>
      <c r="FDK350" s="42"/>
      <c r="FDL350" s="219"/>
      <c r="FDM350" s="220"/>
      <c r="FDN350" s="213"/>
      <c r="FDO350" s="17"/>
      <c r="FDP350" s="214"/>
      <c r="FDQ350" s="215"/>
      <c r="FDR350" s="41"/>
      <c r="FDS350" s="41"/>
      <c r="FDT350" s="221"/>
      <c r="FDU350" s="42"/>
      <c r="FDV350" s="18"/>
      <c r="FDW350" s="18"/>
      <c r="FDX350" s="18"/>
      <c r="FDY350" s="18"/>
      <c r="FDZ350" s="18"/>
      <c r="FEA350" s="42"/>
      <c r="FEB350" s="219"/>
      <c r="FEC350" s="220"/>
      <c r="FED350" s="213"/>
      <c r="FEE350" s="17"/>
      <c r="FEF350" s="214"/>
      <c r="FEG350" s="215"/>
      <c r="FEH350" s="41"/>
      <c r="FEI350" s="41"/>
      <c r="FEJ350" s="221"/>
      <c r="FEK350" s="42"/>
      <c r="FEL350" s="18"/>
      <c r="FEM350" s="18"/>
      <c r="FEN350" s="18"/>
      <c r="FEO350" s="18"/>
      <c r="FEP350" s="18"/>
      <c r="FEQ350" s="42"/>
      <c r="FER350" s="219"/>
      <c r="FES350" s="220"/>
      <c r="FET350" s="213"/>
      <c r="FEU350" s="17"/>
      <c r="FEV350" s="214"/>
      <c r="FEW350" s="215"/>
      <c r="FEX350" s="41"/>
      <c r="FEY350" s="41"/>
      <c r="FEZ350" s="221"/>
      <c r="FFA350" s="42"/>
      <c r="FFB350" s="18"/>
      <c r="FFC350" s="18"/>
      <c r="FFD350" s="18"/>
      <c r="FFE350" s="18"/>
      <c r="FFF350" s="18"/>
      <c r="FFG350" s="42"/>
      <c r="FFH350" s="219"/>
      <c r="FFI350" s="220"/>
      <c r="FFJ350" s="213"/>
      <c r="FFK350" s="17"/>
      <c r="FFL350" s="214"/>
      <c r="FFM350" s="215"/>
      <c r="FFN350" s="41"/>
      <c r="FFO350" s="41"/>
      <c r="FFP350" s="221"/>
      <c r="FFQ350" s="42"/>
      <c r="FFR350" s="18"/>
      <c r="FFS350" s="18"/>
      <c r="FFT350" s="18"/>
      <c r="FFU350" s="18"/>
      <c r="FFV350" s="18"/>
      <c r="FFW350" s="42"/>
      <c r="FFX350" s="219"/>
      <c r="FFY350" s="220"/>
      <c r="FFZ350" s="213"/>
      <c r="FGA350" s="17"/>
      <c r="FGB350" s="214"/>
      <c r="FGC350" s="215"/>
      <c r="FGD350" s="41"/>
      <c r="FGE350" s="41"/>
      <c r="FGF350" s="221"/>
      <c r="FGG350" s="42"/>
      <c r="FGH350" s="18"/>
      <c r="FGI350" s="18"/>
      <c r="FGJ350" s="18"/>
      <c r="FGK350" s="18"/>
      <c r="FGL350" s="18"/>
      <c r="FGM350" s="42"/>
      <c r="FGN350" s="219"/>
      <c r="FGO350" s="220"/>
      <c r="FGP350" s="213"/>
      <c r="FGQ350" s="17"/>
      <c r="FGR350" s="214"/>
      <c r="FGS350" s="215"/>
      <c r="FGT350" s="41"/>
      <c r="FGU350" s="41"/>
      <c r="FGV350" s="221"/>
      <c r="FGW350" s="42"/>
      <c r="FGX350" s="18"/>
      <c r="FGY350" s="18"/>
      <c r="FGZ350" s="18"/>
      <c r="FHA350" s="18"/>
      <c r="FHB350" s="18"/>
      <c r="FHC350" s="42"/>
      <c r="FHD350" s="219"/>
      <c r="FHE350" s="220"/>
      <c r="FHF350" s="213"/>
      <c r="FHG350" s="17"/>
      <c r="FHH350" s="214"/>
      <c r="FHI350" s="215"/>
      <c r="FHJ350" s="41"/>
      <c r="FHK350" s="41"/>
      <c r="FHL350" s="221"/>
      <c r="FHM350" s="42"/>
      <c r="FHN350" s="18"/>
      <c r="FHO350" s="18"/>
      <c r="FHP350" s="18"/>
      <c r="FHQ350" s="18"/>
      <c r="FHR350" s="18"/>
      <c r="FHS350" s="42"/>
      <c r="FHT350" s="219"/>
      <c r="FHU350" s="220"/>
      <c r="FHV350" s="213"/>
      <c r="FHW350" s="17"/>
      <c r="FHX350" s="214"/>
      <c r="FHY350" s="215"/>
      <c r="FHZ350" s="41"/>
      <c r="FIA350" s="41"/>
      <c r="FIB350" s="221"/>
      <c r="FIC350" s="42"/>
      <c r="FID350" s="18"/>
      <c r="FIE350" s="18"/>
      <c r="FIF350" s="18"/>
      <c r="FIG350" s="18"/>
      <c r="FIH350" s="18"/>
      <c r="FII350" s="42"/>
      <c r="FIJ350" s="219"/>
      <c r="FIK350" s="220"/>
      <c r="FIL350" s="213"/>
      <c r="FIM350" s="17"/>
      <c r="FIN350" s="214"/>
      <c r="FIO350" s="215"/>
      <c r="FIP350" s="41"/>
      <c r="FIQ350" s="41"/>
      <c r="FIR350" s="221"/>
      <c r="FIS350" s="42"/>
      <c r="FIT350" s="18"/>
      <c r="FIU350" s="18"/>
      <c r="FIV350" s="18"/>
      <c r="FIW350" s="18"/>
      <c r="FIX350" s="18"/>
      <c r="FIY350" s="42"/>
      <c r="FIZ350" s="219"/>
      <c r="FJA350" s="220"/>
      <c r="FJB350" s="213"/>
      <c r="FJC350" s="17"/>
      <c r="FJD350" s="214"/>
      <c r="FJE350" s="215"/>
      <c r="FJF350" s="41"/>
      <c r="FJG350" s="41"/>
      <c r="FJH350" s="221"/>
      <c r="FJI350" s="42"/>
      <c r="FJJ350" s="18"/>
      <c r="FJK350" s="18"/>
      <c r="FJL350" s="18"/>
      <c r="FJM350" s="18"/>
      <c r="FJN350" s="18"/>
      <c r="FJO350" s="42"/>
      <c r="FJP350" s="219"/>
      <c r="FJQ350" s="220"/>
      <c r="FJR350" s="213"/>
      <c r="FJS350" s="17"/>
      <c r="FJT350" s="214"/>
      <c r="FJU350" s="215"/>
      <c r="FJV350" s="41"/>
      <c r="FJW350" s="41"/>
      <c r="FJX350" s="221"/>
      <c r="FJY350" s="42"/>
      <c r="FJZ350" s="18"/>
      <c r="FKA350" s="18"/>
      <c r="FKB350" s="18"/>
      <c r="FKC350" s="18"/>
      <c r="FKD350" s="18"/>
      <c r="FKE350" s="42"/>
      <c r="FKF350" s="219"/>
      <c r="FKG350" s="220"/>
      <c r="FKH350" s="213"/>
      <c r="FKI350" s="17"/>
      <c r="FKJ350" s="214"/>
      <c r="FKK350" s="215"/>
      <c r="FKL350" s="41"/>
      <c r="FKM350" s="41"/>
      <c r="FKN350" s="221"/>
      <c r="FKO350" s="42"/>
      <c r="FKP350" s="18"/>
      <c r="FKQ350" s="18"/>
      <c r="FKR350" s="18"/>
      <c r="FKS350" s="18"/>
      <c r="FKT350" s="18"/>
      <c r="FKU350" s="42"/>
      <c r="FKV350" s="219"/>
      <c r="FKW350" s="220"/>
      <c r="FKX350" s="213"/>
      <c r="FKY350" s="17"/>
      <c r="FKZ350" s="214"/>
      <c r="FLA350" s="215"/>
      <c r="FLB350" s="41"/>
      <c r="FLC350" s="41"/>
      <c r="FLD350" s="221"/>
      <c r="FLE350" s="42"/>
      <c r="FLF350" s="18"/>
      <c r="FLG350" s="18"/>
      <c r="FLH350" s="18"/>
      <c r="FLI350" s="18"/>
      <c r="FLJ350" s="18"/>
      <c r="FLK350" s="42"/>
      <c r="FLL350" s="219"/>
      <c r="FLM350" s="220"/>
      <c r="FLN350" s="213"/>
      <c r="FLO350" s="17"/>
      <c r="FLP350" s="214"/>
      <c r="FLQ350" s="215"/>
      <c r="FLR350" s="41"/>
      <c r="FLS350" s="41"/>
      <c r="FLT350" s="221"/>
      <c r="FLU350" s="42"/>
      <c r="FLV350" s="18"/>
      <c r="FLW350" s="18"/>
      <c r="FLX350" s="18"/>
      <c r="FLY350" s="18"/>
      <c r="FLZ350" s="18"/>
      <c r="FMA350" s="42"/>
      <c r="FMB350" s="219"/>
      <c r="FMC350" s="220"/>
      <c r="FMD350" s="213"/>
      <c r="FME350" s="17"/>
      <c r="FMF350" s="214"/>
      <c r="FMG350" s="215"/>
      <c r="FMH350" s="41"/>
      <c r="FMI350" s="41"/>
      <c r="FMJ350" s="221"/>
      <c r="FMK350" s="42"/>
      <c r="FML350" s="18"/>
      <c r="FMM350" s="18"/>
      <c r="FMN350" s="18"/>
      <c r="FMO350" s="18"/>
      <c r="FMP350" s="18"/>
      <c r="FMQ350" s="42"/>
      <c r="FMR350" s="219"/>
      <c r="FMS350" s="220"/>
      <c r="FMT350" s="213"/>
      <c r="FMU350" s="17"/>
      <c r="FMV350" s="214"/>
      <c r="FMW350" s="215"/>
      <c r="FMX350" s="41"/>
      <c r="FMY350" s="41"/>
      <c r="FMZ350" s="221"/>
      <c r="FNA350" s="42"/>
      <c r="FNB350" s="18"/>
      <c r="FNC350" s="18"/>
      <c r="FND350" s="18"/>
      <c r="FNE350" s="18"/>
      <c r="FNF350" s="18"/>
      <c r="FNG350" s="42"/>
      <c r="FNH350" s="219"/>
      <c r="FNI350" s="220"/>
      <c r="FNJ350" s="213"/>
      <c r="FNK350" s="17"/>
      <c r="FNL350" s="214"/>
      <c r="FNM350" s="215"/>
      <c r="FNN350" s="41"/>
      <c r="FNO350" s="41"/>
      <c r="FNP350" s="221"/>
      <c r="FNQ350" s="42"/>
      <c r="FNR350" s="18"/>
      <c r="FNS350" s="18"/>
      <c r="FNT350" s="18"/>
      <c r="FNU350" s="18"/>
      <c r="FNV350" s="18"/>
      <c r="FNW350" s="42"/>
      <c r="FNX350" s="219"/>
      <c r="FNY350" s="220"/>
      <c r="FNZ350" s="213"/>
      <c r="FOA350" s="17"/>
      <c r="FOB350" s="214"/>
      <c r="FOC350" s="215"/>
      <c r="FOD350" s="41"/>
      <c r="FOE350" s="41"/>
      <c r="FOF350" s="221"/>
      <c r="FOG350" s="42"/>
      <c r="FOH350" s="18"/>
      <c r="FOI350" s="18"/>
      <c r="FOJ350" s="18"/>
      <c r="FOK350" s="18"/>
      <c r="FOL350" s="18"/>
      <c r="FOM350" s="42"/>
      <c r="FON350" s="219"/>
      <c r="FOO350" s="220"/>
      <c r="FOP350" s="213"/>
      <c r="FOQ350" s="17"/>
      <c r="FOR350" s="214"/>
      <c r="FOS350" s="215"/>
      <c r="FOT350" s="41"/>
      <c r="FOU350" s="41"/>
      <c r="FOV350" s="221"/>
      <c r="FOW350" s="42"/>
      <c r="FOX350" s="18"/>
      <c r="FOY350" s="18"/>
      <c r="FOZ350" s="18"/>
      <c r="FPA350" s="18"/>
      <c r="FPB350" s="18"/>
      <c r="FPC350" s="42"/>
      <c r="FPD350" s="219"/>
      <c r="FPE350" s="220"/>
      <c r="FPF350" s="213"/>
      <c r="FPG350" s="17"/>
      <c r="FPH350" s="214"/>
      <c r="FPI350" s="215"/>
      <c r="FPJ350" s="41"/>
      <c r="FPK350" s="41"/>
      <c r="FPL350" s="221"/>
      <c r="FPM350" s="42"/>
      <c r="FPN350" s="18"/>
      <c r="FPO350" s="18"/>
      <c r="FPP350" s="18"/>
      <c r="FPQ350" s="18"/>
      <c r="FPR350" s="18"/>
      <c r="FPS350" s="42"/>
      <c r="FPT350" s="219"/>
      <c r="FPU350" s="220"/>
      <c r="FPV350" s="213"/>
      <c r="FPW350" s="17"/>
      <c r="FPX350" s="214"/>
      <c r="FPY350" s="215"/>
      <c r="FPZ350" s="41"/>
      <c r="FQA350" s="41"/>
      <c r="FQB350" s="221"/>
      <c r="FQC350" s="42"/>
      <c r="FQD350" s="18"/>
      <c r="FQE350" s="18"/>
      <c r="FQF350" s="18"/>
      <c r="FQG350" s="18"/>
      <c r="FQH350" s="18"/>
      <c r="FQI350" s="42"/>
      <c r="FQJ350" s="219"/>
      <c r="FQK350" s="220"/>
      <c r="FQL350" s="213"/>
      <c r="FQM350" s="17"/>
      <c r="FQN350" s="214"/>
      <c r="FQO350" s="215"/>
      <c r="FQP350" s="41"/>
      <c r="FQQ350" s="41"/>
      <c r="FQR350" s="221"/>
      <c r="FQS350" s="42"/>
      <c r="FQT350" s="18"/>
      <c r="FQU350" s="18"/>
      <c r="FQV350" s="18"/>
      <c r="FQW350" s="18"/>
      <c r="FQX350" s="18"/>
      <c r="FQY350" s="42"/>
      <c r="FQZ350" s="219"/>
      <c r="FRA350" s="220"/>
      <c r="FRB350" s="213"/>
      <c r="FRC350" s="17"/>
      <c r="FRD350" s="214"/>
      <c r="FRE350" s="215"/>
      <c r="FRF350" s="41"/>
      <c r="FRG350" s="41"/>
      <c r="FRH350" s="221"/>
      <c r="FRI350" s="42"/>
      <c r="FRJ350" s="18"/>
      <c r="FRK350" s="18"/>
      <c r="FRL350" s="18"/>
      <c r="FRM350" s="18"/>
      <c r="FRN350" s="18"/>
      <c r="FRO350" s="42"/>
      <c r="FRP350" s="219"/>
      <c r="FRQ350" s="220"/>
      <c r="FRR350" s="213"/>
      <c r="FRS350" s="17"/>
      <c r="FRT350" s="214"/>
      <c r="FRU350" s="215"/>
      <c r="FRV350" s="41"/>
      <c r="FRW350" s="41"/>
      <c r="FRX350" s="221"/>
      <c r="FRY350" s="42"/>
      <c r="FRZ350" s="18"/>
      <c r="FSA350" s="18"/>
      <c r="FSB350" s="18"/>
      <c r="FSC350" s="18"/>
      <c r="FSD350" s="18"/>
      <c r="FSE350" s="42"/>
      <c r="FSF350" s="219"/>
      <c r="FSG350" s="220"/>
      <c r="FSH350" s="213"/>
      <c r="FSI350" s="17"/>
      <c r="FSJ350" s="214"/>
      <c r="FSK350" s="215"/>
      <c r="FSL350" s="41"/>
      <c r="FSM350" s="41"/>
      <c r="FSN350" s="221"/>
      <c r="FSO350" s="42"/>
      <c r="FSP350" s="18"/>
      <c r="FSQ350" s="18"/>
      <c r="FSR350" s="18"/>
      <c r="FSS350" s="18"/>
      <c r="FST350" s="18"/>
      <c r="FSU350" s="42"/>
      <c r="FSV350" s="219"/>
      <c r="FSW350" s="220"/>
      <c r="FSX350" s="213"/>
      <c r="FSY350" s="17"/>
      <c r="FSZ350" s="214"/>
      <c r="FTA350" s="215"/>
      <c r="FTB350" s="41"/>
      <c r="FTC350" s="41"/>
      <c r="FTD350" s="221"/>
      <c r="FTE350" s="42"/>
      <c r="FTF350" s="18"/>
      <c r="FTG350" s="18"/>
      <c r="FTH350" s="18"/>
      <c r="FTI350" s="18"/>
      <c r="FTJ350" s="18"/>
      <c r="FTK350" s="42"/>
      <c r="FTL350" s="219"/>
      <c r="FTM350" s="220"/>
      <c r="FTN350" s="213"/>
      <c r="FTO350" s="17"/>
      <c r="FTP350" s="214"/>
      <c r="FTQ350" s="215"/>
      <c r="FTR350" s="41"/>
      <c r="FTS350" s="41"/>
      <c r="FTT350" s="221"/>
      <c r="FTU350" s="42"/>
      <c r="FTV350" s="18"/>
      <c r="FTW350" s="18"/>
      <c r="FTX350" s="18"/>
      <c r="FTY350" s="18"/>
      <c r="FTZ350" s="18"/>
      <c r="FUA350" s="42"/>
      <c r="FUB350" s="219"/>
      <c r="FUC350" s="220"/>
      <c r="FUD350" s="213"/>
      <c r="FUE350" s="17"/>
      <c r="FUF350" s="214"/>
      <c r="FUG350" s="215"/>
      <c r="FUH350" s="41"/>
      <c r="FUI350" s="41"/>
      <c r="FUJ350" s="221"/>
      <c r="FUK350" s="42"/>
      <c r="FUL350" s="18"/>
      <c r="FUM350" s="18"/>
      <c r="FUN350" s="18"/>
      <c r="FUO350" s="18"/>
      <c r="FUP350" s="18"/>
      <c r="FUQ350" s="42"/>
      <c r="FUR350" s="219"/>
      <c r="FUS350" s="220"/>
      <c r="FUT350" s="213"/>
      <c r="FUU350" s="17"/>
      <c r="FUV350" s="214"/>
      <c r="FUW350" s="215"/>
      <c r="FUX350" s="41"/>
      <c r="FUY350" s="41"/>
      <c r="FUZ350" s="221"/>
      <c r="FVA350" s="42"/>
      <c r="FVB350" s="18"/>
      <c r="FVC350" s="18"/>
      <c r="FVD350" s="18"/>
      <c r="FVE350" s="18"/>
      <c r="FVF350" s="18"/>
      <c r="FVG350" s="42"/>
      <c r="FVH350" s="219"/>
      <c r="FVI350" s="220"/>
      <c r="FVJ350" s="213"/>
      <c r="FVK350" s="17"/>
      <c r="FVL350" s="214"/>
      <c r="FVM350" s="215"/>
      <c r="FVN350" s="41"/>
      <c r="FVO350" s="41"/>
      <c r="FVP350" s="221"/>
      <c r="FVQ350" s="42"/>
      <c r="FVR350" s="18"/>
      <c r="FVS350" s="18"/>
      <c r="FVT350" s="18"/>
      <c r="FVU350" s="18"/>
      <c r="FVV350" s="18"/>
      <c r="FVW350" s="42"/>
      <c r="FVX350" s="219"/>
      <c r="FVY350" s="220"/>
      <c r="FVZ350" s="213"/>
      <c r="FWA350" s="17"/>
      <c r="FWB350" s="214"/>
      <c r="FWC350" s="215"/>
      <c r="FWD350" s="41"/>
      <c r="FWE350" s="41"/>
      <c r="FWF350" s="221"/>
      <c r="FWG350" s="42"/>
      <c r="FWH350" s="18"/>
      <c r="FWI350" s="18"/>
      <c r="FWJ350" s="18"/>
      <c r="FWK350" s="18"/>
      <c r="FWL350" s="18"/>
      <c r="FWM350" s="42"/>
      <c r="FWN350" s="219"/>
      <c r="FWO350" s="220"/>
      <c r="FWP350" s="213"/>
      <c r="FWQ350" s="17"/>
      <c r="FWR350" s="214"/>
      <c r="FWS350" s="215"/>
      <c r="FWT350" s="41"/>
      <c r="FWU350" s="41"/>
      <c r="FWV350" s="221"/>
      <c r="FWW350" s="42"/>
      <c r="FWX350" s="18"/>
      <c r="FWY350" s="18"/>
      <c r="FWZ350" s="18"/>
      <c r="FXA350" s="18"/>
      <c r="FXB350" s="18"/>
      <c r="FXC350" s="42"/>
      <c r="FXD350" s="219"/>
      <c r="FXE350" s="220"/>
      <c r="FXF350" s="213"/>
      <c r="FXG350" s="17"/>
      <c r="FXH350" s="214"/>
      <c r="FXI350" s="215"/>
      <c r="FXJ350" s="41"/>
      <c r="FXK350" s="41"/>
      <c r="FXL350" s="221"/>
      <c r="FXM350" s="42"/>
      <c r="FXN350" s="18"/>
      <c r="FXO350" s="18"/>
      <c r="FXP350" s="18"/>
      <c r="FXQ350" s="18"/>
      <c r="FXR350" s="18"/>
      <c r="FXS350" s="42"/>
      <c r="FXT350" s="219"/>
      <c r="FXU350" s="220"/>
      <c r="FXV350" s="213"/>
      <c r="FXW350" s="17"/>
      <c r="FXX350" s="214"/>
      <c r="FXY350" s="215"/>
      <c r="FXZ350" s="41"/>
      <c r="FYA350" s="41"/>
      <c r="FYB350" s="221"/>
      <c r="FYC350" s="42"/>
      <c r="FYD350" s="18"/>
      <c r="FYE350" s="18"/>
      <c r="FYF350" s="18"/>
      <c r="FYG350" s="18"/>
      <c r="FYH350" s="18"/>
      <c r="FYI350" s="42"/>
      <c r="FYJ350" s="219"/>
      <c r="FYK350" s="220"/>
      <c r="FYL350" s="213"/>
      <c r="FYM350" s="17"/>
      <c r="FYN350" s="214"/>
      <c r="FYO350" s="215"/>
      <c r="FYP350" s="41"/>
      <c r="FYQ350" s="41"/>
      <c r="FYR350" s="221"/>
      <c r="FYS350" s="42"/>
      <c r="FYT350" s="18"/>
      <c r="FYU350" s="18"/>
      <c r="FYV350" s="18"/>
      <c r="FYW350" s="18"/>
      <c r="FYX350" s="18"/>
      <c r="FYY350" s="42"/>
      <c r="FYZ350" s="219"/>
      <c r="FZA350" s="220"/>
      <c r="FZB350" s="213"/>
      <c r="FZC350" s="17"/>
      <c r="FZD350" s="214"/>
      <c r="FZE350" s="215"/>
      <c r="FZF350" s="41"/>
      <c r="FZG350" s="41"/>
      <c r="FZH350" s="221"/>
      <c r="FZI350" s="42"/>
      <c r="FZJ350" s="18"/>
      <c r="FZK350" s="18"/>
      <c r="FZL350" s="18"/>
      <c r="FZM350" s="18"/>
      <c r="FZN350" s="18"/>
      <c r="FZO350" s="42"/>
      <c r="FZP350" s="219"/>
      <c r="FZQ350" s="220"/>
      <c r="FZR350" s="213"/>
      <c r="FZS350" s="17"/>
      <c r="FZT350" s="214"/>
      <c r="FZU350" s="215"/>
      <c r="FZV350" s="41"/>
      <c r="FZW350" s="41"/>
      <c r="FZX350" s="221"/>
      <c r="FZY350" s="42"/>
      <c r="FZZ350" s="18"/>
      <c r="GAA350" s="18"/>
      <c r="GAB350" s="18"/>
      <c r="GAC350" s="18"/>
      <c r="GAD350" s="18"/>
      <c r="GAE350" s="42"/>
      <c r="GAF350" s="219"/>
      <c r="GAG350" s="220"/>
      <c r="GAH350" s="213"/>
      <c r="GAI350" s="17"/>
      <c r="GAJ350" s="214"/>
      <c r="GAK350" s="215"/>
      <c r="GAL350" s="41"/>
      <c r="GAM350" s="41"/>
      <c r="GAN350" s="221"/>
      <c r="GAO350" s="42"/>
      <c r="GAP350" s="18"/>
      <c r="GAQ350" s="18"/>
      <c r="GAR350" s="18"/>
      <c r="GAS350" s="18"/>
      <c r="GAT350" s="18"/>
      <c r="GAU350" s="42"/>
      <c r="GAV350" s="219"/>
      <c r="GAW350" s="220"/>
      <c r="GAX350" s="213"/>
      <c r="GAY350" s="17"/>
      <c r="GAZ350" s="214"/>
      <c r="GBA350" s="215"/>
      <c r="GBB350" s="41"/>
      <c r="GBC350" s="41"/>
      <c r="GBD350" s="221"/>
      <c r="GBE350" s="42"/>
      <c r="GBF350" s="18"/>
      <c r="GBG350" s="18"/>
      <c r="GBH350" s="18"/>
      <c r="GBI350" s="18"/>
      <c r="GBJ350" s="18"/>
      <c r="GBK350" s="42"/>
      <c r="GBL350" s="219"/>
      <c r="GBM350" s="220"/>
      <c r="GBN350" s="213"/>
      <c r="GBO350" s="17"/>
      <c r="GBP350" s="214"/>
      <c r="GBQ350" s="215"/>
      <c r="GBR350" s="41"/>
      <c r="GBS350" s="41"/>
      <c r="GBT350" s="221"/>
      <c r="GBU350" s="42"/>
      <c r="GBV350" s="18"/>
      <c r="GBW350" s="18"/>
      <c r="GBX350" s="18"/>
      <c r="GBY350" s="18"/>
      <c r="GBZ350" s="18"/>
      <c r="GCA350" s="42"/>
      <c r="GCB350" s="219"/>
      <c r="GCC350" s="220"/>
      <c r="GCD350" s="213"/>
      <c r="GCE350" s="17"/>
      <c r="GCF350" s="214"/>
      <c r="GCG350" s="215"/>
      <c r="GCH350" s="41"/>
      <c r="GCI350" s="41"/>
      <c r="GCJ350" s="221"/>
      <c r="GCK350" s="42"/>
      <c r="GCL350" s="18"/>
      <c r="GCM350" s="18"/>
      <c r="GCN350" s="18"/>
      <c r="GCO350" s="18"/>
      <c r="GCP350" s="18"/>
      <c r="GCQ350" s="42"/>
      <c r="GCR350" s="219"/>
      <c r="GCS350" s="220"/>
      <c r="GCT350" s="213"/>
      <c r="GCU350" s="17"/>
      <c r="GCV350" s="214"/>
      <c r="GCW350" s="215"/>
      <c r="GCX350" s="41"/>
      <c r="GCY350" s="41"/>
      <c r="GCZ350" s="221"/>
      <c r="GDA350" s="42"/>
      <c r="GDB350" s="18"/>
      <c r="GDC350" s="18"/>
      <c r="GDD350" s="18"/>
      <c r="GDE350" s="18"/>
      <c r="GDF350" s="18"/>
      <c r="GDG350" s="42"/>
      <c r="GDH350" s="219"/>
      <c r="GDI350" s="220"/>
      <c r="GDJ350" s="213"/>
      <c r="GDK350" s="17"/>
      <c r="GDL350" s="214"/>
      <c r="GDM350" s="215"/>
      <c r="GDN350" s="41"/>
      <c r="GDO350" s="41"/>
      <c r="GDP350" s="221"/>
      <c r="GDQ350" s="42"/>
      <c r="GDR350" s="18"/>
      <c r="GDS350" s="18"/>
      <c r="GDT350" s="18"/>
      <c r="GDU350" s="18"/>
      <c r="GDV350" s="18"/>
      <c r="GDW350" s="42"/>
      <c r="GDX350" s="219"/>
      <c r="GDY350" s="220"/>
      <c r="GDZ350" s="213"/>
      <c r="GEA350" s="17"/>
      <c r="GEB350" s="214"/>
      <c r="GEC350" s="215"/>
      <c r="GED350" s="41"/>
      <c r="GEE350" s="41"/>
      <c r="GEF350" s="221"/>
      <c r="GEG350" s="42"/>
      <c r="GEH350" s="18"/>
      <c r="GEI350" s="18"/>
      <c r="GEJ350" s="18"/>
      <c r="GEK350" s="18"/>
      <c r="GEL350" s="18"/>
      <c r="GEM350" s="42"/>
      <c r="GEN350" s="219"/>
      <c r="GEO350" s="220"/>
      <c r="GEP350" s="213"/>
      <c r="GEQ350" s="17"/>
      <c r="GER350" s="214"/>
      <c r="GES350" s="215"/>
      <c r="GET350" s="41"/>
      <c r="GEU350" s="41"/>
      <c r="GEV350" s="221"/>
      <c r="GEW350" s="42"/>
      <c r="GEX350" s="18"/>
      <c r="GEY350" s="18"/>
      <c r="GEZ350" s="18"/>
      <c r="GFA350" s="18"/>
      <c r="GFB350" s="18"/>
      <c r="GFC350" s="42"/>
      <c r="GFD350" s="219"/>
      <c r="GFE350" s="220"/>
      <c r="GFF350" s="213"/>
      <c r="GFG350" s="17"/>
      <c r="GFH350" s="214"/>
      <c r="GFI350" s="215"/>
      <c r="GFJ350" s="41"/>
      <c r="GFK350" s="41"/>
      <c r="GFL350" s="221"/>
      <c r="GFM350" s="42"/>
      <c r="GFN350" s="18"/>
      <c r="GFO350" s="18"/>
      <c r="GFP350" s="18"/>
      <c r="GFQ350" s="18"/>
      <c r="GFR350" s="18"/>
      <c r="GFS350" s="42"/>
      <c r="GFT350" s="219"/>
      <c r="GFU350" s="220"/>
      <c r="GFV350" s="213"/>
      <c r="GFW350" s="17"/>
      <c r="GFX350" s="214"/>
      <c r="GFY350" s="215"/>
      <c r="GFZ350" s="41"/>
      <c r="GGA350" s="41"/>
      <c r="GGB350" s="221"/>
      <c r="GGC350" s="42"/>
      <c r="GGD350" s="18"/>
      <c r="GGE350" s="18"/>
      <c r="GGF350" s="18"/>
      <c r="GGG350" s="18"/>
      <c r="GGH350" s="18"/>
      <c r="GGI350" s="42"/>
      <c r="GGJ350" s="219"/>
      <c r="GGK350" s="220"/>
      <c r="GGL350" s="213"/>
      <c r="GGM350" s="17"/>
      <c r="GGN350" s="214"/>
      <c r="GGO350" s="215"/>
      <c r="GGP350" s="41"/>
      <c r="GGQ350" s="41"/>
      <c r="GGR350" s="221"/>
      <c r="GGS350" s="42"/>
      <c r="GGT350" s="18"/>
      <c r="GGU350" s="18"/>
      <c r="GGV350" s="18"/>
      <c r="GGW350" s="18"/>
      <c r="GGX350" s="18"/>
      <c r="GGY350" s="42"/>
      <c r="GGZ350" s="219"/>
      <c r="GHA350" s="220"/>
      <c r="GHB350" s="213"/>
      <c r="GHC350" s="17"/>
      <c r="GHD350" s="214"/>
      <c r="GHE350" s="215"/>
      <c r="GHF350" s="41"/>
      <c r="GHG350" s="41"/>
      <c r="GHH350" s="221"/>
      <c r="GHI350" s="42"/>
      <c r="GHJ350" s="18"/>
      <c r="GHK350" s="18"/>
      <c r="GHL350" s="18"/>
      <c r="GHM350" s="18"/>
      <c r="GHN350" s="18"/>
      <c r="GHO350" s="42"/>
      <c r="GHP350" s="219"/>
      <c r="GHQ350" s="220"/>
      <c r="GHR350" s="213"/>
      <c r="GHS350" s="17"/>
      <c r="GHT350" s="214"/>
      <c r="GHU350" s="215"/>
      <c r="GHV350" s="41"/>
      <c r="GHW350" s="41"/>
      <c r="GHX350" s="221"/>
      <c r="GHY350" s="42"/>
      <c r="GHZ350" s="18"/>
      <c r="GIA350" s="18"/>
      <c r="GIB350" s="18"/>
      <c r="GIC350" s="18"/>
      <c r="GID350" s="18"/>
      <c r="GIE350" s="42"/>
      <c r="GIF350" s="219"/>
      <c r="GIG350" s="220"/>
      <c r="GIH350" s="213"/>
      <c r="GII350" s="17"/>
      <c r="GIJ350" s="214"/>
      <c r="GIK350" s="215"/>
      <c r="GIL350" s="41"/>
      <c r="GIM350" s="41"/>
      <c r="GIN350" s="221"/>
      <c r="GIO350" s="42"/>
      <c r="GIP350" s="18"/>
      <c r="GIQ350" s="18"/>
      <c r="GIR350" s="18"/>
      <c r="GIS350" s="18"/>
      <c r="GIT350" s="18"/>
      <c r="GIU350" s="42"/>
      <c r="GIV350" s="219"/>
      <c r="GIW350" s="220"/>
      <c r="GIX350" s="213"/>
      <c r="GIY350" s="17"/>
      <c r="GIZ350" s="214"/>
      <c r="GJA350" s="215"/>
      <c r="GJB350" s="41"/>
      <c r="GJC350" s="41"/>
      <c r="GJD350" s="221"/>
      <c r="GJE350" s="42"/>
      <c r="GJF350" s="18"/>
      <c r="GJG350" s="18"/>
      <c r="GJH350" s="18"/>
      <c r="GJI350" s="18"/>
      <c r="GJJ350" s="18"/>
      <c r="GJK350" s="42"/>
      <c r="GJL350" s="219"/>
      <c r="GJM350" s="220"/>
      <c r="GJN350" s="213"/>
      <c r="GJO350" s="17"/>
      <c r="GJP350" s="214"/>
      <c r="GJQ350" s="215"/>
      <c r="GJR350" s="41"/>
      <c r="GJS350" s="41"/>
      <c r="GJT350" s="221"/>
      <c r="GJU350" s="42"/>
      <c r="GJV350" s="18"/>
      <c r="GJW350" s="18"/>
      <c r="GJX350" s="18"/>
      <c r="GJY350" s="18"/>
      <c r="GJZ350" s="18"/>
      <c r="GKA350" s="42"/>
      <c r="GKB350" s="219"/>
      <c r="GKC350" s="220"/>
      <c r="GKD350" s="213"/>
      <c r="GKE350" s="17"/>
      <c r="GKF350" s="214"/>
      <c r="GKG350" s="215"/>
      <c r="GKH350" s="41"/>
      <c r="GKI350" s="41"/>
      <c r="GKJ350" s="221"/>
      <c r="GKK350" s="42"/>
      <c r="GKL350" s="18"/>
      <c r="GKM350" s="18"/>
      <c r="GKN350" s="18"/>
      <c r="GKO350" s="18"/>
      <c r="GKP350" s="18"/>
      <c r="GKQ350" s="42"/>
      <c r="GKR350" s="219"/>
      <c r="GKS350" s="220"/>
      <c r="GKT350" s="213"/>
      <c r="GKU350" s="17"/>
      <c r="GKV350" s="214"/>
      <c r="GKW350" s="215"/>
      <c r="GKX350" s="41"/>
      <c r="GKY350" s="41"/>
      <c r="GKZ350" s="221"/>
      <c r="GLA350" s="42"/>
      <c r="GLB350" s="18"/>
      <c r="GLC350" s="18"/>
      <c r="GLD350" s="18"/>
      <c r="GLE350" s="18"/>
      <c r="GLF350" s="18"/>
      <c r="GLG350" s="42"/>
      <c r="GLH350" s="219"/>
      <c r="GLI350" s="220"/>
      <c r="GLJ350" s="213"/>
      <c r="GLK350" s="17"/>
      <c r="GLL350" s="214"/>
      <c r="GLM350" s="215"/>
      <c r="GLN350" s="41"/>
      <c r="GLO350" s="41"/>
      <c r="GLP350" s="221"/>
      <c r="GLQ350" s="42"/>
      <c r="GLR350" s="18"/>
      <c r="GLS350" s="18"/>
      <c r="GLT350" s="18"/>
      <c r="GLU350" s="18"/>
      <c r="GLV350" s="18"/>
      <c r="GLW350" s="42"/>
      <c r="GLX350" s="219"/>
      <c r="GLY350" s="220"/>
      <c r="GLZ350" s="213"/>
      <c r="GMA350" s="17"/>
      <c r="GMB350" s="214"/>
      <c r="GMC350" s="215"/>
      <c r="GMD350" s="41"/>
      <c r="GME350" s="41"/>
      <c r="GMF350" s="221"/>
      <c r="GMG350" s="42"/>
      <c r="GMH350" s="18"/>
      <c r="GMI350" s="18"/>
      <c r="GMJ350" s="18"/>
      <c r="GMK350" s="18"/>
      <c r="GML350" s="18"/>
      <c r="GMM350" s="42"/>
      <c r="GMN350" s="219"/>
      <c r="GMO350" s="220"/>
      <c r="GMP350" s="213"/>
      <c r="GMQ350" s="17"/>
      <c r="GMR350" s="214"/>
      <c r="GMS350" s="215"/>
      <c r="GMT350" s="41"/>
      <c r="GMU350" s="41"/>
      <c r="GMV350" s="221"/>
      <c r="GMW350" s="42"/>
      <c r="GMX350" s="18"/>
      <c r="GMY350" s="18"/>
      <c r="GMZ350" s="18"/>
      <c r="GNA350" s="18"/>
      <c r="GNB350" s="18"/>
      <c r="GNC350" s="42"/>
      <c r="GND350" s="219"/>
      <c r="GNE350" s="220"/>
      <c r="GNF350" s="213"/>
      <c r="GNG350" s="17"/>
      <c r="GNH350" s="214"/>
      <c r="GNI350" s="215"/>
      <c r="GNJ350" s="41"/>
      <c r="GNK350" s="41"/>
      <c r="GNL350" s="221"/>
      <c r="GNM350" s="42"/>
      <c r="GNN350" s="18"/>
      <c r="GNO350" s="18"/>
      <c r="GNP350" s="18"/>
      <c r="GNQ350" s="18"/>
      <c r="GNR350" s="18"/>
      <c r="GNS350" s="42"/>
      <c r="GNT350" s="219"/>
      <c r="GNU350" s="220"/>
      <c r="GNV350" s="213"/>
      <c r="GNW350" s="17"/>
      <c r="GNX350" s="214"/>
      <c r="GNY350" s="215"/>
      <c r="GNZ350" s="41"/>
      <c r="GOA350" s="41"/>
      <c r="GOB350" s="221"/>
      <c r="GOC350" s="42"/>
      <c r="GOD350" s="18"/>
      <c r="GOE350" s="18"/>
      <c r="GOF350" s="18"/>
      <c r="GOG350" s="18"/>
      <c r="GOH350" s="18"/>
      <c r="GOI350" s="42"/>
      <c r="GOJ350" s="219"/>
      <c r="GOK350" s="220"/>
      <c r="GOL350" s="213"/>
      <c r="GOM350" s="17"/>
      <c r="GON350" s="214"/>
      <c r="GOO350" s="215"/>
      <c r="GOP350" s="41"/>
      <c r="GOQ350" s="41"/>
      <c r="GOR350" s="221"/>
      <c r="GOS350" s="42"/>
      <c r="GOT350" s="18"/>
      <c r="GOU350" s="18"/>
      <c r="GOV350" s="18"/>
      <c r="GOW350" s="18"/>
      <c r="GOX350" s="18"/>
      <c r="GOY350" s="42"/>
      <c r="GOZ350" s="219"/>
      <c r="GPA350" s="220"/>
      <c r="GPB350" s="213"/>
      <c r="GPC350" s="17"/>
      <c r="GPD350" s="214"/>
      <c r="GPE350" s="215"/>
      <c r="GPF350" s="41"/>
      <c r="GPG350" s="41"/>
      <c r="GPH350" s="221"/>
      <c r="GPI350" s="42"/>
      <c r="GPJ350" s="18"/>
      <c r="GPK350" s="18"/>
      <c r="GPL350" s="18"/>
      <c r="GPM350" s="18"/>
      <c r="GPN350" s="18"/>
      <c r="GPO350" s="42"/>
      <c r="GPP350" s="219"/>
      <c r="GPQ350" s="220"/>
      <c r="GPR350" s="213"/>
      <c r="GPS350" s="17"/>
      <c r="GPT350" s="214"/>
      <c r="GPU350" s="215"/>
      <c r="GPV350" s="41"/>
      <c r="GPW350" s="41"/>
      <c r="GPX350" s="221"/>
      <c r="GPY350" s="42"/>
      <c r="GPZ350" s="18"/>
      <c r="GQA350" s="18"/>
      <c r="GQB350" s="18"/>
      <c r="GQC350" s="18"/>
      <c r="GQD350" s="18"/>
      <c r="GQE350" s="42"/>
      <c r="GQF350" s="219"/>
      <c r="GQG350" s="220"/>
      <c r="GQH350" s="213"/>
      <c r="GQI350" s="17"/>
      <c r="GQJ350" s="214"/>
      <c r="GQK350" s="215"/>
      <c r="GQL350" s="41"/>
      <c r="GQM350" s="41"/>
      <c r="GQN350" s="221"/>
      <c r="GQO350" s="42"/>
      <c r="GQP350" s="18"/>
      <c r="GQQ350" s="18"/>
      <c r="GQR350" s="18"/>
      <c r="GQS350" s="18"/>
      <c r="GQT350" s="18"/>
      <c r="GQU350" s="42"/>
      <c r="GQV350" s="219"/>
      <c r="GQW350" s="220"/>
      <c r="GQX350" s="213"/>
      <c r="GQY350" s="17"/>
      <c r="GQZ350" s="214"/>
      <c r="GRA350" s="215"/>
      <c r="GRB350" s="41"/>
      <c r="GRC350" s="41"/>
      <c r="GRD350" s="221"/>
      <c r="GRE350" s="42"/>
      <c r="GRF350" s="18"/>
      <c r="GRG350" s="18"/>
      <c r="GRH350" s="18"/>
      <c r="GRI350" s="18"/>
      <c r="GRJ350" s="18"/>
      <c r="GRK350" s="42"/>
      <c r="GRL350" s="219"/>
      <c r="GRM350" s="220"/>
      <c r="GRN350" s="213"/>
      <c r="GRO350" s="17"/>
      <c r="GRP350" s="214"/>
      <c r="GRQ350" s="215"/>
      <c r="GRR350" s="41"/>
      <c r="GRS350" s="41"/>
      <c r="GRT350" s="221"/>
      <c r="GRU350" s="42"/>
      <c r="GRV350" s="18"/>
      <c r="GRW350" s="18"/>
      <c r="GRX350" s="18"/>
      <c r="GRY350" s="18"/>
      <c r="GRZ350" s="18"/>
      <c r="GSA350" s="42"/>
      <c r="GSB350" s="219"/>
      <c r="GSC350" s="220"/>
      <c r="GSD350" s="213"/>
      <c r="GSE350" s="17"/>
      <c r="GSF350" s="214"/>
      <c r="GSG350" s="215"/>
      <c r="GSH350" s="41"/>
      <c r="GSI350" s="41"/>
      <c r="GSJ350" s="221"/>
      <c r="GSK350" s="42"/>
      <c r="GSL350" s="18"/>
      <c r="GSM350" s="18"/>
      <c r="GSN350" s="18"/>
      <c r="GSO350" s="18"/>
      <c r="GSP350" s="18"/>
      <c r="GSQ350" s="42"/>
      <c r="GSR350" s="219"/>
      <c r="GSS350" s="220"/>
      <c r="GST350" s="213"/>
      <c r="GSU350" s="17"/>
      <c r="GSV350" s="214"/>
      <c r="GSW350" s="215"/>
      <c r="GSX350" s="41"/>
      <c r="GSY350" s="41"/>
      <c r="GSZ350" s="221"/>
      <c r="GTA350" s="42"/>
      <c r="GTB350" s="18"/>
      <c r="GTC350" s="18"/>
      <c r="GTD350" s="18"/>
      <c r="GTE350" s="18"/>
      <c r="GTF350" s="18"/>
      <c r="GTG350" s="42"/>
      <c r="GTH350" s="219"/>
      <c r="GTI350" s="220"/>
      <c r="GTJ350" s="213"/>
      <c r="GTK350" s="17"/>
      <c r="GTL350" s="214"/>
      <c r="GTM350" s="215"/>
      <c r="GTN350" s="41"/>
      <c r="GTO350" s="41"/>
      <c r="GTP350" s="221"/>
      <c r="GTQ350" s="42"/>
      <c r="GTR350" s="18"/>
      <c r="GTS350" s="18"/>
      <c r="GTT350" s="18"/>
      <c r="GTU350" s="18"/>
      <c r="GTV350" s="18"/>
      <c r="GTW350" s="42"/>
      <c r="GTX350" s="219"/>
      <c r="GTY350" s="220"/>
      <c r="GTZ350" s="213"/>
      <c r="GUA350" s="17"/>
      <c r="GUB350" s="214"/>
      <c r="GUC350" s="215"/>
      <c r="GUD350" s="41"/>
      <c r="GUE350" s="41"/>
      <c r="GUF350" s="221"/>
      <c r="GUG350" s="42"/>
      <c r="GUH350" s="18"/>
      <c r="GUI350" s="18"/>
      <c r="GUJ350" s="18"/>
      <c r="GUK350" s="18"/>
      <c r="GUL350" s="18"/>
      <c r="GUM350" s="42"/>
      <c r="GUN350" s="219"/>
      <c r="GUO350" s="220"/>
      <c r="GUP350" s="213"/>
      <c r="GUQ350" s="17"/>
      <c r="GUR350" s="214"/>
      <c r="GUS350" s="215"/>
      <c r="GUT350" s="41"/>
      <c r="GUU350" s="41"/>
      <c r="GUV350" s="221"/>
      <c r="GUW350" s="42"/>
      <c r="GUX350" s="18"/>
      <c r="GUY350" s="18"/>
      <c r="GUZ350" s="18"/>
      <c r="GVA350" s="18"/>
      <c r="GVB350" s="18"/>
      <c r="GVC350" s="42"/>
      <c r="GVD350" s="219"/>
      <c r="GVE350" s="220"/>
      <c r="GVF350" s="213"/>
      <c r="GVG350" s="17"/>
      <c r="GVH350" s="214"/>
      <c r="GVI350" s="215"/>
      <c r="GVJ350" s="41"/>
      <c r="GVK350" s="41"/>
      <c r="GVL350" s="221"/>
      <c r="GVM350" s="42"/>
      <c r="GVN350" s="18"/>
      <c r="GVO350" s="18"/>
      <c r="GVP350" s="18"/>
      <c r="GVQ350" s="18"/>
      <c r="GVR350" s="18"/>
      <c r="GVS350" s="42"/>
      <c r="GVT350" s="219"/>
      <c r="GVU350" s="220"/>
      <c r="GVV350" s="213"/>
      <c r="GVW350" s="17"/>
      <c r="GVX350" s="214"/>
      <c r="GVY350" s="215"/>
      <c r="GVZ350" s="41"/>
      <c r="GWA350" s="41"/>
      <c r="GWB350" s="221"/>
      <c r="GWC350" s="42"/>
      <c r="GWD350" s="18"/>
      <c r="GWE350" s="18"/>
      <c r="GWF350" s="18"/>
      <c r="GWG350" s="18"/>
      <c r="GWH350" s="18"/>
      <c r="GWI350" s="42"/>
      <c r="GWJ350" s="219"/>
      <c r="GWK350" s="220"/>
      <c r="GWL350" s="213"/>
      <c r="GWM350" s="17"/>
      <c r="GWN350" s="214"/>
      <c r="GWO350" s="215"/>
      <c r="GWP350" s="41"/>
      <c r="GWQ350" s="41"/>
      <c r="GWR350" s="221"/>
      <c r="GWS350" s="42"/>
      <c r="GWT350" s="18"/>
      <c r="GWU350" s="18"/>
      <c r="GWV350" s="18"/>
      <c r="GWW350" s="18"/>
      <c r="GWX350" s="18"/>
      <c r="GWY350" s="42"/>
      <c r="GWZ350" s="219"/>
      <c r="GXA350" s="220"/>
      <c r="GXB350" s="213"/>
      <c r="GXC350" s="17"/>
      <c r="GXD350" s="214"/>
      <c r="GXE350" s="215"/>
      <c r="GXF350" s="41"/>
      <c r="GXG350" s="41"/>
      <c r="GXH350" s="221"/>
      <c r="GXI350" s="42"/>
      <c r="GXJ350" s="18"/>
      <c r="GXK350" s="18"/>
      <c r="GXL350" s="18"/>
      <c r="GXM350" s="18"/>
      <c r="GXN350" s="18"/>
      <c r="GXO350" s="42"/>
      <c r="GXP350" s="219"/>
      <c r="GXQ350" s="220"/>
      <c r="GXR350" s="213"/>
      <c r="GXS350" s="17"/>
      <c r="GXT350" s="214"/>
      <c r="GXU350" s="215"/>
      <c r="GXV350" s="41"/>
      <c r="GXW350" s="41"/>
      <c r="GXX350" s="221"/>
      <c r="GXY350" s="42"/>
      <c r="GXZ350" s="18"/>
      <c r="GYA350" s="18"/>
      <c r="GYB350" s="18"/>
      <c r="GYC350" s="18"/>
      <c r="GYD350" s="18"/>
      <c r="GYE350" s="42"/>
      <c r="GYF350" s="219"/>
      <c r="GYG350" s="220"/>
      <c r="GYH350" s="213"/>
      <c r="GYI350" s="17"/>
      <c r="GYJ350" s="214"/>
      <c r="GYK350" s="215"/>
      <c r="GYL350" s="41"/>
      <c r="GYM350" s="41"/>
      <c r="GYN350" s="221"/>
      <c r="GYO350" s="42"/>
      <c r="GYP350" s="18"/>
      <c r="GYQ350" s="18"/>
      <c r="GYR350" s="18"/>
      <c r="GYS350" s="18"/>
      <c r="GYT350" s="18"/>
      <c r="GYU350" s="42"/>
      <c r="GYV350" s="219"/>
      <c r="GYW350" s="220"/>
      <c r="GYX350" s="213"/>
      <c r="GYY350" s="17"/>
      <c r="GYZ350" s="214"/>
      <c r="GZA350" s="215"/>
      <c r="GZB350" s="41"/>
      <c r="GZC350" s="41"/>
      <c r="GZD350" s="221"/>
      <c r="GZE350" s="42"/>
      <c r="GZF350" s="18"/>
      <c r="GZG350" s="18"/>
      <c r="GZH350" s="18"/>
      <c r="GZI350" s="18"/>
      <c r="GZJ350" s="18"/>
      <c r="GZK350" s="42"/>
      <c r="GZL350" s="219"/>
      <c r="GZM350" s="220"/>
      <c r="GZN350" s="213"/>
      <c r="GZO350" s="17"/>
      <c r="GZP350" s="214"/>
      <c r="GZQ350" s="215"/>
      <c r="GZR350" s="41"/>
      <c r="GZS350" s="41"/>
      <c r="GZT350" s="221"/>
      <c r="GZU350" s="42"/>
      <c r="GZV350" s="18"/>
      <c r="GZW350" s="18"/>
      <c r="GZX350" s="18"/>
      <c r="GZY350" s="18"/>
      <c r="GZZ350" s="18"/>
      <c r="HAA350" s="42"/>
      <c r="HAB350" s="219"/>
      <c r="HAC350" s="220"/>
      <c r="HAD350" s="213"/>
      <c r="HAE350" s="17"/>
      <c r="HAF350" s="214"/>
      <c r="HAG350" s="215"/>
      <c r="HAH350" s="41"/>
      <c r="HAI350" s="41"/>
      <c r="HAJ350" s="221"/>
      <c r="HAK350" s="42"/>
      <c r="HAL350" s="18"/>
      <c r="HAM350" s="18"/>
      <c r="HAN350" s="18"/>
      <c r="HAO350" s="18"/>
      <c r="HAP350" s="18"/>
      <c r="HAQ350" s="42"/>
      <c r="HAR350" s="219"/>
      <c r="HAS350" s="220"/>
      <c r="HAT350" s="213"/>
      <c r="HAU350" s="17"/>
      <c r="HAV350" s="214"/>
      <c r="HAW350" s="215"/>
      <c r="HAX350" s="41"/>
      <c r="HAY350" s="41"/>
      <c r="HAZ350" s="221"/>
      <c r="HBA350" s="42"/>
      <c r="HBB350" s="18"/>
      <c r="HBC350" s="18"/>
      <c r="HBD350" s="18"/>
      <c r="HBE350" s="18"/>
      <c r="HBF350" s="18"/>
      <c r="HBG350" s="42"/>
      <c r="HBH350" s="219"/>
      <c r="HBI350" s="220"/>
      <c r="HBJ350" s="213"/>
      <c r="HBK350" s="17"/>
      <c r="HBL350" s="214"/>
      <c r="HBM350" s="215"/>
      <c r="HBN350" s="41"/>
      <c r="HBO350" s="41"/>
      <c r="HBP350" s="221"/>
      <c r="HBQ350" s="42"/>
      <c r="HBR350" s="18"/>
      <c r="HBS350" s="18"/>
      <c r="HBT350" s="18"/>
      <c r="HBU350" s="18"/>
      <c r="HBV350" s="18"/>
      <c r="HBW350" s="42"/>
      <c r="HBX350" s="219"/>
      <c r="HBY350" s="220"/>
      <c r="HBZ350" s="213"/>
      <c r="HCA350" s="17"/>
      <c r="HCB350" s="214"/>
      <c r="HCC350" s="215"/>
      <c r="HCD350" s="41"/>
      <c r="HCE350" s="41"/>
      <c r="HCF350" s="221"/>
      <c r="HCG350" s="42"/>
      <c r="HCH350" s="18"/>
      <c r="HCI350" s="18"/>
      <c r="HCJ350" s="18"/>
      <c r="HCK350" s="18"/>
      <c r="HCL350" s="18"/>
      <c r="HCM350" s="42"/>
      <c r="HCN350" s="219"/>
      <c r="HCO350" s="220"/>
      <c r="HCP350" s="213"/>
      <c r="HCQ350" s="17"/>
      <c r="HCR350" s="214"/>
      <c r="HCS350" s="215"/>
      <c r="HCT350" s="41"/>
      <c r="HCU350" s="41"/>
      <c r="HCV350" s="221"/>
      <c r="HCW350" s="42"/>
      <c r="HCX350" s="18"/>
      <c r="HCY350" s="18"/>
      <c r="HCZ350" s="18"/>
      <c r="HDA350" s="18"/>
      <c r="HDB350" s="18"/>
      <c r="HDC350" s="42"/>
      <c r="HDD350" s="219"/>
      <c r="HDE350" s="220"/>
      <c r="HDF350" s="213"/>
      <c r="HDG350" s="17"/>
      <c r="HDH350" s="214"/>
      <c r="HDI350" s="215"/>
      <c r="HDJ350" s="41"/>
      <c r="HDK350" s="41"/>
      <c r="HDL350" s="221"/>
      <c r="HDM350" s="42"/>
      <c r="HDN350" s="18"/>
      <c r="HDO350" s="18"/>
      <c r="HDP350" s="18"/>
      <c r="HDQ350" s="18"/>
      <c r="HDR350" s="18"/>
      <c r="HDS350" s="42"/>
      <c r="HDT350" s="219"/>
      <c r="HDU350" s="220"/>
      <c r="HDV350" s="213"/>
      <c r="HDW350" s="17"/>
      <c r="HDX350" s="214"/>
      <c r="HDY350" s="215"/>
      <c r="HDZ350" s="41"/>
      <c r="HEA350" s="41"/>
      <c r="HEB350" s="221"/>
      <c r="HEC350" s="42"/>
      <c r="HED350" s="18"/>
      <c r="HEE350" s="18"/>
      <c r="HEF350" s="18"/>
      <c r="HEG350" s="18"/>
      <c r="HEH350" s="18"/>
      <c r="HEI350" s="42"/>
      <c r="HEJ350" s="219"/>
      <c r="HEK350" s="220"/>
      <c r="HEL350" s="213"/>
      <c r="HEM350" s="17"/>
      <c r="HEN350" s="214"/>
      <c r="HEO350" s="215"/>
      <c r="HEP350" s="41"/>
      <c r="HEQ350" s="41"/>
      <c r="HER350" s="221"/>
      <c r="HES350" s="42"/>
      <c r="HET350" s="18"/>
      <c r="HEU350" s="18"/>
      <c r="HEV350" s="18"/>
      <c r="HEW350" s="18"/>
      <c r="HEX350" s="18"/>
      <c r="HEY350" s="42"/>
      <c r="HEZ350" s="219"/>
      <c r="HFA350" s="220"/>
      <c r="HFB350" s="213"/>
      <c r="HFC350" s="17"/>
      <c r="HFD350" s="214"/>
      <c r="HFE350" s="215"/>
      <c r="HFF350" s="41"/>
      <c r="HFG350" s="41"/>
      <c r="HFH350" s="221"/>
      <c r="HFI350" s="42"/>
      <c r="HFJ350" s="18"/>
      <c r="HFK350" s="18"/>
      <c r="HFL350" s="18"/>
      <c r="HFM350" s="18"/>
      <c r="HFN350" s="18"/>
      <c r="HFO350" s="42"/>
      <c r="HFP350" s="219"/>
      <c r="HFQ350" s="220"/>
      <c r="HFR350" s="213"/>
      <c r="HFS350" s="17"/>
      <c r="HFT350" s="214"/>
      <c r="HFU350" s="215"/>
      <c r="HFV350" s="41"/>
      <c r="HFW350" s="41"/>
      <c r="HFX350" s="221"/>
      <c r="HFY350" s="42"/>
      <c r="HFZ350" s="18"/>
      <c r="HGA350" s="18"/>
      <c r="HGB350" s="18"/>
      <c r="HGC350" s="18"/>
      <c r="HGD350" s="18"/>
      <c r="HGE350" s="42"/>
      <c r="HGF350" s="219"/>
      <c r="HGG350" s="220"/>
      <c r="HGH350" s="213"/>
      <c r="HGI350" s="17"/>
      <c r="HGJ350" s="214"/>
      <c r="HGK350" s="215"/>
      <c r="HGL350" s="41"/>
      <c r="HGM350" s="41"/>
      <c r="HGN350" s="221"/>
      <c r="HGO350" s="42"/>
      <c r="HGP350" s="18"/>
      <c r="HGQ350" s="18"/>
      <c r="HGR350" s="18"/>
      <c r="HGS350" s="18"/>
      <c r="HGT350" s="18"/>
      <c r="HGU350" s="42"/>
      <c r="HGV350" s="219"/>
      <c r="HGW350" s="220"/>
      <c r="HGX350" s="213"/>
      <c r="HGY350" s="17"/>
      <c r="HGZ350" s="214"/>
      <c r="HHA350" s="215"/>
      <c r="HHB350" s="41"/>
      <c r="HHC350" s="41"/>
      <c r="HHD350" s="221"/>
      <c r="HHE350" s="42"/>
      <c r="HHF350" s="18"/>
      <c r="HHG350" s="18"/>
      <c r="HHH350" s="18"/>
      <c r="HHI350" s="18"/>
      <c r="HHJ350" s="18"/>
      <c r="HHK350" s="42"/>
      <c r="HHL350" s="219"/>
      <c r="HHM350" s="220"/>
      <c r="HHN350" s="213"/>
      <c r="HHO350" s="17"/>
      <c r="HHP350" s="214"/>
      <c r="HHQ350" s="215"/>
      <c r="HHR350" s="41"/>
      <c r="HHS350" s="41"/>
      <c r="HHT350" s="221"/>
      <c r="HHU350" s="42"/>
      <c r="HHV350" s="18"/>
      <c r="HHW350" s="18"/>
      <c r="HHX350" s="18"/>
      <c r="HHY350" s="18"/>
      <c r="HHZ350" s="18"/>
      <c r="HIA350" s="42"/>
      <c r="HIB350" s="219"/>
      <c r="HIC350" s="220"/>
      <c r="HID350" s="213"/>
      <c r="HIE350" s="17"/>
      <c r="HIF350" s="214"/>
      <c r="HIG350" s="215"/>
      <c r="HIH350" s="41"/>
      <c r="HII350" s="41"/>
      <c r="HIJ350" s="221"/>
      <c r="HIK350" s="42"/>
      <c r="HIL350" s="18"/>
      <c r="HIM350" s="18"/>
      <c r="HIN350" s="18"/>
      <c r="HIO350" s="18"/>
      <c r="HIP350" s="18"/>
      <c r="HIQ350" s="42"/>
      <c r="HIR350" s="219"/>
      <c r="HIS350" s="220"/>
      <c r="HIT350" s="213"/>
      <c r="HIU350" s="17"/>
      <c r="HIV350" s="214"/>
      <c r="HIW350" s="215"/>
      <c r="HIX350" s="41"/>
      <c r="HIY350" s="41"/>
      <c r="HIZ350" s="221"/>
      <c r="HJA350" s="42"/>
      <c r="HJB350" s="18"/>
      <c r="HJC350" s="18"/>
      <c r="HJD350" s="18"/>
      <c r="HJE350" s="18"/>
      <c r="HJF350" s="18"/>
      <c r="HJG350" s="42"/>
      <c r="HJH350" s="219"/>
      <c r="HJI350" s="220"/>
      <c r="HJJ350" s="213"/>
      <c r="HJK350" s="17"/>
      <c r="HJL350" s="214"/>
      <c r="HJM350" s="215"/>
      <c r="HJN350" s="41"/>
      <c r="HJO350" s="41"/>
      <c r="HJP350" s="221"/>
      <c r="HJQ350" s="42"/>
      <c r="HJR350" s="18"/>
      <c r="HJS350" s="18"/>
      <c r="HJT350" s="18"/>
      <c r="HJU350" s="18"/>
      <c r="HJV350" s="18"/>
      <c r="HJW350" s="42"/>
      <c r="HJX350" s="219"/>
      <c r="HJY350" s="220"/>
      <c r="HJZ350" s="213"/>
      <c r="HKA350" s="17"/>
      <c r="HKB350" s="214"/>
      <c r="HKC350" s="215"/>
      <c r="HKD350" s="41"/>
      <c r="HKE350" s="41"/>
      <c r="HKF350" s="221"/>
      <c r="HKG350" s="42"/>
      <c r="HKH350" s="18"/>
      <c r="HKI350" s="18"/>
      <c r="HKJ350" s="18"/>
      <c r="HKK350" s="18"/>
      <c r="HKL350" s="18"/>
      <c r="HKM350" s="42"/>
      <c r="HKN350" s="219"/>
      <c r="HKO350" s="220"/>
      <c r="HKP350" s="213"/>
      <c r="HKQ350" s="17"/>
      <c r="HKR350" s="214"/>
      <c r="HKS350" s="215"/>
      <c r="HKT350" s="41"/>
      <c r="HKU350" s="41"/>
      <c r="HKV350" s="221"/>
      <c r="HKW350" s="42"/>
      <c r="HKX350" s="18"/>
      <c r="HKY350" s="18"/>
      <c r="HKZ350" s="18"/>
      <c r="HLA350" s="18"/>
      <c r="HLB350" s="18"/>
      <c r="HLC350" s="42"/>
      <c r="HLD350" s="219"/>
      <c r="HLE350" s="220"/>
      <c r="HLF350" s="213"/>
      <c r="HLG350" s="17"/>
      <c r="HLH350" s="214"/>
      <c r="HLI350" s="215"/>
      <c r="HLJ350" s="41"/>
      <c r="HLK350" s="41"/>
      <c r="HLL350" s="221"/>
      <c r="HLM350" s="42"/>
      <c r="HLN350" s="18"/>
      <c r="HLO350" s="18"/>
      <c r="HLP350" s="18"/>
      <c r="HLQ350" s="18"/>
      <c r="HLR350" s="18"/>
      <c r="HLS350" s="42"/>
      <c r="HLT350" s="219"/>
      <c r="HLU350" s="220"/>
      <c r="HLV350" s="213"/>
      <c r="HLW350" s="17"/>
      <c r="HLX350" s="214"/>
      <c r="HLY350" s="215"/>
      <c r="HLZ350" s="41"/>
      <c r="HMA350" s="41"/>
      <c r="HMB350" s="221"/>
      <c r="HMC350" s="42"/>
      <c r="HMD350" s="18"/>
      <c r="HME350" s="18"/>
      <c r="HMF350" s="18"/>
      <c r="HMG350" s="18"/>
      <c r="HMH350" s="18"/>
      <c r="HMI350" s="42"/>
      <c r="HMJ350" s="219"/>
      <c r="HMK350" s="220"/>
      <c r="HML350" s="213"/>
      <c r="HMM350" s="17"/>
      <c r="HMN350" s="214"/>
      <c r="HMO350" s="215"/>
      <c r="HMP350" s="41"/>
      <c r="HMQ350" s="41"/>
      <c r="HMR350" s="221"/>
      <c r="HMS350" s="42"/>
      <c r="HMT350" s="18"/>
      <c r="HMU350" s="18"/>
      <c r="HMV350" s="18"/>
      <c r="HMW350" s="18"/>
      <c r="HMX350" s="18"/>
      <c r="HMY350" s="42"/>
      <c r="HMZ350" s="219"/>
      <c r="HNA350" s="220"/>
      <c r="HNB350" s="213"/>
      <c r="HNC350" s="17"/>
      <c r="HND350" s="214"/>
      <c r="HNE350" s="215"/>
      <c r="HNF350" s="41"/>
      <c r="HNG350" s="41"/>
      <c r="HNH350" s="221"/>
      <c r="HNI350" s="42"/>
      <c r="HNJ350" s="18"/>
      <c r="HNK350" s="18"/>
      <c r="HNL350" s="18"/>
      <c r="HNM350" s="18"/>
      <c r="HNN350" s="18"/>
      <c r="HNO350" s="42"/>
      <c r="HNP350" s="219"/>
      <c r="HNQ350" s="220"/>
      <c r="HNR350" s="213"/>
      <c r="HNS350" s="17"/>
      <c r="HNT350" s="214"/>
      <c r="HNU350" s="215"/>
      <c r="HNV350" s="41"/>
      <c r="HNW350" s="41"/>
      <c r="HNX350" s="221"/>
      <c r="HNY350" s="42"/>
      <c r="HNZ350" s="18"/>
      <c r="HOA350" s="18"/>
      <c r="HOB350" s="18"/>
      <c r="HOC350" s="18"/>
      <c r="HOD350" s="18"/>
      <c r="HOE350" s="42"/>
      <c r="HOF350" s="219"/>
      <c r="HOG350" s="220"/>
      <c r="HOH350" s="213"/>
      <c r="HOI350" s="17"/>
      <c r="HOJ350" s="214"/>
      <c r="HOK350" s="215"/>
      <c r="HOL350" s="41"/>
      <c r="HOM350" s="41"/>
      <c r="HON350" s="221"/>
      <c r="HOO350" s="42"/>
      <c r="HOP350" s="18"/>
      <c r="HOQ350" s="18"/>
      <c r="HOR350" s="18"/>
      <c r="HOS350" s="18"/>
      <c r="HOT350" s="18"/>
      <c r="HOU350" s="42"/>
      <c r="HOV350" s="219"/>
      <c r="HOW350" s="220"/>
      <c r="HOX350" s="213"/>
      <c r="HOY350" s="17"/>
      <c r="HOZ350" s="214"/>
      <c r="HPA350" s="215"/>
      <c r="HPB350" s="41"/>
      <c r="HPC350" s="41"/>
      <c r="HPD350" s="221"/>
      <c r="HPE350" s="42"/>
      <c r="HPF350" s="18"/>
      <c r="HPG350" s="18"/>
      <c r="HPH350" s="18"/>
      <c r="HPI350" s="18"/>
      <c r="HPJ350" s="18"/>
      <c r="HPK350" s="42"/>
      <c r="HPL350" s="219"/>
      <c r="HPM350" s="220"/>
      <c r="HPN350" s="213"/>
      <c r="HPO350" s="17"/>
      <c r="HPP350" s="214"/>
      <c r="HPQ350" s="215"/>
      <c r="HPR350" s="41"/>
      <c r="HPS350" s="41"/>
      <c r="HPT350" s="221"/>
      <c r="HPU350" s="42"/>
      <c r="HPV350" s="18"/>
      <c r="HPW350" s="18"/>
      <c r="HPX350" s="18"/>
      <c r="HPY350" s="18"/>
      <c r="HPZ350" s="18"/>
      <c r="HQA350" s="42"/>
      <c r="HQB350" s="219"/>
      <c r="HQC350" s="220"/>
      <c r="HQD350" s="213"/>
      <c r="HQE350" s="17"/>
      <c r="HQF350" s="214"/>
      <c r="HQG350" s="215"/>
      <c r="HQH350" s="41"/>
      <c r="HQI350" s="41"/>
      <c r="HQJ350" s="221"/>
      <c r="HQK350" s="42"/>
      <c r="HQL350" s="18"/>
      <c r="HQM350" s="18"/>
      <c r="HQN350" s="18"/>
      <c r="HQO350" s="18"/>
      <c r="HQP350" s="18"/>
      <c r="HQQ350" s="42"/>
      <c r="HQR350" s="219"/>
      <c r="HQS350" s="220"/>
      <c r="HQT350" s="213"/>
      <c r="HQU350" s="17"/>
      <c r="HQV350" s="214"/>
      <c r="HQW350" s="215"/>
      <c r="HQX350" s="41"/>
      <c r="HQY350" s="41"/>
      <c r="HQZ350" s="221"/>
      <c r="HRA350" s="42"/>
      <c r="HRB350" s="18"/>
      <c r="HRC350" s="18"/>
      <c r="HRD350" s="18"/>
      <c r="HRE350" s="18"/>
      <c r="HRF350" s="18"/>
      <c r="HRG350" s="42"/>
      <c r="HRH350" s="219"/>
      <c r="HRI350" s="220"/>
      <c r="HRJ350" s="213"/>
      <c r="HRK350" s="17"/>
      <c r="HRL350" s="214"/>
      <c r="HRM350" s="215"/>
      <c r="HRN350" s="41"/>
      <c r="HRO350" s="41"/>
      <c r="HRP350" s="221"/>
      <c r="HRQ350" s="42"/>
      <c r="HRR350" s="18"/>
      <c r="HRS350" s="18"/>
      <c r="HRT350" s="18"/>
      <c r="HRU350" s="18"/>
      <c r="HRV350" s="18"/>
      <c r="HRW350" s="42"/>
      <c r="HRX350" s="219"/>
      <c r="HRY350" s="220"/>
      <c r="HRZ350" s="213"/>
      <c r="HSA350" s="17"/>
      <c r="HSB350" s="214"/>
      <c r="HSC350" s="215"/>
      <c r="HSD350" s="41"/>
      <c r="HSE350" s="41"/>
      <c r="HSF350" s="221"/>
      <c r="HSG350" s="42"/>
      <c r="HSH350" s="18"/>
      <c r="HSI350" s="18"/>
      <c r="HSJ350" s="18"/>
      <c r="HSK350" s="18"/>
      <c r="HSL350" s="18"/>
      <c r="HSM350" s="42"/>
      <c r="HSN350" s="219"/>
      <c r="HSO350" s="220"/>
      <c r="HSP350" s="213"/>
      <c r="HSQ350" s="17"/>
      <c r="HSR350" s="214"/>
      <c r="HSS350" s="215"/>
      <c r="HST350" s="41"/>
      <c r="HSU350" s="41"/>
      <c r="HSV350" s="221"/>
      <c r="HSW350" s="42"/>
      <c r="HSX350" s="18"/>
      <c r="HSY350" s="18"/>
      <c r="HSZ350" s="18"/>
      <c r="HTA350" s="18"/>
      <c r="HTB350" s="18"/>
      <c r="HTC350" s="42"/>
      <c r="HTD350" s="219"/>
      <c r="HTE350" s="220"/>
      <c r="HTF350" s="213"/>
      <c r="HTG350" s="17"/>
      <c r="HTH350" s="214"/>
      <c r="HTI350" s="215"/>
      <c r="HTJ350" s="41"/>
      <c r="HTK350" s="41"/>
      <c r="HTL350" s="221"/>
      <c r="HTM350" s="42"/>
      <c r="HTN350" s="18"/>
      <c r="HTO350" s="18"/>
      <c r="HTP350" s="18"/>
      <c r="HTQ350" s="18"/>
      <c r="HTR350" s="18"/>
      <c r="HTS350" s="42"/>
      <c r="HTT350" s="219"/>
      <c r="HTU350" s="220"/>
      <c r="HTV350" s="213"/>
      <c r="HTW350" s="17"/>
      <c r="HTX350" s="214"/>
      <c r="HTY350" s="215"/>
      <c r="HTZ350" s="41"/>
      <c r="HUA350" s="41"/>
      <c r="HUB350" s="221"/>
      <c r="HUC350" s="42"/>
      <c r="HUD350" s="18"/>
      <c r="HUE350" s="18"/>
      <c r="HUF350" s="18"/>
      <c r="HUG350" s="18"/>
      <c r="HUH350" s="18"/>
      <c r="HUI350" s="42"/>
      <c r="HUJ350" s="219"/>
      <c r="HUK350" s="220"/>
      <c r="HUL350" s="213"/>
      <c r="HUM350" s="17"/>
      <c r="HUN350" s="214"/>
      <c r="HUO350" s="215"/>
      <c r="HUP350" s="41"/>
      <c r="HUQ350" s="41"/>
      <c r="HUR350" s="221"/>
      <c r="HUS350" s="42"/>
      <c r="HUT350" s="18"/>
      <c r="HUU350" s="18"/>
      <c r="HUV350" s="18"/>
      <c r="HUW350" s="18"/>
      <c r="HUX350" s="18"/>
      <c r="HUY350" s="42"/>
      <c r="HUZ350" s="219"/>
      <c r="HVA350" s="220"/>
      <c r="HVB350" s="213"/>
      <c r="HVC350" s="17"/>
      <c r="HVD350" s="214"/>
      <c r="HVE350" s="215"/>
      <c r="HVF350" s="41"/>
      <c r="HVG350" s="41"/>
      <c r="HVH350" s="221"/>
      <c r="HVI350" s="42"/>
      <c r="HVJ350" s="18"/>
      <c r="HVK350" s="18"/>
      <c r="HVL350" s="18"/>
      <c r="HVM350" s="18"/>
      <c r="HVN350" s="18"/>
      <c r="HVO350" s="42"/>
      <c r="HVP350" s="219"/>
      <c r="HVQ350" s="220"/>
      <c r="HVR350" s="213"/>
      <c r="HVS350" s="17"/>
      <c r="HVT350" s="214"/>
      <c r="HVU350" s="215"/>
      <c r="HVV350" s="41"/>
      <c r="HVW350" s="41"/>
      <c r="HVX350" s="221"/>
      <c r="HVY350" s="42"/>
      <c r="HVZ350" s="18"/>
      <c r="HWA350" s="18"/>
      <c r="HWB350" s="18"/>
      <c r="HWC350" s="18"/>
      <c r="HWD350" s="18"/>
      <c r="HWE350" s="42"/>
      <c r="HWF350" s="219"/>
      <c r="HWG350" s="220"/>
      <c r="HWH350" s="213"/>
      <c r="HWI350" s="17"/>
      <c r="HWJ350" s="214"/>
      <c r="HWK350" s="215"/>
      <c r="HWL350" s="41"/>
      <c r="HWM350" s="41"/>
      <c r="HWN350" s="221"/>
      <c r="HWO350" s="42"/>
      <c r="HWP350" s="18"/>
      <c r="HWQ350" s="18"/>
      <c r="HWR350" s="18"/>
      <c r="HWS350" s="18"/>
      <c r="HWT350" s="18"/>
      <c r="HWU350" s="42"/>
      <c r="HWV350" s="219"/>
      <c r="HWW350" s="220"/>
      <c r="HWX350" s="213"/>
      <c r="HWY350" s="17"/>
      <c r="HWZ350" s="214"/>
      <c r="HXA350" s="215"/>
      <c r="HXB350" s="41"/>
      <c r="HXC350" s="41"/>
      <c r="HXD350" s="221"/>
      <c r="HXE350" s="42"/>
      <c r="HXF350" s="18"/>
      <c r="HXG350" s="18"/>
      <c r="HXH350" s="18"/>
      <c r="HXI350" s="18"/>
      <c r="HXJ350" s="18"/>
      <c r="HXK350" s="42"/>
      <c r="HXL350" s="219"/>
      <c r="HXM350" s="220"/>
      <c r="HXN350" s="213"/>
      <c r="HXO350" s="17"/>
      <c r="HXP350" s="214"/>
      <c r="HXQ350" s="215"/>
      <c r="HXR350" s="41"/>
      <c r="HXS350" s="41"/>
      <c r="HXT350" s="221"/>
      <c r="HXU350" s="42"/>
      <c r="HXV350" s="18"/>
      <c r="HXW350" s="18"/>
      <c r="HXX350" s="18"/>
      <c r="HXY350" s="18"/>
      <c r="HXZ350" s="18"/>
      <c r="HYA350" s="42"/>
      <c r="HYB350" s="219"/>
      <c r="HYC350" s="220"/>
      <c r="HYD350" s="213"/>
      <c r="HYE350" s="17"/>
      <c r="HYF350" s="214"/>
      <c r="HYG350" s="215"/>
      <c r="HYH350" s="41"/>
      <c r="HYI350" s="41"/>
      <c r="HYJ350" s="221"/>
      <c r="HYK350" s="42"/>
      <c r="HYL350" s="18"/>
      <c r="HYM350" s="18"/>
      <c r="HYN350" s="18"/>
      <c r="HYO350" s="18"/>
      <c r="HYP350" s="18"/>
      <c r="HYQ350" s="42"/>
      <c r="HYR350" s="219"/>
      <c r="HYS350" s="220"/>
      <c r="HYT350" s="213"/>
      <c r="HYU350" s="17"/>
      <c r="HYV350" s="214"/>
      <c r="HYW350" s="215"/>
      <c r="HYX350" s="41"/>
      <c r="HYY350" s="41"/>
      <c r="HYZ350" s="221"/>
      <c r="HZA350" s="42"/>
      <c r="HZB350" s="18"/>
      <c r="HZC350" s="18"/>
      <c r="HZD350" s="18"/>
      <c r="HZE350" s="18"/>
      <c r="HZF350" s="18"/>
      <c r="HZG350" s="42"/>
      <c r="HZH350" s="219"/>
      <c r="HZI350" s="220"/>
      <c r="HZJ350" s="213"/>
      <c r="HZK350" s="17"/>
      <c r="HZL350" s="214"/>
      <c r="HZM350" s="215"/>
      <c r="HZN350" s="41"/>
      <c r="HZO350" s="41"/>
      <c r="HZP350" s="221"/>
      <c r="HZQ350" s="42"/>
      <c r="HZR350" s="18"/>
      <c r="HZS350" s="18"/>
      <c r="HZT350" s="18"/>
      <c r="HZU350" s="18"/>
      <c r="HZV350" s="18"/>
      <c r="HZW350" s="42"/>
      <c r="HZX350" s="219"/>
      <c r="HZY350" s="220"/>
      <c r="HZZ350" s="213"/>
      <c r="IAA350" s="17"/>
      <c r="IAB350" s="214"/>
      <c r="IAC350" s="215"/>
      <c r="IAD350" s="41"/>
      <c r="IAE350" s="41"/>
      <c r="IAF350" s="221"/>
      <c r="IAG350" s="42"/>
      <c r="IAH350" s="18"/>
      <c r="IAI350" s="18"/>
      <c r="IAJ350" s="18"/>
      <c r="IAK350" s="18"/>
      <c r="IAL350" s="18"/>
      <c r="IAM350" s="42"/>
      <c r="IAN350" s="219"/>
      <c r="IAO350" s="220"/>
      <c r="IAP350" s="213"/>
      <c r="IAQ350" s="17"/>
      <c r="IAR350" s="214"/>
      <c r="IAS350" s="215"/>
      <c r="IAT350" s="41"/>
      <c r="IAU350" s="41"/>
      <c r="IAV350" s="221"/>
      <c r="IAW350" s="42"/>
      <c r="IAX350" s="18"/>
      <c r="IAY350" s="18"/>
      <c r="IAZ350" s="18"/>
      <c r="IBA350" s="18"/>
      <c r="IBB350" s="18"/>
      <c r="IBC350" s="42"/>
      <c r="IBD350" s="219"/>
      <c r="IBE350" s="220"/>
      <c r="IBF350" s="213"/>
      <c r="IBG350" s="17"/>
      <c r="IBH350" s="214"/>
      <c r="IBI350" s="215"/>
      <c r="IBJ350" s="41"/>
      <c r="IBK350" s="41"/>
      <c r="IBL350" s="221"/>
      <c r="IBM350" s="42"/>
      <c r="IBN350" s="18"/>
      <c r="IBO350" s="18"/>
      <c r="IBP350" s="18"/>
      <c r="IBQ350" s="18"/>
      <c r="IBR350" s="18"/>
      <c r="IBS350" s="42"/>
      <c r="IBT350" s="219"/>
      <c r="IBU350" s="220"/>
      <c r="IBV350" s="213"/>
      <c r="IBW350" s="17"/>
      <c r="IBX350" s="214"/>
      <c r="IBY350" s="215"/>
      <c r="IBZ350" s="41"/>
      <c r="ICA350" s="41"/>
      <c r="ICB350" s="221"/>
      <c r="ICC350" s="42"/>
      <c r="ICD350" s="18"/>
      <c r="ICE350" s="18"/>
      <c r="ICF350" s="18"/>
      <c r="ICG350" s="18"/>
      <c r="ICH350" s="18"/>
      <c r="ICI350" s="42"/>
      <c r="ICJ350" s="219"/>
      <c r="ICK350" s="220"/>
      <c r="ICL350" s="213"/>
      <c r="ICM350" s="17"/>
      <c r="ICN350" s="214"/>
      <c r="ICO350" s="215"/>
      <c r="ICP350" s="41"/>
      <c r="ICQ350" s="41"/>
      <c r="ICR350" s="221"/>
      <c r="ICS350" s="42"/>
      <c r="ICT350" s="18"/>
      <c r="ICU350" s="18"/>
      <c r="ICV350" s="18"/>
      <c r="ICW350" s="18"/>
      <c r="ICX350" s="18"/>
      <c r="ICY350" s="42"/>
      <c r="ICZ350" s="219"/>
      <c r="IDA350" s="220"/>
      <c r="IDB350" s="213"/>
      <c r="IDC350" s="17"/>
      <c r="IDD350" s="214"/>
      <c r="IDE350" s="215"/>
      <c r="IDF350" s="41"/>
      <c r="IDG350" s="41"/>
      <c r="IDH350" s="221"/>
      <c r="IDI350" s="42"/>
      <c r="IDJ350" s="18"/>
      <c r="IDK350" s="18"/>
      <c r="IDL350" s="18"/>
      <c r="IDM350" s="18"/>
      <c r="IDN350" s="18"/>
      <c r="IDO350" s="42"/>
      <c r="IDP350" s="219"/>
      <c r="IDQ350" s="220"/>
      <c r="IDR350" s="213"/>
      <c r="IDS350" s="17"/>
      <c r="IDT350" s="214"/>
      <c r="IDU350" s="215"/>
      <c r="IDV350" s="41"/>
      <c r="IDW350" s="41"/>
      <c r="IDX350" s="221"/>
      <c r="IDY350" s="42"/>
      <c r="IDZ350" s="18"/>
      <c r="IEA350" s="18"/>
      <c r="IEB350" s="18"/>
      <c r="IEC350" s="18"/>
      <c r="IED350" s="18"/>
      <c r="IEE350" s="42"/>
      <c r="IEF350" s="219"/>
      <c r="IEG350" s="220"/>
      <c r="IEH350" s="213"/>
      <c r="IEI350" s="17"/>
      <c r="IEJ350" s="214"/>
      <c r="IEK350" s="215"/>
      <c r="IEL350" s="41"/>
      <c r="IEM350" s="41"/>
      <c r="IEN350" s="221"/>
      <c r="IEO350" s="42"/>
      <c r="IEP350" s="18"/>
      <c r="IEQ350" s="18"/>
      <c r="IER350" s="18"/>
      <c r="IES350" s="18"/>
      <c r="IET350" s="18"/>
      <c r="IEU350" s="42"/>
      <c r="IEV350" s="219"/>
      <c r="IEW350" s="220"/>
      <c r="IEX350" s="213"/>
      <c r="IEY350" s="17"/>
      <c r="IEZ350" s="214"/>
      <c r="IFA350" s="215"/>
      <c r="IFB350" s="41"/>
      <c r="IFC350" s="41"/>
      <c r="IFD350" s="221"/>
      <c r="IFE350" s="42"/>
      <c r="IFF350" s="18"/>
      <c r="IFG350" s="18"/>
      <c r="IFH350" s="18"/>
      <c r="IFI350" s="18"/>
      <c r="IFJ350" s="18"/>
      <c r="IFK350" s="42"/>
      <c r="IFL350" s="219"/>
      <c r="IFM350" s="220"/>
      <c r="IFN350" s="213"/>
      <c r="IFO350" s="17"/>
      <c r="IFP350" s="214"/>
      <c r="IFQ350" s="215"/>
      <c r="IFR350" s="41"/>
      <c r="IFS350" s="41"/>
      <c r="IFT350" s="221"/>
      <c r="IFU350" s="42"/>
      <c r="IFV350" s="18"/>
      <c r="IFW350" s="18"/>
      <c r="IFX350" s="18"/>
      <c r="IFY350" s="18"/>
      <c r="IFZ350" s="18"/>
      <c r="IGA350" s="42"/>
      <c r="IGB350" s="219"/>
      <c r="IGC350" s="220"/>
      <c r="IGD350" s="213"/>
      <c r="IGE350" s="17"/>
      <c r="IGF350" s="214"/>
      <c r="IGG350" s="215"/>
      <c r="IGH350" s="41"/>
      <c r="IGI350" s="41"/>
      <c r="IGJ350" s="221"/>
      <c r="IGK350" s="42"/>
      <c r="IGL350" s="18"/>
      <c r="IGM350" s="18"/>
      <c r="IGN350" s="18"/>
      <c r="IGO350" s="18"/>
      <c r="IGP350" s="18"/>
      <c r="IGQ350" s="42"/>
      <c r="IGR350" s="219"/>
      <c r="IGS350" s="220"/>
      <c r="IGT350" s="213"/>
      <c r="IGU350" s="17"/>
      <c r="IGV350" s="214"/>
      <c r="IGW350" s="215"/>
      <c r="IGX350" s="41"/>
      <c r="IGY350" s="41"/>
      <c r="IGZ350" s="221"/>
      <c r="IHA350" s="42"/>
      <c r="IHB350" s="18"/>
      <c r="IHC350" s="18"/>
      <c r="IHD350" s="18"/>
      <c r="IHE350" s="18"/>
      <c r="IHF350" s="18"/>
      <c r="IHG350" s="42"/>
      <c r="IHH350" s="219"/>
      <c r="IHI350" s="220"/>
      <c r="IHJ350" s="213"/>
      <c r="IHK350" s="17"/>
      <c r="IHL350" s="214"/>
      <c r="IHM350" s="215"/>
      <c r="IHN350" s="41"/>
      <c r="IHO350" s="41"/>
      <c r="IHP350" s="221"/>
      <c r="IHQ350" s="42"/>
      <c r="IHR350" s="18"/>
      <c r="IHS350" s="18"/>
      <c r="IHT350" s="18"/>
      <c r="IHU350" s="18"/>
      <c r="IHV350" s="18"/>
      <c r="IHW350" s="42"/>
      <c r="IHX350" s="219"/>
      <c r="IHY350" s="220"/>
      <c r="IHZ350" s="213"/>
      <c r="IIA350" s="17"/>
      <c r="IIB350" s="214"/>
      <c r="IIC350" s="215"/>
      <c r="IID350" s="41"/>
      <c r="IIE350" s="41"/>
      <c r="IIF350" s="221"/>
      <c r="IIG350" s="42"/>
      <c r="IIH350" s="18"/>
      <c r="III350" s="18"/>
      <c r="IIJ350" s="18"/>
      <c r="IIK350" s="18"/>
      <c r="IIL350" s="18"/>
      <c r="IIM350" s="42"/>
      <c r="IIN350" s="219"/>
      <c r="IIO350" s="220"/>
      <c r="IIP350" s="213"/>
      <c r="IIQ350" s="17"/>
      <c r="IIR350" s="214"/>
      <c r="IIS350" s="215"/>
      <c r="IIT350" s="41"/>
      <c r="IIU350" s="41"/>
      <c r="IIV350" s="221"/>
      <c r="IIW350" s="42"/>
      <c r="IIX350" s="18"/>
      <c r="IIY350" s="18"/>
      <c r="IIZ350" s="18"/>
      <c r="IJA350" s="18"/>
      <c r="IJB350" s="18"/>
      <c r="IJC350" s="42"/>
      <c r="IJD350" s="219"/>
      <c r="IJE350" s="220"/>
      <c r="IJF350" s="213"/>
      <c r="IJG350" s="17"/>
      <c r="IJH350" s="214"/>
      <c r="IJI350" s="215"/>
      <c r="IJJ350" s="41"/>
      <c r="IJK350" s="41"/>
      <c r="IJL350" s="221"/>
      <c r="IJM350" s="42"/>
      <c r="IJN350" s="18"/>
      <c r="IJO350" s="18"/>
      <c r="IJP350" s="18"/>
      <c r="IJQ350" s="18"/>
      <c r="IJR350" s="18"/>
      <c r="IJS350" s="42"/>
      <c r="IJT350" s="219"/>
      <c r="IJU350" s="220"/>
      <c r="IJV350" s="213"/>
      <c r="IJW350" s="17"/>
      <c r="IJX350" s="214"/>
      <c r="IJY350" s="215"/>
      <c r="IJZ350" s="41"/>
      <c r="IKA350" s="41"/>
      <c r="IKB350" s="221"/>
      <c r="IKC350" s="42"/>
      <c r="IKD350" s="18"/>
      <c r="IKE350" s="18"/>
      <c r="IKF350" s="18"/>
      <c r="IKG350" s="18"/>
      <c r="IKH350" s="18"/>
      <c r="IKI350" s="42"/>
      <c r="IKJ350" s="219"/>
      <c r="IKK350" s="220"/>
      <c r="IKL350" s="213"/>
      <c r="IKM350" s="17"/>
      <c r="IKN350" s="214"/>
      <c r="IKO350" s="215"/>
      <c r="IKP350" s="41"/>
      <c r="IKQ350" s="41"/>
      <c r="IKR350" s="221"/>
      <c r="IKS350" s="42"/>
      <c r="IKT350" s="18"/>
      <c r="IKU350" s="18"/>
      <c r="IKV350" s="18"/>
      <c r="IKW350" s="18"/>
      <c r="IKX350" s="18"/>
      <c r="IKY350" s="42"/>
      <c r="IKZ350" s="219"/>
      <c r="ILA350" s="220"/>
      <c r="ILB350" s="213"/>
      <c r="ILC350" s="17"/>
      <c r="ILD350" s="214"/>
      <c r="ILE350" s="215"/>
      <c r="ILF350" s="41"/>
      <c r="ILG350" s="41"/>
      <c r="ILH350" s="221"/>
      <c r="ILI350" s="42"/>
      <c r="ILJ350" s="18"/>
      <c r="ILK350" s="18"/>
      <c r="ILL350" s="18"/>
      <c r="ILM350" s="18"/>
      <c r="ILN350" s="18"/>
      <c r="ILO350" s="42"/>
      <c r="ILP350" s="219"/>
      <c r="ILQ350" s="220"/>
      <c r="ILR350" s="213"/>
      <c r="ILS350" s="17"/>
      <c r="ILT350" s="214"/>
      <c r="ILU350" s="215"/>
      <c r="ILV350" s="41"/>
      <c r="ILW350" s="41"/>
      <c r="ILX350" s="221"/>
      <c r="ILY350" s="42"/>
      <c r="ILZ350" s="18"/>
      <c r="IMA350" s="18"/>
      <c r="IMB350" s="18"/>
      <c r="IMC350" s="18"/>
      <c r="IMD350" s="18"/>
      <c r="IME350" s="42"/>
      <c r="IMF350" s="219"/>
      <c r="IMG350" s="220"/>
      <c r="IMH350" s="213"/>
      <c r="IMI350" s="17"/>
      <c r="IMJ350" s="214"/>
      <c r="IMK350" s="215"/>
      <c r="IML350" s="41"/>
      <c r="IMM350" s="41"/>
      <c r="IMN350" s="221"/>
      <c r="IMO350" s="42"/>
      <c r="IMP350" s="18"/>
      <c r="IMQ350" s="18"/>
      <c r="IMR350" s="18"/>
      <c r="IMS350" s="18"/>
      <c r="IMT350" s="18"/>
      <c r="IMU350" s="42"/>
      <c r="IMV350" s="219"/>
      <c r="IMW350" s="220"/>
      <c r="IMX350" s="213"/>
      <c r="IMY350" s="17"/>
      <c r="IMZ350" s="214"/>
      <c r="INA350" s="215"/>
      <c r="INB350" s="41"/>
      <c r="INC350" s="41"/>
      <c r="IND350" s="221"/>
      <c r="INE350" s="42"/>
      <c r="INF350" s="18"/>
      <c r="ING350" s="18"/>
      <c r="INH350" s="18"/>
      <c r="INI350" s="18"/>
      <c r="INJ350" s="18"/>
      <c r="INK350" s="42"/>
      <c r="INL350" s="219"/>
      <c r="INM350" s="220"/>
      <c r="INN350" s="213"/>
      <c r="INO350" s="17"/>
      <c r="INP350" s="214"/>
      <c r="INQ350" s="215"/>
      <c r="INR350" s="41"/>
      <c r="INS350" s="41"/>
      <c r="INT350" s="221"/>
      <c r="INU350" s="42"/>
      <c r="INV350" s="18"/>
      <c r="INW350" s="18"/>
      <c r="INX350" s="18"/>
      <c r="INY350" s="18"/>
      <c r="INZ350" s="18"/>
      <c r="IOA350" s="42"/>
      <c r="IOB350" s="219"/>
      <c r="IOC350" s="220"/>
      <c r="IOD350" s="213"/>
      <c r="IOE350" s="17"/>
      <c r="IOF350" s="214"/>
      <c r="IOG350" s="215"/>
      <c r="IOH350" s="41"/>
      <c r="IOI350" s="41"/>
      <c r="IOJ350" s="221"/>
      <c r="IOK350" s="42"/>
      <c r="IOL350" s="18"/>
      <c r="IOM350" s="18"/>
      <c r="ION350" s="18"/>
      <c r="IOO350" s="18"/>
      <c r="IOP350" s="18"/>
      <c r="IOQ350" s="42"/>
      <c r="IOR350" s="219"/>
      <c r="IOS350" s="220"/>
      <c r="IOT350" s="213"/>
      <c r="IOU350" s="17"/>
      <c r="IOV350" s="214"/>
      <c r="IOW350" s="215"/>
      <c r="IOX350" s="41"/>
      <c r="IOY350" s="41"/>
      <c r="IOZ350" s="221"/>
      <c r="IPA350" s="42"/>
      <c r="IPB350" s="18"/>
      <c r="IPC350" s="18"/>
      <c r="IPD350" s="18"/>
      <c r="IPE350" s="18"/>
      <c r="IPF350" s="18"/>
      <c r="IPG350" s="42"/>
      <c r="IPH350" s="219"/>
      <c r="IPI350" s="220"/>
      <c r="IPJ350" s="213"/>
      <c r="IPK350" s="17"/>
      <c r="IPL350" s="214"/>
      <c r="IPM350" s="215"/>
      <c r="IPN350" s="41"/>
      <c r="IPO350" s="41"/>
      <c r="IPP350" s="221"/>
      <c r="IPQ350" s="42"/>
      <c r="IPR350" s="18"/>
      <c r="IPS350" s="18"/>
      <c r="IPT350" s="18"/>
      <c r="IPU350" s="18"/>
      <c r="IPV350" s="18"/>
      <c r="IPW350" s="42"/>
      <c r="IPX350" s="219"/>
      <c r="IPY350" s="220"/>
      <c r="IPZ350" s="213"/>
      <c r="IQA350" s="17"/>
      <c r="IQB350" s="214"/>
      <c r="IQC350" s="215"/>
      <c r="IQD350" s="41"/>
      <c r="IQE350" s="41"/>
      <c r="IQF350" s="221"/>
      <c r="IQG350" s="42"/>
      <c r="IQH350" s="18"/>
      <c r="IQI350" s="18"/>
      <c r="IQJ350" s="18"/>
      <c r="IQK350" s="18"/>
      <c r="IQL350" s="18"/>
      <c r="IQM350" s="42"/>
      <c r="IQN350" s="219"/>
      <c r="IQO350" s="220"/>
      <c r="IQP350" s="213"/>
      <c r="IQQ350" s="17"/>
      <c r="IQR350" s="214"/>
      <c r="IQS350" s="215"/>
      <c r="IQT350" s="41"/>
      <c r="IQU350" s="41"/>
      <c r="IQV350" s="221"/>
      <c r="IQW350" s="42"/>
      <c r="IQX350" s="18"/>
      <c r="IQY350" s="18"/>
      <c r="IQZ350" s="18"/>
      <c r="IRA350" s="18"/>
      <c r="IRB350" s="18"/>
      <c r="IRC350" s="42"/>
      <c r="IRD350" s="219"/>
      <c r="IRE350" s="220"/>
      <c r="IRF350" s="213"/>
      <c r="IRG350" s="17"/>
      <c r="IRH350" s="214"/>
      <c r="IRI350" s="215"/>
      <c r="IRJ350" s="41"/>
      <c r="IRK350" s="41"/>
      <c r="IRL350" s="221"/>
      <c r="IRM350" s="42"/>
      <c r="IRN350" s="18"/>
      <c r="IRO350" s="18"/>
      <c r="IRP350" s="18"/>
      <c r="IRQ350" s="18"/>
      <c r="IRR350" s="18"/>
      <c r="IRS350" s="42"/>
      <c r="IRT350" s="219"/>
      <c r="IRU350" s="220"/>
      <c r="IRV350" s="213"/>
      <c r="IRW350" s="17"/>
      <c r="IRX350" s="214"/>
      <c r="IRY350" s="215"/>
      <c r="IRZ350" s="41"/>
      <c r="ISA350" s="41"/>
      <c r="ISB350" s="221"/>
      <c r="ISC350" s="42"/>
      <c r="ISD350" s="18"/>
      <c r="ISE350" s="18"/>
      <c r="ISF350" s="18"/>
      <c r="ISG350" s="18"/>
      <c r="ISH350" s="18"/>
      <c r="ISI350" s="42"/>
      <c r="ISJ350" s="219"/>
      <c r="ISK350" s="220"/>
      <c r="ISL350" s="213"/>
      <c r="ISM350" s="17"/>
      <c r="ISN350" s="214"/>
      <c r="ISO350" s="215"/>
      <c r="ISP350" s="41"/>
      <c r="ISQ350" s="41"/>
      <c r="ISR350" s="221"/>
      <c r="ISS350" s="42"/>
      <c r="IST350" s="18"/>
      <c r="ISU350" s="18"/>
      <c r="ISV350" s="18"/>
      <c r="ISW350" s="18"/>
      <c r="ISX350" s="18"/>
      <c r="ISY350" s="42"/>
      <c r="ISZ350" s="219"/>
      <c r="ITA350" s="220"/>
      <c r="ITB350" s="213"/>
      <c r="ITC350" s="17"/>
      <c r="ITD350" s="214"/>
      <c r="ITE350" s="215"/>
      <c r="ITF350" s="41"/>
      <c r="ITG350" s="41"/>
      <c r="ITH350" s="221"/>
      <c r="ITI350" s="42"/>
      <c r="ITJ350" s="18"/>
      <c r="ITK350" s="18"/>
      <c r="ITL350" s="18"/>
      <c r="ITM350" s="18"/>
      <c r="ITN350" s="18"/>
      <c r="ITO350" s="42"/>
      <c r="ITP350" s="219"/>
      <c r="ITQ350" s="220"/>
      <c r="ITR350" s="213"/>
      <c r="ITS350" s="17"/>
      <c r="ITT350" s="214"/>
      <c r="ITU350" s="215"/>
      <c r="ITV350" s="41"/>
      <c r="ITW350" s="41"/>
      <c r="ITX350" s="221"/>
      <c r="ITY350" s="42"/>
      <c r="ITZ350" s="18"/>
      <c r="IUA350" s="18"/>
      <c r="IUB350" s="18"/>
      <c r="IUC350" s="18"/>
      <c r="IUD350" s="18"/>
      <c r="IUE350" s="42"/>
      <c r="IUF350" s="219"/>
      <c r="IUG350" s="220"/>
      <c r="IUH350" s="213"/>
      <c r="IUI350" s="17"/>
      <c r="IUJ350" s="214"/>
      <c r="IUK350" s="215"/>
      <c r="IUL350" s="41"/>
      <c r="IUM350" s="41"/>
      <c r="IUN350" s="221"/>
      <c r="IUO350" s="42"/>
      <c r="IUP350" s="18"/>
      <c r="IUQ350" s="18"/>
      <c r="IUR350" s="18"/>
      <c r="IUS350" s="18"/>
      <c r="IUT350" s="18"/>
      <c r="IUU350" s="42"/>
      <c r="IUV350" s="219"/>
      <c r="IUW350" s="220"/>
      <c r="IUX350" s="213"/>
      <c r="IUY350" s="17"/>
      <c r="IUZ350" s="214"/>
      <c r="IVA350" s="215"/>
      <c r="IVB350" s="41"/>
      <c r="IVC350" s="41"/>
      <c r="IVD350" s="221"/>
      <c r="IVE350" s="42"/>
      <c r="IVF350" s="18"/>
      <c r="IVG350" s="18"/>
      <c r="IVH350" s="18"/>
      <c r="IVI350" s="18"/>
      <c r="IVJ350" s="18"/>
      <c r="IVK350" s="42"/>
      <c r="IVL350" s="219"/>
      <c r="IVM350" s="220"/>
      <c r="IVN350" s="213"/>
      <c r="IVO350" s="17"/>
      <c r="IVP350" s="214"/>
      <c r="IVQ350" s="215"/>
      <c r="IVR350" s="41"/>
      <c r="IVS350" s="41"/>
      <c r="IVT350" s="221"/>
      <c r="IVU350" s="42"/>
      <c r="IVV350" s="18"/>
      <c r="IVW350" s="18"/>
      <c r="IVX350" s="18"/>
      <c r="IVY350" s="18"/>
      <c r="IVZ350" s="18"/>
      <c r="IWA350" s="42"/>
      <c r="IWB350" s="219"/>
      <c r="IWC350" s="220"/>
      <c r="IWD350" s="213"/>
      <c r="IWE350" s="17"/>
      <c r="IWF350" s="214"/>
      <c r="IWG350" s="215"/>
      <c r="IWH350" s="41"/>
      <c r="IWI350" s="41"/>
      <c r="IWJ350" s="221"/>
      <c r="IWK350" s="42"/>
      <c r="IWL350" s="18"/>
      <c r="IWM350" s="18"/>
      <c r="IWN350" s="18"/>
      <c r="IWO350" s="18"/>
      <c r="IWP350" s="18"/>
      <c r="IWQ350" s="42"/>
      <c r="IWR350" s="219"/>
      <c r="IWS350" s="220"/>
      <c r="IWT350" s="213"/>
      <c r="IWU350" s="17"/>
      <c r="IWV350" s="214"/>
      <c r="IWW350" s="215"/>
      <c r="IWX350" s="41"/>
      <c r="IWY350" s="41"/>
      <c r="IWZ350" s="221"/>
      <c r="IXA350" s="42"/>
      <c r="IXB350" s="18"/>
      <c r="IXC350" s="18"/>
      <c r="IXD350" s="18"/>
      <c r="IXE350" s="18"/>
      <c r="IXF350" s="18"/>
      <c r="IXG350" s="42"/>
      <c r="IXH350" s="219"/>
      <c r="IXI350" s="220"/>
      <c r="IXJ350" s="213"/>
      <c r="IXK350" s="17"/>
      <c r="IXL350" s="214"/>
      <c r="IXM350" s="215"/>
      <c r="IXN350" s="41"/>
      <c r="IXO350" s="41"/>
      <c r="IXP350" s="221"/>
      <c r="IXQ350" s="42"/>
      <c r="IXR350" s="18"/>
      <c r="IXS350" s="18"/>
      <c r="IXT350" s="18"/>
      <c r="IXU350" s="18"/>
      <c r="IXV350" s="18"/>
      <c r="IXW350" s="42"/>
      <c r="IXX350" s="219"/>
      <c r="IXY350" s="220"/>
      <c r="IXZ350" s="213"/>
      <c r="IYA350" s="17"/>
      <c r="IYB350" s="214"/>
      <c r="IYC350" s="215"/>
      <c r="IYD350" s="41"/>
      <c r="IYE350" s="41"/>
      <c r="IYF350" s="221"/>
      <c r="IYG350" s="42"/>
      <c r="IYH350" s="18"/>
      <c r="IYI350" s="18"/>
      <c r="IYJ350" s="18"/>
      <c r="IYK350" s="18"/>
      <c r="IYL350" s="18"/>
      <c r="IYM350" s="42"/>
      <c r="IYN350" s="219"/>
      <c r="IYO350" s="220"/>
      <c r="IYP350" s="213"/>
      <c r="IYQ350" s="17"/>
      <c r="IYR350" s="214"/>
      <c r="IYS350" s="215"/>
      <c r="IYT350" s="41"/>
      <c r="IYU350" s="41"/>
      <c r="IYV350" s="221"/>
      <c r="IYW350" s="42"/>
      <c r="IYX350" s="18"/>
      <c r="IYY350" s="18"/>
      <c r="IYZ350" s="18"/>
      <c r="IZA350" s="18"/>
      <c r="IZB350" s="18"/>
      <c r="IZC350" s="42"/>
      <c r="IZD350" s="219"/>
      <c r="IZE350" s="220"/>
      <c r="IZF350" s="213"/>
      <c r="IZG350" s="17"/>
      <c r="IZH350" s="214"/>
      <c r="IZI350" s="215"/>
      <c r="IZJ350" s="41"/>
      <c r="IZK350" s="41"/>
      <c r="IZL350" s="221"/>
      <c r="IZM350" s="42"/>
      <c r="IZN350" s="18"/>
      <c r="IZO350" s="18"/>
      <c r="IZP350" s="18"/>
      <c r="IZQ350" s="18"/>
      <c r="IZR350" s="18"/>
      <c r="IZS350" s="42"/>
      <c r="IZT350" s="219"/>
      <c r="IZU350" s="220"/>
      <c r="IZV350" s="213"/>
      <c r="IZW350" s="17"/>
      <c r="IZX350" s="214"/>
      <c r="IZY350" s="215"/>
      <c r="IZZ350" s="41"/>
      <c r="JAA350" s="41"/>
      <c r="JAB350" s="221"/>
      <c r="JAC350" s="42"/>
      <c r="JAD350" s="18"/>
      <c r="JAE350" s="18"/>
      <c r="JAF350" s="18"/>
      <c r="JAG350" s="18"/>
      <c r="JAH350" s="18"/>
      <c r="JAI350" s="42"/>
      <c r="JAJ350" s="219"/>
      <c r="JAK350" s="220"/>
      <c r="JAL350" s="213"/>
      <c r="JAM350" s="17"/>
      <c r="JAN350" s="214"/>
      <c r="JAO350" s="215"/>
      <c r="JAP350" s="41"/>
      <c r="JAQ350" s="41"/>
      <c r="JAR350" s="221"/>
      <c r="JAS350" s="42"/>
      <c r="JAT350" s="18"/>
      <c r="JAU350" s="18"/>
      <c r="JAV350" s="18"/>
      <c r="JAW350" s="18"/>
      <c r="JAX350" s="18"/>
      <c r="JAY350" s="42"/>
      <c r="JAZ350" s="219"/>
      <c r="JBA350" s="220"/>
      <c r="JBB350" s="213"/>
      <c r="JBC350" s="17"/>
      <c r="JBD350" s="214"/>
      <c r="JBE350" s="215"/>
      <c r="JBF350" s="41"/>
      <c r="JBG350" s="41"/>
      <c r="JBH350" s="221"/>
      <c r="JBI350" s="42"/>
      <c r="JBJ350" s="18"/>
      <c r="JBK350" s="18"/>
      <c r="JBL350" s="18"/>
      <c r="JBM350" s="18"/>
      <c r="JBN350" s="18"/>
      <c r="JBO350" s="42"/>
      <c r="JBP350" s="219"/>
      <c r="JBQ350" s="220"/>
      <c r="JBR350" s="213"/>
      <c r="JBS350" s="17"/>
      <c r="JBT350" s="214"/>
      <c r="JBU350" s="215"/>
      <c r="JBV350" s="41"/>
      <c r="JBW350" s="41"/>
      <c r="JBX350" s="221"/>
      <c r="JBY350" s="42"/>
      <c r="JBZ350" s="18"/>
      <c r="JCA350" s="18"/>
      <c r="JCB350" s="18"/>
      <c r="JCC350" s="18"/>
      <c r="JCD350" s="18"/>
      <c r="JCE350" s="42"/>
      <c r="JCF350" s="219"/>
      <c r="JCG350" s="220"/>
      <c r="JCH350" s="213"/>
      <c r="JCI350" s="17"/>
      <c r="JCJ350" s="214"/>
      <c r="JCK350" s="215"/>
      <c r="JCL350" s="41"/>
      <c r="JCM350" s="41"/>
      <c r="JCN350" s="221"/>
      <c r="JCO350" s="42"/>
      <c r="JCP350" s="18"/>
      <c r="JCQ350" s="18"/>
      <c r="JCR350" s="18"/>
      <c r="JCS350" s="18"/>
      <c r="JCT350" s="18"/>
      <c r="JCU350" s="42"/>
      <c r="JCV350" s="219"/>
      <c r="JCW350" s="220"/>
      <c r="JCX350" s="213"/>
      <c r="JCY350" s="17"/>
      <c r="JCZ350" s="214"/>
      <c r="JDA350" s="215"/>
      <c r="JDB350" s="41"/>
      <c r="JDC350" s="41"/>
      <c r="JDD350" s="221"/>
      <c r="JDE350" s="42"/>
      <c r="JDF350" s="18"/>
      <c r="JDG350" s="18"/>
      <c r="JDH350" s="18"/>
      <c r="JDI350" s="18"/>
      <c r="JDJ350" s="18"/>
      <c r="JDK350" s="42"/>
      <c r="JDL350" s="219"/>
      <c r="JDM350" s="220"/>
      <c r="JDN350" s="213"/>
      <c r="JDO350" s="17"/>
      <c r="JDP350" s="214"/>
      <c r="JDQ350" s="215"/>
      <c r="JDR350" s="41"/>
      <c r="JDS350" s="41"/>
      <c r="JDT350" s="221"/>
      <c r="JDU350" s="42"/>
      <c r="JDV350" s="18"/>
      <c r="JDW350" s="18"/>
      <c r="JDX350" s="18"/>
      <c r="JDY350" s="18"/>
      <c r="JDZ350" s="18"/>
      <c r="JEA350" s="42"/>
      <c r="JEB350" s="219"/>
      <c r="JEC350" s="220"/>
      <c r="JED350" s="213"/>
      <c r="JEE350" s="17"/>
      <c r="JEF350" s="214"/>
      <c r="JEG350" s="215"/>
      <c r="JEH350" s="41"/>
      <c r="JEI350" s="41"/>
      <c r="JEJ350" s="221"/>
      <c r="JEK350" s="42"/>
      <c r="JEL350" s="18"/>
      <c r="JEM350" s="18"/>
      <c r="JEN350" s="18"/>
      <c r="JEO350" s="18"/>
      <c r="JEP350" s="18"/>
      <c r="JEQ350" s="42"/>
      <c r="JER350" s="219"/>
      <c r="JES350" s="220"/>
      <c r="JET350" s="213"/>
      <c r="JEU350" s="17"/>
      <c r="JEV350" s="214"/>
      <c r="JEW350" s="215"/>
      <c r="JEX350" s="41"/>
      <c r="JEY350" s="41"/>
      <c r="JEZ350" s="221"/>
      <c r="JFA350" s="42"/>
      <c r="JFB350" s="18"/>
      <c r="JFC350" s="18"/>
      <c r="JFD350" s="18"/>
      <c r="JFE350" s="18"/>
      <c r="JFF350" s="18"/>
      <c r="JFG350" s="42"/>
      <c r="JFH350" s="219"/>
      <c r="JFI350" s="220"/>
      <c r="JFJ350" s="213"/>
      <c r="JFK350" s="17"/>
      <c r="JFL350" s="214"/>
      <c r="JFM350" s="215"/>
      <c r="JFN350" s="41"/>
      <c r="JFO350" s="41"/>
      <c r="JFP350" s="221"/>
      <c r="JFQ350" s="42"/>
      <c r="JFR350" s="18"/>
      <c r="JFS350" s="18"/>
      <c r="JFT350" s="18"/>
      <c r="JFU350" s="18"/>
      <c r="JFV350" s="18"/>
      <c r="JFW350" s="42"/>
      <c r="JFX350" s="219"/>
      <c r="JFY350" s="220"/>
      <c r="JFZ350" s="213"/>
      <c r="JGA350" s="17"/>
      <c r="JGB350" s="214"/>
      <c r="JGC350" s="215"/>
      <c r="JGD350" s="41"/>
      <c r="JGE350" s="41"/>
      <c r="JGF350" s="221"/>
      <c r="JGG350" s="42"/>
      <c r="JGH350" s="18"/>
      <c r="JGI350" s="18"/>
      <c r="JGJ350" s="18"/>
      <c r="JGK350" s="18"/>
      <c r="JGL350" s="18"/>
      <c r="JGM350" s="42"/>
      <c r="JGN350" s="219"/>
      <c r="JGO350" s="220"/>
      <c r="JGP350" s="213"/>
      <c r="JGQ350" s="17"/>
      <c r="JGR350" s="214"/>
      <c r="JGS350" s="215"/>
      <c r="JGT350" s="41"/>
      <c r="JGU350" s="41"/>
      <c r="JGV350" s="221"/>
      <c r="JGW350" s="42"/>
      <c r="JGX350" s="18"/>
      <c r="JGY350" s="18"/>
      <c r="JGZ350" s="18"/>
      <c r="JHA350" s="18"/>
      <c r="JHB350" s="18"/>
      <c r="JHC350" s="42"/>
      <c r="JHD350" s="219"/>
      <c r="JHE350" s="220"/>
      <c r="JHF350" s="213"/>
      <c r="JHG350" s="17"/>
      <c r="JHH350" s="214"/>
      <c r="JHI350" s="215"/>
      <c r="JHJ350" s="41"/>
      <c r="JHK350" s="41"/>
      <c r="JHL350" s="221"/>
      <c r="JHM350" s="42"/>
      <c r="JHN350" s="18"/>
      <c r="JHO350" s="18"/>
      <c r="JHP350" s="18"/>
      <c r="JHQ350" s="18"/>
      <c r="JHR350" s="18"/>
      <c r="JHS350" s="42"/>
      <c r="JHT350" s="219"/>
      <c r="JHU350" s="220"/>
      <c r="JHV350" s="213"/>
      <c r="JHW350" s="17"/>
      <c r="JHX350" s="214"/>
      <c r="JHY350" s="215"/>
      <c r="JHZ350" s="41"/>
      <c r="JIA350" s="41"/>
      <c r="JIB350" s="221"/>
      <c r="JIC350" s="42"/>
      <c r="JID350" s="18"/>
      <c r="JIE350" s="18"/>
      <c r="JIF350" s="18"/>
      <c r="JIG350" s="18"/>
      <c r="JIH350" s="18"/>
      <c r="JII350" s="42"/>
      <c r="JIJ350" s="219"/>
      <c r="JIK350" s="220"/>
      <c r="JIL350" s="213"/>
      <c r="JIM350" s="17"/>
      <c r="JIN350" s="214"/>
      <c r="JIO350" s="215"/>
      <c r="JIP350" s="41"/>
      <c r="JIQ350" s="41"/>
      <c r="JIR350" s="221"/>
      <c r="JIS350" s="42"/>
      <c r="JIT350" s="18"/>
      <c r="JIU350" s="18"/>
      <c r="JIV350" s="18"/>
      <c r="JIW350" s="18"/>
      <c r="JIX350" s="18"/>
      <c r="JIY350" s="42"/>
      <c r="JIZ350" s="219"/>
      <c r="JJA350" s="220"/>
      <c r="JJB350" s="213"/>
      <c r="JJC350" s="17"/>
      <c r="JJD350" s="214"/>
      <c r="JJE350" s="215"/>
      <c r="JJF350" s="41"/>
      <c r="JJG350" s="41"/>
      <c r="JJH350" s="221"/>
      <c r="JJI350" s="42"/>
      <c r="JJJ350" s="18"/>
      <c r="JJK350" s="18"/>
      <c r="JJL350" s="18"/>
      <c r="JJM350" s="18"/>
      <c r="JJN350" s="18"/>
      <c r="JJO350" s="42"/>
      <c r="JJP350" s="219"/>
      <c r="JJQ350" s="220"/>
      <c r="JJR350" s="213"/>
      <c r="JJS350" s="17"/>
      <c r="JJT350" s="214"/>
      <c r="JJU350" s="215"/>
      <c r="JJV350" s="41"/>
      <c r="JJW350" s="41"/>
      <c r="JJX350" s="221"/>
      <c r="JJY350" s="42"/>
      <c r="JJZ350" s="18"/>
      <c r="JKA350" s="18"/>
      <c r="JKB350" s="18"/>
      <c r="JKC350" s="18"/>
      <c r="JKD350" s="18"/>
      <c r="JKE350" s="42"/>
      <c r="JKF350" s="219"/>
      <c r="JKG350" s="220"/>
      <c r="JKH350" s="213"/>
      <c r="JKI350" s="17"/>
      <c r="JKJ350" s="214"/>
      <c r="JKK350" s="215"/>
      <c r="JKL350" s="41"/>
      <c r="JKM350" s="41"/>
      <c r="JKN350" s="221"/>
      <c r="JKO350" s="42"/>
      <c r="JKP350" s="18"/>
      <c r="JKQ350" s="18"/>
      <c r="JKR350" s="18"/>
      <c r="JKS350" s="18"/>
      <c r="JKT350" s="18"/>
      <c r="JKU350" s="42"/>
      <c r="JKV350" s="219"/>
      <c r="JKW350" s="220"/>
      <c r="JKX350" s="213"/>
      <c r="JKY350" s="17"/>
      <c r="JKZ350" s="214"/>
      <c r="JLA350" s="215"/>
      <c r="JLB350" s="41"/>
      <c r="JLC350" s="41"/>
      <c r="JLD350" s="221"/>
      <c r="JLE350" s="42"/>
      <c r="JLF350" s="18"/>
      <c r="JLG350" s="18"/>
      <c r="JLH350" s="18"/>
      <c r="JLI350" s="18"/>
      <c r="JLJ350" s="18"/>
      <c r="JLK350" s="42"/>
      <c r="JLL350" s="219"/>
      <c r="JLM350" s="220"/>
      <c r="JLN350" s="213"/>
      <c r="JLO350" s="17"/>
      <c r="JLP350" s="214"/>
      <c r="JLQ350" s="215"/>
      <c r="JLR350" s="41"/>
      <c r="JLS350" s="41"/>
      <c r="JLT350" s="221"/>
      <c r="JLU350" s="42"/>
      <c r="JLV350" s="18"/>
      <c r="JLW350" s="18"/>
      <c r="JLX350" s="18"/>
      <c r="JLY350" s="18"/>
      <c r="JLZ350" s="18"/>
      <c r="JMA350" s="42"/>
      <c r="JMB350" s="219"/>
      <c r="JMC350" s="220"/>
      <c r="JMD350" s="213"/>
      <c r="JME350" s="17"/>
      <c r="JMF350" s="214"/>
      <c r="JMG350" s="215"/>
      <c r="JMH350" s="41"/>
      <c r="JMI350" s="41"/>
      <c r="JMJ350" s="221"/>
      <c r="JMK350" s="42"/>
      <c r="JML350" s="18"/>
      <c r="JMM350" s="18"/>
      <c r="JMN350" s="18"/>
      <c r="JMO350" s="18"/>
      <c r="JMP350" s="18"/>
      <c r="JMQ350" s="42"/>
      <c r="JMR350" s="219"/>
      <c r="JMS350" s="220"/>
      <c r="JMT350" s="213"/>
      <c r="JMU350" s="17"/>
      <c r="JMV350" s="214"/>
      <c r="JMW350" s="215"/>
      <c r="JMX350" s="41"/>
      <c r="JMY350" s="41"/>
      <c r="JMZ350" s="221"/>
      <c r="JNA350" s="42"/>
      <c r="JNB350" s="18"/>
      <c r="JNC350" s="18"/>
      <c r="JND350" s="18"/>
      <c r="JNE350" s="18"/>
      <c r="JNF350" s="18"/>
      <c r="JNG350" s="42"/>
      <c r="JNH350" s="219"/>
      <c r="JNI350" s="220"/>
      <c r="JNJ350" s="213"/>
      <c r="JNK350" s="17"/>
      <c r="JNL350" s="214"/>
      <c r="JNM350" s="215"/>
      <c r="JNN350" s="41"/>
      <c r="JNO350" s="41"/>
      <c r="JNP350" s="221"/>
      <c r="JNQ350" s="42"/>
      <c r="JNR350" s="18"/>
      <c r="JNS350" s="18"/>
      <c r="JNT350" s="18"/>
      <c r="JNU350" s="18"/>
      <c r="JNV350" s="18"/>
      <c r="JNW350" s="42"/>
      <c r="JNX350" s="219"/>
      <c r="JNY350" s="220"/>
      <c r="JNZ350" s="213"/>
      <c r="JOA350" s="17"/>
      <c r="JOB350" s="214"/>
      <c r="JOC350" s="215"/>
      <c r="JOD350" s="41"/>
      <c r="JOE350" s="41"/>
      <c r="JOF350" s="221"/>
      <c r="JOG350" s="42"/>
      <c r="JOH350" s="18"/>
      <c r="JOI350" s="18"/>
      <c r="JOJ350" s="18"/>
      <c r="JOK350" s="18"/>
      <c r="JOL350" s="18"/>
      <c r="JOM350" s="42"/>
      <c r="JON350" s="219"/>
      <c r="JOO350" s="220"/>
      <c r="JOP350" s="213"/>
      <c r="JOQ350" s="17"/>
      <c r="JOR350" s="214"/>
      <c r="JOS350" s="215"/>
      <c r="JOT350" s="41"/>
      <c r="JOU350" s="41"/>
      <c r="JOV350" s="221"/>
      <c r="JOW350" s="42"/>
      <c r="JOX350" s="18"/>
      <c r="JOY350" s="18"/>
      <c r="JOZ350" s="18"/>
      <c r="JPA350" s="18"/>
      <c r="JPB350" s="18"/>
      <c r="JPC350" s="42"/>
      <c r="JPD350" s="219"/>
      <c r="JPE350" s="220"/>
      <c r="JPF350" s="213"/>
      <c r="JPG350" s="17"/>
      <c r="JPH350" s="214"/>
      <c r="JPI350" s="215"/>
      <c r="JPJ350" s="41"/>
      <c r="JPK350" s="41"/>
      <c r="JPL350" s="221"/>
      <c r="JPM350" s="42"/>
      <c r="JPN350" s="18"/>
      <c r="JPO350" s="18"/>
      <c r="JPP350" s="18"/>
      <c r="JPQ350" s="18"/>
      <c r="JPR350" s="18"/>
      <c r="JPS350" s="42"/>
      <c r="JPT350" s="219"/>
      <c r="JPU350" s="220"/>
      <c r="JPV350" s="213"/>
      <c r="JPW350" s="17"/>
      <c r="JPX350" s="214"/>
      <c r="JPY350" s="215"/>
      <c r="JPZ350" s="41"/>
      <c r="JQA350" s="41"/>
      <c r="JQB350" s="221"/>
      <c r="JQC350" s="42"/>
      <c r="JQD350" s="18"/>
      <c r="JQE350" s="18"/>
      <c r="JQF350" s="18"/>
      <c r="JQG350" s="18"/>
      <c r="JQH350" s="18"/>
      <c r="JQI350" s="42"/>
      <c r="JQJ350" s="219"/>
      <c r="JQK350" s="220"/>
      <c r="JQL350" s="213"/>
      <c r="JQM350" s="17"/>
      <c r="JQN350" s="214"/>
      <c r="JQO350" s="215"/>
      <c r="JQP350" s="41"/>
      <c r="JQQ350" s="41"/>
      <c r="JQR350" s="221"/>
      <c r="JQS350" s="42"/>
      <c r="JQT350" s="18"/>
      <c r="JQU350" s="18"/>
      <c r="JQV350" s="18"/>
      <c r="JQW350" s="18"/>
      <c r="JQX350" s="18"/>
      <c r="JQY350" s="42"/>
      <c r="JQZ350" s="219"/>
      <c r="JRA350" s="220"/>
      <c r="JRB350" s="213"/>
      <c r="JRC350" s="17"/>
      <c r="JRD350" s="214"/>
      <c r="JRE350" s="215"/>
      <c r="JRF350" s="41"/>
      <c r="JRG350" s="41"/>
      <c r="JRH350" s="221"/>
      <c r="JRI350" s="42"/>
      <c r="JRJ350" s="18"/>
      <c r="JRK350" s="18"/>
      <c r="JRL350" s="18"/>
      <c r="JRM350" s="18"/>
      <c r="JRN350" s="18"/>
      <c r="JRO350" s="42"/>
      <c r="JRP350" s="219"/>
      <c r="JRQ350" s="220"/>
      <c r="JRR350" s="213"/>
      <c r="JRS350" s="17"/>
      <c r="JRT350" s="214"/>
      <c r="JRU350" s="215"/>
      <c r="JRV350" s="41"/>
      <c r="JRW350" s="41"/>
      <c r="JRX350" s="221"/>
      <c r="JRY350" s="42"/>
      <c r="JRZ350" s="18"/>
      <c r="JSA350" s="18"/>
      <c r="JSB350" s="18"/>
      <c r="JSC350" s="18"/>
      <c r="JSD350" s="18"/>
      <c r="JSE350" s="42"/>
      <c r="JSF350" s="219"/>
      <c r="JSG350" s="220"/>
      <c r="JSH350" s="213"/>
      <c r="JSI350" s="17"/>
      <c r="JSJ350" s="214"/>
      <c r="JSK350" s="215"/>
      <c r="JSL350" s="41"/>
      <c r="JSM350" s="41"/>
      <c r="JSN350" s="221"/>
      <c r="JSO350" s="42"/>
      <c r="JSP350" s="18"/>
      <c r="JSQ350" s="18"/>
      <c r="JSR350" s="18"/>
      <c r="JSS350" s="18"/>
      <c r="JST350" s="18"/>
      <c r="JSU350" s="42"/>
      <c r="JSV350" s="219"/>
      <c r="JSW350" s="220"/>
      <c r="JSX350" s="213"/>
      <c r="JSY350" s="17"/>
      <c r="JSZ350" s="214"/>
      <c r="JTA350" s="215"/>
      <c r="JTB350" s="41"/>
      <c r="JTC350" s="41"/>
      <c r="JTD350" s="221"/>
      <c r="JTE350" s="42"/>
      <c r="JTF350" s="18"/>
      <c r="JTG350" s="18"/>
      <c r="JTH350" s="18"/>
      <c r="JTI350" s="18"/>
      <c r="JTJ350" s="18"/>
      <c r="JTK350" s="42"/>
      <c r="JTL350" s="219"/>
      <c r="JTM350" s="220"/>
      <c r="JTN350" s="213"/>
      <c r="JTO350" s="17"/>
      <c r="JTP350" s="214"/>
      <c r="JTQ350" s="215"/>
      <c r="JTR350" s="41"/>
      <c r="JTS350" s="41"/>
      <c r="JTT350" s="221"/>
      <c r="JTU350" s="42"/>
      <c r="JTV350" s="18"/>
      <c r="JTW350" s="18"/>
      <c r="JTX350" s="18"/>
      <c r="JTY350" s="18"/>
      <c r="JTZ350" s="18"/>
      <c r="JUA350" s="42"/>
      <c r="JUB350" s="219"/>
      <c r="JUC350" s="220"/>
      <c r="JUD350" s="213"/>
      <c r="JUE350" s="17"/>
      <c r="JUF350" s="214"/>
      <c r="JUG350" s="215"/>
      <c r="JUH350" s="41"/>
      <c r="JUI350" s="41"/>
      <c r="JUJ350" s="221"/>
      <c r="JUK350" s="42"/>
      <c r="JUL350" s="18"/>
      <c r="JUM350" s="18"/>
      <c r="JUN350" s="18"/>
      <c r="JUO350" s="18"/>
      <c r="JUP350" s="18"/>
      <c r="JUQ350" s="42"/>
      <c r="JUR350" s="219"/>
      <c r="JUS350" s="220"/>
      <c r="JUT350" s="213"/>
      <c r="JUU350" s="17"/>
      <c r="JUV350" s="214"/>
      <c r="JUW350" s="215"/>
      <c r="JUX350" s="41"/>
      <c r="JUY350" s="41"/>
      <c r="JUZ350" s="221"/>
      <c r="JVA350" s="42"/>
      <c r="JVB350" s="18"/>
      <c r="JVC350" s="18"/>
      <c r="JVD350" s="18"/>
      <c r="JVE350" s="18"/>
      <c r="JVF350" s="18"/>
      <c r="JVG350" s="42"/>
      <c r="JVH350" s="219"/>
      <c r="JVI350" s="220"/>
      <c r="JVJ350" s="213"/>
      <c r="JVK350" s="17"/>
      <c r="JVL350" s="214"/>
      <c r="JVM350" s="215"/>
      <c r="JVN350" s="41"/>
      <c r="JVO350" s="41"/>
      <c r="JVP350" s="221"/>
      <c r="JVQ350" s="42"/>
      <c r="JVR350" s="18"/>
      <c r="JVS350" s="18"/>
      <c r="JVT350" s="18"/>
      <c r="JVU350" s="18"/>
      <c r="JVV350" s="18"/>
      <c r="JVW350" s="42"/>
      <c r="JVX350" s="219"/>
      <c r="JVY350" s="220"/>
      <c r="JVZ350" s="213"/>
      <c r="JWA350" s="17"/>
      <c r="JWB350" s="214"/>
      <c r="JWC350" s="215"/>
      <c r="JWD350" s="41"/>
      <c r="JWE350" s="41"/>
      <c r="JWF350" s="221"/>
      <c r="JWG350" s="42"/>
      <c r="JWH350" s="18"/>
      <c r="JWI350" s="18"/>
      <c r="JWJ350" s="18"/>
      <c r="JWK350" s="18"/>
      <c r="JWL350" s="18"/>
      <c r="JWM350" s="42"/>
      <c r="JWN350" s="219"/>
      <c r="JWO350" s="220"/>
      <c r="JWP350" s="213"/>
      <c r="JWQ350" s="17"/>
      <c r="JWR350" s="214"/>
      <c r="JWS350" s="215"/>
      <c r="JWT350" s="41"/>
      <c r="JWU350" s="41"/>
      <c r="JWV350" s="221"/>
      <c r="JWW350" s="42"/>
      <c r="JWX350" s="18"/>
      <c r="JWY350" s="18"/>
      <c r="JWZ350" s="18"/>
      <c r="JXA350" s="18"/>
      <c r="JXB350" s="18"/>
      <c r="JXC350" s="42"/>
      <c r="JXD350" s="219"/>
      <c r="JXE350" s="220"/>
      <c r="JXF350" s="213"/>
      <c r="JXG350" s="17"/>
      <c r="JXH350" s="214"/>
      <c r="JXI350" s="215"/>
      <c r="JXJ350" s="41"/>
      <c r="JXK350" s="41"/>
      <c r="JXL350" s="221"/>
      <c r="JXM350" s="42"/>
      <c r="JXN350" s="18"/>
      <c r="JXO350" s="18"/>
      <c r="JXP350" s="18"/>
      <c r="JXQ350" s="18"/>
      <c r="JXR350" s="18"/>
      <c r="JXS350" s="42"/>
      <c r="JXT350" s="219"/>
      <c r="JXU350" s="220"/>
      <c r="JXV350" s="213"/>
      <c r="JXW350" s="17"/>
      <c r="JXX350" s="214"/>
      <c r="JXY350" s="215"/>
      <c r="JXZ350" s="41"/>
      <c r="JYA350" s="41"/>
      <c r="JYB350" s="221"/>
      <c r="JYC350" s="42"/>
      <c r="JYD350" s="18"/>
      <c r="JYE350" s="18"/>
      <c r="JYF350" s="18"/>
      <c r="JYG350" s="18"/>
      <c r="JYH350" s="18"/>
      <c r="JYI350" s="42"/>
      <c r="JYJ350" s="219"/>
      <c r="JYK350" s="220"/>
      <c r="JYL350" s="213"/>
      <c r="JYM350" s="17"/>
      <c r="JYN350" s="214"/>
      <c r="JYO350" s="215"/>
      <c r="JYP350" s="41"/>
      <c r="JYQ350" s="41"/>
      <c r="JYR350" s="221"/>
      <c r="JYS350" s="42"/>
      <c r="JYT350" s="18"/>
      <c r="JYU350" s="18"/>
      <c r="JYV350" s="18"/>
      <c r="JYW350" s="18"/>
      <c r="JYX350" s="18"/>
      <c r="JYY350" s="42"/>
      <c r="JYZ350" s="219"/>
      <c r="JZA350" s="220"/>
      <c r="JZB350" s="213"/>
      <c r="JZC350" s="17"/>
      <c r="JZD350" s="214"/>
      <c r="JZE350" s="215"/>
      <c r="JZF350" s="41"/>
      <c r="JZG350" s="41"/>
      <c r="JZH350" s="221"/>
      <c r="JZI350" s="42"/>
      <c r="JZJ350" s="18"/>
      <c r="JZK350" s="18"/>
      <c r="JZL350" s="18"/>
      <c r="JZM350" s="18"/>
      <c r="JZN350" s="18"/>
      <c r="JZO350" s="42"/>
      <c r="JZP350" s="219"/>
      <c r="JZQ350" s="220"/>
      <c r="JZR350" s="213"/>
      <c r="JZS350" s="17"/>
      <c r="JZT350" s="214"/>
      <c r="JZU350" s="215"/>
      <c r="JZV350" s="41"/>
      <c r="JZW350" s="41"/>
      <c r="JZX350" s="221"/>
      <c r="JZY350" s="42"/>
      <c r="JZZ350" s="18"/>
      <c r="KAA350" s="18"/>
      <c r="KAB350" s="18"/>
      <c r="KAC350" s="18"/>
      <c r="KAD350" s="18"/>
      <c r="KAE350" s="42"/>
      <c r="KAF350" s="219"/>
      <c r="KAG350" s="220"/>
      <c r="KAH350" s="213"/>
      <c r="KAI350" s="17"/>
      <c r="KAJ350" s="214"/>
      <c r="KAK350" s="215"/>
      <c r="KAL350" s="41"/>
      <c r="KAM350" s="41"/>
      <c r="KAN350" s="221"/>
      <c r="KAO350" s="42"/>
      <c r="KAP350" s="18"/>
      <c r="KAQ350" s="18"/>
      <c r="KAR350" s="18"/>
      <c r="KAS350" s="18"/>
      <c r="KAT350" s="18"/>
      <c r="KAU350" s="42"/>
      <c r="KAV350" s="219"/>
      <c r="KAW350" s="220"/>
      <c r="KAX350" s="213"/>
      <c r="KAY350" s="17"/>
      <c r="KAZ350" s="214"/>
      <c r="KBA350" s="215"/>
      <c r="KBB350" s="41"/>
      <c r="KBC350" s="41"/>
      <c r="KBD350" s="221"/>
      <c r="KBE350" s="42"/>
      <c r="KBF350" s="18"/>
      <c r="KBG350" s="18"/>
      <c r="KBH350" s="18"/>
      <c r="KBI350" s="18"/>
      <c r="KBJ350" s="18"/>
      <c r="KBK350" s="42"/>
      <c r="KBL350" s="219"/>
      <c r="KBM350" s="220"/>
      <c r="KBN350" s="213"/>
      <c r="KBO350" s="17"/>
      <c r="KBP350" s="214"/>
      <c r="KBQ350" s="215"/>
      <c r="KBR350" s="41"/>
      <c r="KBS350" s="41"/>
      <c r="KBT350" s="221"/>
      <c r="KBU350" s="42"/>
      <c r="KBV350" s="18"/>
      <c r="KBW350" s="18"/>
      <c r="KBX350" s="18"/>
      <c r="KBY350" s="18"/>
      <c r="KBZ350" s="18"/>
      <c r="KCA350" s="42"/>
      <c r="KCB350" s="219"/>
      <c r="KCC350" s="220"/>
      <c r="KCD350" s="213"/>
      <c r="KCE350" s="17"/>
      <c r="KCF350" s="214"/>
      <c r="KCG350" s="215"/>
      <c r="KCH350" s="41"/>
      <c r="KCI350" s="41"/>
      <c r="KCJ350" s="221"/>
      <c r="KCK350" s="42"/>
      <c r="KCL350" s="18"/>
      <c r="KCM350" s="18"/>
      <c r="KCN350" s="18"/>
      <c r="KCO350" s="18"/>
      <c r="KCP350" s="18"/>
      <c r="KCQ350" s="42"/>
      <c r="KCR350" s="219"/>
      <c r="KCS350" s="220"/>
      <c r="KCT350" s="213"/>
      <c r="KCU350" s="17"/>
      <c r="KCV350" s="214"/>
      <c r="KCW350" s="215"/>
      <c r="KCX350" s="41"/>
      <c r="KCY350" s="41"/>
      <c r="KCZ350" s="221"/>
      <c r="KDA350" s="42"/>
      <c r="KDB350" s="18"/>
      <c r="KDC350" s="18"/>
      <c r="KDD350" s="18"/>
      <c r="KDE350" s="18"/>
      <c r="KDF350" s="18"/>
      <c r="KDG350" s="42"/>
      <c r="KDH350" s="219"/>
      <c r="KDI350" s="220"/>
      <c r="KDJ350" s="213"/>
      <c r="KDK350" s="17"/>
      <c r="KDL350" s="214"/>
      <c r="KDM350" s="215"/>
      <c r="KDN350" s="41"/>
      <c r="KDO350" s="41"/>
      <c r="KDP350" s="221"/>
      <c r="KDQ350" s="42"/>
      <c r="KDR350" s="18"/>
      <c r="KDS350" s="18"/>
      <c r="KDT350" s="18"/>
      <c r="KDU350" s="18"/>
      <c r="KDV350" s="18"/>
      <c r="KDW350" s="42"/>
      <c r="KDX350" s="219"/>
      <c r="KDY350" s="220"/>
      <c r="KDZ350" s="213"/>
      <c r="KEA350" s="17"/>
      <c r="KEB350" s="214"/>
      <c r="KEC350" s="215"/>
      <c r="KED350" s="41"/>
      <c r="KEE350" s="41"/>
      <c r="KEF350" s="221"/>
      <c r="KEG350" s="42"/>
      <c r="KEH350" s="18"/>
      <c r="KEI350" s="18"/>
      <c r="KEJ350" s="18"/>
      <c r="KEK350" s="18"/>
      <c r="KEL350" s="18"/>
      <c r="KEM350" s="42"/>
      <c r="KEN350" s="219"/>
      <c r="KEO350" s="220"/>
      <c r="KEP350" s="213"/>
      <c r="KEQ350" s="17"/>
      <c r="KER350" s="214"/>
      <c r="KES350" s="215"/>
      <c r="KET350" s="41"/>
      <c r="KEU350" s="41"/>
      <c r="KEV350" s="221"/>
      <c r="KEW350" s="42"/>
      <c r="KEX350" s="18"/>
      <c r="KEY350" s="18"/>
      <c r="KEZ350" s="18"/>
      <c r="KFA350" s="18"/>
      <c r="KFB350" s="18"/>
      <c r="KFC350" s="42"/>
      <c r="KFD350" s="219"/>
      <c r="KFE350" s="220"/>
      <c r="KFF350" s="213"/>
      <c r="KFG350" s="17"/>
      <c r="KFH350" s="214"/>
      <c r="KFI350" s="215"/>
      <c r="KFJ350" s="41"/>
      <c r="KFK350" s="41"/>
      <c r="KFL350" s="221"/>
      <c r="KFM350" s="42"/>
      <c r="KFN350" s="18"/>
      <c r="KFO350" s="18"/>
      <c r="KFP350" s="18"/>
      <c r="KFQ350" s="18"/>
      <c r="KFR350" s="18"/>
      <c r="KFS350" s="42"/>
      <c r="KFT350" s="219"/>
      <c r="KFU350" s="220"/>
      <c r="KFV350" s="213"/>
      <c r="KFW350" s="17"/>
      <c r="KFX350" s="214"/>
      <c r="KFY350" s="215"/>
      <c r="KFZ350" s="41"/>
      <c r="KGA350" s="41"/>
      <c r="KGB350" s="221"/>
      <c r="KGC350" s="42"/>
      <c r="KGD350" s="18"/>
      <c r="KGE350" s="18"/>
      <c r="KGF350" s="18"/>
      <c r="KGG350" s="18"/>
      <c r="KGH350" s="18"/>
      <c r="KGI350" s="42"/>
      <c r="KGJ350" s="219"/>
      <c r="KGK350" s="220"/>
      <c r="KGL350" s="213"/>
      <c r="KGM350" s="17"/>
      <c r="KGN350" s="214"/>
      <c r="KGO350" s="215"/>
      <c r="KGP350" s="41"/>
      <c r="KGQ350" s="41"/>
      <c r="KGR350" s="221"/>
      <c r="KGS350" s="42"/>
      <c r="KGT350" s="18"/>
      <c r="KGU350" s="18"/>
      <c r="KGV350" s="18"/>
      <c r="KGW350" s="18"/>
      <c r="KGX350" s="18"/>
      <c r="KGY350" s="42"/>
      <c r="KGZ350" s="219"/>
      <c r="KHA350" s="220"/>
      <c r="KHB350" s="213"/>
      <c r="KHC350" s="17"/>
      <c r="KHD350" s="214"/>
      <c r="KHE350" s="215"/>
      <c r="KHF350" s="41"/>
      <c r="KHG350" s="41"/>
      <c r="KHH350" s="221"/>
      <c r="KHI350" s="42"/>
      <c r="KHJ350" s="18"/>
      <c r="KHK350" s="18"/>
      <c r="KHL350" s="18"/>
      <c r="KHM350" s="18"/>
      <c r="KHN350" s="18"/>
      <c r="KHO350" s="42"/>
      <c r="KHP350" s="219"/>
      <c r="KHQ350" s="220"/>
      <c r="KHR350" s="213"/>
      <c r="KHS350" s="17"/>
      <c r="KHT350" s="214"/>
      <c r="KHU350" s="215"/>
      <c r="KHV350" s="41"/>
      <c r="KHW350" s="41"/>
      <c r="KHX350" s="221"/>
      <c r="KHY350" s="42"/>
      <c r="KHZ350" s="18"/>
      <c r="KIA350" s="18"/>
      <c r="KIB350" s="18"/>
      <c r="KIC350" s="18"/>
      <c r="KID350" s="18"/>
      <c r="KIE350" s="42"/>
      <c r="KIF350" s="219"/>
      <c r="KIG350" s="220"/>
      <c r="KIH350" s="213"/>
      <c r="KII350" s="17"/>
      <c r="KIJ350" s="214"/>
      <c r="KIK350" s="215"/>
      <c r="KIL350" s="41"/>
      <c r="KIM350" s="41"/>
      <c r="KIN350" s="221"/>
      <c r="KIO350" s="42"/>
      <c r="KIP350" s="18"/>
      <c r="KIQ350" s="18"/>
      <c r="KIR350" s="18"/>
      <c r="KIS350" s="18"/>
      <c r="KIT350" s="18"/>
      <c r="KIU350" s="42"/>
      <c r="KIV350" s="219"/>
      <c r="KIW350" s="220"/>
      <c r="KIX350" s="213"/>
      <c r="KIY350" s="17"/>
      <c r="KIZ350" s="214"/>
      <c r="KJA350" s="215"/>
      <c r="KJB350" s="41"/>
      <c r="KJC350" s="41"/>
      <c r="KJD350" s="221"/>
      <c r="KJE350" s="42"/>
      <c r="KJF350" s="18"/>
      <c r="KJG350" s="18"/>
      <c r="KJH350" s="18"/>
      <c r="KJI350" s="18"/>
      <c r="KJJ350" s="18"/>
      <c r="KJK350" s="42"/>
      <c r="KJL350" s="219"/>
      <c r="KJM350" s="220"/>
      <c r="KJN350" s="213"/>
      <c r="KJO350" s="17"/>
      <c r="KJP350" s="214"/>
      <c r="KJQ350" s="215"/>
      <c r="KJR350" s="41"/>
      <c r="KJS350" s="41"/>
      <c r="KJT350" s="221"/>
      <c r="KJU350" s="42"/>
      <c r="KJV350" s="18"/>
      <c r="KJW350" s="18"/>
      <c r="KJX350" s="18"/>
      <c r="KJY350" s="18"/>
      <c r="KJZ350" s="18"/>
      <c r="KKA350" s="42"/>
      <c r="KKB350" s="219"/>
      <c r="KKC350" s="220"/>
      <c r="KKD350" s="213"/>
      <c r="KKE350" s="17"/>
      <c r="KKF350" s="214"/>
      <c r="KKG350" s="215"/>
      <c r="KKH350" s="41"/>
      <c r="KKI350" s="41"/>
      <c r="KKJ350" s="221"/>
      <c r="KKK350" s="42"/>
      <c r="KKL350" s="18"/>
      <c r="KKM350" s="18"/>
      <c r="KKN350" s="18"/>
      <c r="KKO350" s="18"/>
      <c r="KKP350" s="18"/>
      <c r="KKQ350" s="42"/>
      <c r="KKR350" s="219"/>
      <c r="KKS350" s="220"/>
      <c r="KKT350" s="213"/>
      <c r="KKU350" s="17"/>
      <c r="KKV350" s="214"/>
      <c r="KKW350" s="215"/>
      <c r="KKX350" s="41"/>
      <c r="KKY350" s="41"/>
      <c r="KKZ350" s="221"/>
      <c r="KLA350" s="42"/>
      <c r="KLB350" s="18"/>
      <c r="KLC350" s="18"/>
      <c r="KLD350" s="18"/>
      <c r="KLE350" s="18"/>
      <c r="KLF350" s="18"/>
      <c r="KLG350" s="42"/>
      <c r="KLH350" s="219"/>
      <c r="KLI350" s="220"/>
      <c r="KLJ350" s="213"/>
      <c r="KLK350" s="17"/>
      <c r="KLL350" s="214"/>
      <c r="KLM350" s="215"/>
      <c r="KLN350" s="41"/>
      <c r="KLO350" s="41"/>
      <c r="KLP350" s="221"/>
      <c r="KLQ350" s="42"/>
      <c r="KLR350" s="18"/>
      <c r="KLS350" s="18"/>
      <c r="KLT350" s="18"/>
      <c r="KLU350" s="18"/>
      <c r="KLV350" s="18"/>
      <c r="KLW350" s="42"/>
      <c r="KLX350" s="219"/>
      <c r="KLY350" s="220"/>
      <c r="KLZ350" s="213"/>
      <c r="KMA350" s="17"/>
      <c r="KMB350" s="214"/>
      <c r="KMC350" s="215"/>
      <c r="KMD350" s="41"/>
      <c r="KME350" s="41"/>
      <c r="KMF350" s="221"/>
      <c r="KMG350" s="42"/>
      <c r="KMH350" s="18"/>
      <c r="KMI350" s="18"/>
      <c r="KMJ350" s="18"/>
      <c r="KMK350" s="18"/>
      <c r="KML350" s="18"/>
      <c r="KMM350" s="42"/>
      <c r="KMN350" s="219"/>
      <c r="KMO350" s="220"/>
      <c r="KMP350" s="213"/>
      <c r="KMQ350" s="17"/>
      <c r="KMR350" s="214"/>
      <c r="KMS350" s="215"/>
      <c r="KMT350" s="41"/>
      <c r="KMU350" s="41"/>
      <c r="KMV350" s="221"/>
      <c r="KMW350" s="42"/>
      <c r="KMX350" s="18"/>
      <c r="KMY350" s="18"/>
      <c r="KMZ350" s="18"/>
      <c r="KNA350" s="18"/>
      <c r="KNB350" s="18"/>
      <c r="KNC350" s="42"/>
      <c r="KND350" s="219"/>
      <c r="KNE350" s="220"/>
      <c r="KNF350" s="213"/>
      <c r="KNG350" s="17"/>
      <c r="KNH350" s="214"/>
      <c r="KNI350" s="215"/>
      <c r="KNJ350" s="41"/>
      <c r="KNK350" s="41"/>
      <c r="KNL350" s="221"/>
      <c r="KNM350" s="42"/>
      <c r="KNN350" s="18"/>
      <c r="KNO350" s="18"/>
      <c r="KNP350" s="18"/>
      <c r="KNQ350" s="18"/>
      <c r="KNR350" s="18"/>
      <c r="KNS350" s="42"/>
      <c r="KNT350" s="219"/>
      <c r="KNU350" s="220"/>
      <c r="KNV350" s="213"/>
      <c r="KNW350" s="17"/>
      <c r="KNX350" s="214"/>
      <c r="KNY350" s="215"/>
      <c r="KNZ350" s="41"/>
      <c r="KOA350" s="41"/>
      <c r="KOB350" s="221"/>
      <c r="KOC350" s="42"/>
      <c r="KOD350" s="18"/>
      <c r="KOE350" s="18"/>
      <c r="KOF350" s="18"/>
      <c r="KOG350" s="18"/>
      <c r="KOH350" s="18"/>
      <c r="KOI350" s="42"/>
      <c r="KOJ350" s="219"/>
      <c r="KOK350" s="220"/>
      <c r="KOL350" s="213"/>
      <c r="KOM350" s="17"/>
      <c r="KON350" s="214"/>
      <c r="KOO350" s="215"/>
      <c r="KOP350" s="41"/>
      <c r="KOQ350" s="41"/>
      <c r="KOR350" s="221"/>
      <c r="KOS350" s="42"/>
      <c r="KOT350" s="18"/>
      <c r="KOU350" s="18"/>
      <c r="KOV350" s="18"/>
      <c r="KOW350" s="18"/>
      <c r="KOX350" s="18"/>
      <c r="KOY350" s="42"/>
      <c r="KOZ350" s="219"/>
      <c r="KPA350" s="220"/>
      <c r="KPB350" s="213"/>
      <c r="KPC350" s="17"/>
      <c r="KPD350" s="214"/>
      <c r="KPE350" s="215"/>
      <c r="KPF350" s="41"/>
      <c r="KPG350" s="41"/>
      <c r="KPH350" s="221"/>
      <c r="KPI350" s="42"/>
      <c r="KPJ350" s="18"/>
      <c r="KPK350" s="18"/>
      <c r="KPL350" s="18"/>
      <c r="KPM350" s="18"/>
      <c r="KPN350" s="18"/>
      <c r="KPO350" s="42"/>
      <c r="KPP350" s="219"/>
      <c r="KPQ350" s="220"/>
      <c r="KPR350" s="213"/>
      <c r="KPS350" s="17"/>
      <c r="KPT350" s="214"/>
      <c r="KPU350" s="215"/>
      <c r="KPV350" s="41"/>
      <c r="KPW350" s="41"/>
      <c r="KPX350" s="221"/>
      <c r="KPY350" s="42"/>
      <c r="KPZ350" s="18"/>
      <c r="KQA350" s="18"/>
      <c r="KQB350" s="18"/>
      <c r="KQC350" s="18"/>
      <c r="KQD350" s="18"/>
      <c r="KQE350" s="42"/>
      <c r="KQF350" s="219"/>
      <c r="KQG350" s="220"/>
      <c r="KQH350" s="213"/>
      <c r="KQI350" s="17"/>
      <c r="KQJ350" s="214"/>
      <c r="KQK350" s="215"/>
      <c r="KQL350" s="41"/>
      <c r="KQM350" s="41"/>
      <c r="KQN350" s="221"/>
      <c r="KQO350" s="42"/>
      <c r="KQP350" s="18"/>
      <c r="KQQ350" s="18"/>
      <c r="KQR350" s="18"/>
      <c r="KQS350" s="18"/>
      <c r="KQT350" s="18"/>
      <c r="KQU350" s="42"/>
      <c r="KQV350" s="219"/>
      <c r="KQW350" s="220"/>
      <c r="KQX350" s="213"/>
      <c r="KQY350" s="17"/>
      <c r="KQZ350" s="214"/>
      <c r="KRA350" s="215"/>
      <c r="KRB350" s="41"/>
      <c r="KRC350" s="41"/>
      <c r="KRD350" s="221"/>
      <c r="KRE350" s="42"/>
      <c r="KRF350" s="18"/>
      <c r="KRG350" s="18"/>
      <c r="KRH350" s="18"/>
      <c r="KRI350" s="18"/>
      <c r="KRJ350" s="18"/>
      <c r="KRK350" s="42"/>
      <c r="KRL350" s="219"/>
      <c r="KRM350" s="220"/>
      <c r="KRN350" s="213"/>
      <c r="KRO350" s="17"/>
      <c r="KRP350" s="214"/>
      <c r="KRQ350" s="215"/>
      <c r="KRR350" s="41"/>
      <c r="KRS350" s="41"/>
      <c r="KRT350" s="221"/>
      <c r="KRU350" s="42"/>
      <c r="KRV350" s="18"/>
      <c r="KRW350" s="18"/>
      <c r="KRX350" s="18"/>
      <c r="KRY350" s="18"/>
      <c r="KRZ350" s="18"/>
      <c r="KSA350" s="42"/>
      <c r="KSB350" s="219"/>
      <c r="KSC350" s="220"/>
      <c r="KSD350" s="213"/>
      <c r="KSE350" s="17"/>
      <c r="KSF350" s="214"/>
      <c r="KSG350" s="215"/>
      <c r="KSH350" s="41"/>
      <c r="KSI350" s="41"/>
      <c r="KSJ350" s="221"/>
      <c r="KSK350" s="42"/>
      <c r="KSL350" s="18"/>
      <c r="KSM350" s="18"/>
      <c r="KSN350" s="18"/>
      <c r="KSO350" s="18"/>
      <c r="KSP350" s="18"/>
      <c r="KSQ350" s="42"/>
      <c r="KSR350" s="219"/>
      <c r="KSS350" s="220"/>
      <c r="KST350" s="213"/>
      <c r="KSU350" s="17"/>
      <c r="KSV350" s="214"/>
      <c r="KSW350" s="215"/>
      <c r="KSX350" s="41"/>
      <c r="KSY350" s="41"/>
      <c r="KSZ350" s="221"/>
      <c r="KTA350" s="42"/>
      <c r="KTB350" s="18"/>
      <c r="KTC350" s="18"/>
      <c r="KTD350" s="18"/>
      <c r="KTE350" s="18"/>
      <c r="KTF350" s="18"/>
      <c r="KTG350" s="42"/>
      <c r="KTH350" s="219"/>
      <c r="KTI350" s="220"/>
      <c r="KTJ350" s="213"/>
      <c r="KTK350" s="17"/>
      <c r="KTL350" s="214"/>
      <c r="KTM350" s="215"/>
      <c r="KTN350" s="41"/>
      <c r="KTO350" s="41"/>
      <c r="KTP350" s="221"/>
      <c r="KTQ350" s="42"/>
      <c r="KTR350" s="18"/>
      <c r="KTS350" s="18"/>
      <c r="KTT350" s="18"/>
      <c r="KTU350" s="18"/>
      <c r="KTV350" s="18"/>
      <c r="KTW350" s="42"/>
      <c r="KTX350" s="219"/>
      <c r="KTY350" s="220"/>
      <c r="KTZ350" s="213"/>
      <c r="KUA350" s="17"/>
      <c r="KUB350" s="214"/>
      <c r="KUC350" s="215"/>
      <c r="KUD350" s="41"/>
      <c r="KUE350" s="41"/>
      <c r="KUF350" s="221"/>
      <c r="KUG350" s="42"/>
      <c r="KUH350" s="18"/>
      <c r="KUI350" s="18"/>
      <c r="KUJ350" s="18"/>
      <c r="KUK350" s="18"/>
      <c r="KUL350" s="18"/>
      <c r="KUM350" s="42"/>
      <c r="KUN350" s="219"/>
      <c r="KUO350" s="220"/>
      <c r="KUP350" s="213"/>
      <c r="KUQ350" s="17"/>
      <c r="KUR350" s="214"/>
      <c r="KUS350" s="215"/>
      <c r="KUT350" s="41"/>
      <c r="KUU350" s="41"/>
      <c r="KUV350" s="221"/>
      <c r="KUW350" s="42"/>
      <c r="KUX350" s="18"/>
      <c r="KUY350" s="18"/>
      <c r="KUZ350" s="18"/>
      <c r="KVA350" s="18"/>
      <c r="KVB350" s="18"/>
      <c r="KVC350" s="42"/>
      <c r="KVD350" s="219"/>
      <c r="KVE350" s="220"/>
      <c r="KVF350" s="213"/>
      <c r="KVG350" s="17"/>
      <c r="KVH350" s="214"/>
      <c r="KVI350" s="215"/>
      <c r="KVJ350" s="41"/>
      <c r="KVK350" s="41"/>
      <c r="KVL350" s="221"/>
      <c r="KVM350" s="42"/>
      <c r="KVN350" s="18"/>
      <c r="KVO350" s="18"/>
      <c r="KVP350" s="18"/>
      <c r="KVQ350" s="18"/>
      <c r="KVR350" s="18"/>
      <c r="KVS350" s="42"/>
      <c r="KVT350" s="219"/>
      <c r="KVU350" s="220"/>
      <c r="KVV350" s="213"/>
      <c r="KVW350" s="17"/>
      <c r="KVX350" s="214"/>
      <c r="KVY350" s="215"/>
      <c r="KVZ350" s="41"/>
      <c r="KWA350" s="41"/>
      <c r="KWB350" s="221"/>
      <c r="KWC350" s="42"/>
      <c r="KWD350" s="18"/>
      <c r="KWE350" s="18"/>
      <c r="KWF350" s="18"/>
      <c r="KWG350" s="18"/>
      <c r="KWH350" s="18"/>
      <c r="KWI350" s="42"/>
      <c r="KWJ350" s="219"/>
      <c r="KWK350" s="220"/>
      <c r="KWL350" s="213"/>
      <c r="KWM350" s="17"/>
      <c r="KWN350" s="214"/>
      <c r="KWO350" s="215"/>
      <c r="KWP350" s="41"/>
      <c r="KWQ350" s="41"/>
      <c r="KWR350" s="221"/>
      <c r="KWS350" s="42"/>
      <c r="KWT350" s="18"/>
      <c r="KWU350" s="18"/>
      <c r="KWV350" s="18"/>
      <c r="KWW350" s="18"/>
      <c r="KWX350" s="18"/>
      <c r="KWY350" s="42"/>
      <c r="KWZ350" s="219"/>
      <c r="KXA350" s="220"/>
      <c r="KXB350" s="213"/>
      <c r="KXC350" s="17"/>
      <c r="KXD350" s="214"/>
      <c r="KXE350" s="215"/>
      <c r="KXF350" s="41"/>
      <c r="KXG350" s="41"/>
      <c r="KXH350" s="221"/>
      <c r="KXI350" s="42"/>
      <c r="KXJ350" s="18"/>
      <c r="KXK350" s="18"/>
      <c r="KXL350" s="18"/>
      <c r="KXM350" s="18"/>
      <c r="KXN350" s="18"/>
      <c r="KXO350" s="42"/>
      <c r="KXP350" s="219"/>
      <c r="KXQ350" s="220"/>
      <c r="KXR350" s="213"/>
      <c r="KXS350" s="17"/>
      <c r="KXT350" s="214"/>
      <c r="KXU350" s="215"/>
      <c r="KXV350" s="41"/>
      <c r="KXW350" s="41"/>
      <c r="KXX350" s="221"/>
      <c r="KXY350" s="42"/>
      <c r="KXZ350" s="18"/>
      <c r="KYA350" s="18"/>
      <c r="KYB350" s="18"/>
      <c r="KYC350" s="18"/>
      <c r="KYD350" s="18"/>
      <c r="KYE350" s="42"/>
      <c r="KYF350" s="219"/>
      <c r="KYG350" s="220"/>
      <c r="KYH350" s="213"/>
      <c r="KYI350" s="17"/>
      <c r="KYJ350" s="214"/>
      <c r="KYK350" s="215"/>
      <c r="KYL350" s="41"/>
      <c r="KYM350" s="41"/>
      <c r="KYN350" s="221"/>
      <c r="KYO350" s="42"/>
      <c r="KYP350" s="18"/>
      <c r="KYQ350" s="18"/>
      <c r="KYR350" s="18"/>
      <c r="KYS350" s="18"/>
      <c r="KYT350" s="18"/>
      <c r="KYU350" s="42"/>
      <c r="KYV350" s="219"/>
      <c r="KYW350" s="220"/>
      <c r="KYX350" s="213"/>
      <c r="KYY350" s="17"/>
      <c r="KYZ350" s="214"/>
      <c r="KZA350" s="215"/>
      <c r="KZB350" s="41"/>
      <c r="KZC350" s="41"/>
      <c r="KZD350" s="221"/>
      <c r="KZE350" s="42"/>
      <c r="KZF350" s="18"/>
      <c r="KZG350" s="18"/>
      <c r="KZH350" s="18"/>
      <c r="KZI350" s="18"/>
      <c r="KZJ350" s="18"/>
      <c r="KZK350" s="42"/>
      <c r="KZL350" s="219"/>
      <c r="KZM350" s="220"/>
      <c r="KZN350" s="213"/>
      <c r="KZO350" s="17"/>
      <c r="KZP350" s="214"/>
      <c r="KZQ350" s="215"/>
      <c r="KZR350" s="41"/>
      <c r="KZS350" s="41"/>
      <c r="KZT350" s="221"/>
      <c r="KZU350" s="42"/>
      <c r="KZV350" s="18"/>
      <c r="KZW350" s="18"/>
      <c r="KZX350" s="18"/>
      <c r="KZY350" s="18"/>
      <c r="KZZ350" s="18"/>
      <c r="LAA350" s="42"/>
      <c r="LAB350" s="219"/>
      <c r="LAC350" s="220"/>
      <c r="LAD350" s="213"/>
      <c r="LAE350" s="17"/>
      <c r="LAF350" s="214"/>
      <c r="LAG350" s="215"/>
      <c r="LAH350" s="41"/>
      <c r="LAI350" s="41"/>
      <c r="LAJ350" s="221"/>
      <c r="LAK350" s="42"/>
      <c r="LAL350" s="18"/>
      <c r="LAM350" s="18"/>
      <c r="LAN350" s="18"/>
      <c r="LAO350" s="18"/>
      <c r="LAP350" s="18"/>
      <c r="LAQ350" s="42"/>
      <c r="LAR350" s="219"/>
      <c r="LAS350" s="220"/>
      <c r="LAT350" s="213"/>
      <c r="LAU350" s="17"/>
      <c r="LAV350" s="214"/>
      <c r="LAW350" s="215"/>
      <c r="LAX350" s="41"/>
      <c r="LAY350" s="41"/>
      <c r="LAZ350" s="221"/>
      <c r="LBA350" s="42"/>
      <c r="LBB350" s="18"/>
      <c r="LBC350" s="18"/>
      <c r="LBD350" s="18"/>
      <c r="LBE350" s="18"/>
      <c r="LBF350" s="18"/>
      <c r="LBG350" s="42"/>
      <c r="LBH350" s="219"/>
      <c r="LBI350" s="220"/>
      <c r="LBJ350" s="213"/>
      <c r="LBK350" s="17"/>
      <c r="LBL350" s="214"/>
      <c r="LBM350" s="215"/>
      <c r="LBN350" s="41"/>
      <c r="LBO350" s="41"/>
      <c r="LBP350" s="221"/>
      <c r="LBQ350" s="42"/>
      <c r="LBR350" s="18"/>
      <c r="LBS350" s="18"/>
      <c r="LBT350" s="18"/>
      <c r="LBU350" s="18"/>
      <c r="LBV350" s="18"/>
      <c r="LBW350" s="42"/>
      <c r="LBX350" s="219"/>
      <c r="LBY350" s="220"/>
      <c r="LBZ350" s="213"/>
      <c r="LCA350" s="17"/>
      <c r="LCB350" s="214"/>
      <c r="LCC350" s="215"/>
      <c r="LCD350" s="41"/>
      <c r="LCE350" s="41"/>
      <c r="LCF350" s="221"/>
      <c r="LCG350" s="42"/>
      <c r="LCH350" s="18"/>
      <c r="LCI350" s="18"/>
      <c r="LCJ350" s="18"/>
      <c r="LCK350" s="18"/>
      <c r="LCL350" s="18"/>
      <c r="LCM350" s="42"/>
      <c r="LCN350" s="219"/>
      <c r="LCO350" s="220"/>
      <c r="LCP350" s="213"/>
      <c r="LCQ350" s="17"/>
      <c r="LCR350" s="214"/>
      <c r="LCS350" s="215"/>
      <c r="LCT350" s="41"/>
      <c r="LCU350" s="41"/>
      <c r="LCV350" s="221"/>
      <c r="LCW350" s="42"/>
      <c r="LCX350" s="18"/>
      <c r="LCY350" s="18"/>
      <c r="LCZ350" s="18"/>
      <c r="LDA350" s="18"/>
      <c r="LDB350" s="18"/>
      <c r="LDC350" s="42"/>
      <c r="LDD350" s="219"/>
      <c r="LDE350" s="220"/>
      <c r="LDF350" s="213"/>
      <c r="LDG350" s="17"/>
      <c r="LDH350" s="214"/>
      <c r="LDI350" s="215"/>
      <c r="LDJ350" s="41"/>
      <c r="LDK350" s="41"/>
      <c r="LDL350" s="221"/>
      <c r="LDM350" s="42"/>
      <c r="LDN350" s="18"/>
      <c r="LDO350" s="18"/>
      <c r="LDP350" s="18"/>
      <c r="LDQ350" s="18"/>
      <c r="LDR350" s="18"/>
      <c r="LDS350" s="42"/>
      <c r="LDT350" s="219"/>
      <c r="LDU350" s="220"/>
      <c r="LDV350" s="213"/>
      <c r="LDW350" s="17"/>
      <c r="LDX350" s="214"/>
      <c r="LDY350" s="215"/>
      <c r="LDZ350" s="41"/>
      <c r="LEA350" s="41"/>
      <c r="LEB350" s="221"/>
      <c r="LEC350" s="42"/>
      <c r="LED350" s="18"/>
      <c r="LEE350" s="18"/>
      <c r="LEF350" s="18"/>
      <c r="LEG350" s="18"/>
      <c r="LEH350" s="18"/>
      <c r="LEI350" s="42"/>
      <c r="LEJ350" s="219"/>
      <c r="LEK350" s="220"/>
      <c r="LEL350" s="213"/>
      <c r="LEM350" s="17"/>
      <c r="LEN350" s="214"/>
      <c r="LEO350" s="215"/>
      <c r="LEP350" s="41"/>
      <c r="LEQ350" s="41"/>
      <c r="LER350" s="221"/>
      <c r="LES350" s="42"/>
      <c r="LET350" s="18"/>
      <c r="LEU350" s="18"/>
      <c r="LEV350" s="18"/>
      <c r="LEW350" s="18"/>
      <c r="LEX350" s="18"/>
      <c r="LEY350" s="42"/>
      <c r="LEZ350" s="219"/>
      <c r="LFA350" s="220"/>
      <c r="LFB350" s="213"/>
      <c r="LFC350" s="17"/>
      <c r="LFD350" s="214"/>
      <c r="LFE350" s="215"/>
      <c r="LFF350" s="41"/>
      <c r="LFG350" s="41"/>
      <c r="LFH350" s="221"/>
      <c r="LFI350" s="42"/>
      <c r="LFJ350" s="18"/>
      <c r="LFK350" s="18"/>
      <c r="LFL350" s="18"/>
      <c r="LFM350" s="18"/>
      <c r="LFN350" s="18"/>
      <c r="LFO350" s="42"/>
      <c r="LFP350" s="219"/>
      <c r="LFQ350" s="220"/>
      <c r="LFR350" s="213"/>
      <c r="LFS350" s="17"/>
      <c r="LFT350" s="214"/>
      <c r="LFU350" s="215"/>
      <c r="LFV350" s="41"/>
      <c r="LFW350" s="41"/>
      <c r="LFX350" s="221"/>
      <c r="LFY350" s="42"/>
      <c r="LFZ350" s="18"/>
      <c r="LGA350" s="18"/>
      <c r="LGB350" s="18"/>
      <c r="LGC350" s="18"/>
      <c r="LGD350" s="18"/>
      <c r="LGE350" s="42"/>
      <c r="LGF350" s="219"/>
      <c r="LGG350" s="220"/>
      <c r="LGH350" s="213"/>
      <c r="LGI350" s="17"/>
      <c r="LGJ350" s="214"/>
      <c r="LGK350" s="215"/>
      <c r="LGL350" s="41"/>
      <c r="LGM350" s="41"/>
      <c r="LGN350" s="221"/>
      <c r="LGO350" s="42"/>
      <c r="LGP350" s="18"/>
      <c r="LGQ350" s="18"/>
      <c r="LGR350" s="18"/>
      <c r="LGS350" s="18"/>
      <c r="LGT350" s="18"/>
      <c r="LGU350" s="42"/>
      <c r="LGV350" s="219"/>
      <c r="LGW350" s="220"/>
      <c r="LGX350" s="213"/>
      <c r="LGY350" s="17"/>
      <c r="LGZ350" s="214"/>
      <c r="LHA350" s="215"/>
      <c r="LHB350" s="41"/>
      <c r="LHC350" s="41"/>
      <c r="LHD350" s="221"/>
      <c r="LHE350" s="42"/>
      <c r="LHF350" s="18"/>
      <c r="LHG350" s="18"/>
      <c r="LHH350" s="18"/>
      <c r="LHI350" s="18"/>
      <c r="LHJ350" s="18"/>
      <c r="LHK350" s="42"/>
      <c r="LHL350" s="219"/>
      <c r="LHM350" s="220"/>
      <c r="LHN350" s="213"/>
      <c r="LHO350" s="17"/>
      <c r="LHP350" s="214"/>
      <c r="LHQ350" s="215"/>
      <c r="LHR350" s="41"/>
      <c r="LHS350" s="41"/>
      <c r="LHT350" s="221"/>
      <c r="LHU350" s="42"/>
      <c r="LHV350" s="18"/>
      <c r="LHW350" s="18"/>
      <c r="LHX350" s="18"/>
      <c r="LHY350" s="18"/>
      <c r="LHZ350" s="18"/>
      <c r="LIA350" s="42"/>
      <c r="LIB350" s="219"/>
      <c r="LIC350" s="220"/>
      <c r="LID350" s="213"/>
      <c r="LIE350" s="17"/>
      <c r="LIF350" s="214"/>
      <c r="LIG350" s="215"/>
      <c r="LIH350" s="41"/>
      <c r="LII350" s="41"/>
      <c r="LIJ350" s="221"/>
      <c r="LIK350" s="42"/>
      <c r="LIL350" s="18"/>
      <c r="LIM350" s="18"/>
      <c r="LIN350" s="18"/>
      <c r="LIO350" s="18"/>
      <c r="LIP350" s="18"/>
      <c r="LIQ350" s="42"/>
      <c r="LIR350" s="219"/>
      <c r="LIS350" s="220"/>
      <c r="LIT350" s="213"/>
      <c r="LIU350" s="17"/>
      <c r="LIV350" s="214"/>
      <c r="LIW350" s="215"/>
      <c r="LIX350" s="41"/>
      <c r="LIY350" s="41"/>
      <c r="LIZ350" s="221"/>
      <c r="LJA350" s="42"/>
      <c r="LJB350" s="18"/>
      <c r="LJC350" s="18"/>
      <c r="LJD350" s="18"/>
      <c r="LJE350" s="18"/>
      <c r="LJF350" s="18"/>
      <c r="LJG350" s="42"/>
      <c r="LJH350" s="219"/>
      <c r="LJI350" s="220"/>
      <c r="LJJ350" s="213"/>
      <c r="LJK350" s="17"/>
      <c r="LJL350" s="214"/>
      <c r="LJM350" s="215"/>
      <c r="LJN350" s="41"/>
      <c r="LJO350" s="41"/>
      <c r="LJP350" s="221"/>
      <c r="LJQ350" s="42"/>
      <c r="LJR350" s="18"/>
      <c r="LJS350" s="18"/>
      <c r="LJT350" s="18"/>
      <c r="LJU350" s="18"/>
      <c r="LJV350" s="18"/>
      <c r="LJW350" s="42"/>
      <c r="LJX350" s="219"/>
      <c r="LJY350" s="220"/>
      <c r="LJZ350" s="213"/>
      <c r="LKA350" s="17"/>
      <c r="LKB350" s="214"/>
      <c r="LKC350" s="215"/>
      <c r="LKD350" s="41"/>
      <c r="LKE350" s="41"/>
      <c r="LKF350" s="221"/>
      <c r="LKG350" s="42"/>
      <c r="LKH350" s="18"/>
      <c r="LKI350" s="18"/>
      <c r="LKJ350" s="18"/>
      <c r="LKK350" s="18"/>
      <c r="LKL350" s="18"/>
      <c r="LKM350" s="42"/>
      <c r="LKN350" s="219"/>
      <c r="LKO350" s="220"/>
      <c r="LKP350" s="213"/>
      <c r="LKQ350" s="17"/>
      <c r="LKR350" s="214"/>
      <c r="LKS350" s="215"/>
      <c r="LKT350" s="41"/>
      <c r="LKU350" s="41"/>
      <c r="LKV350" s="221"/>
      <c r="LKW350" s="42"/>
      <c r="LKX350" s="18"/>
      <c r="LKY350" s="18"/>
      <c r="LKZ350" s="18"/>
      <c r="LLA350" s="18"/>
      <c r="LLB350" s="18"/>
      <c r="LLC350" s="42"/>
      <c r="LLD350" s="219"/>
      <c r="LLE350" s="220"/>
      <c r="LLF350" s="213"/>
      <c r="LLG350" s="17"/>
      <c r="LLH350" s="214"/>
      <c r="LLI350" s="215"/>
      <c r="LLJ350" s="41"/>
      <c r="LLK350" s="41"/>
      <c r="LLL350" s="221"/>
      <c r="LLM350" s="42"/>
      <c r="LLN350" s="18"/>
      <c r="LLO350" s="18"/>
      <c r="LLP350" s="18"/>
      <c r="LLQ350" s="18"/>
      <c r="LLR350" s="18"/>
      <c r="LLS350" s="42"/>
      <c r="LLT350" s="219"/>
      <c r="LLU350" s="220"/>
      <c r="LLV350" s="213"/>
      <c r="LLW350" s="17"/>
      <c r="LLX350" s="214"/>
      <c r="LLY350" s="215"/>
      <c r="LLZ350" s="41"/>
      <c r="LMA350" s="41"/>
      <c r="LMB350" s="221"/>
      <c r="LMC350" s="42"/>
      <c r="LMD350" s="18"/>
      <c r="LME350" s="18"/>
      <c r="LMF350" s="18"/>
      <c r="LMG350" s="18"/>
      <c r="LMH350" s="18"/>
      <c r="LMI350" s="42"/>
      <c r="LMJ350" s="219"/>
      <c r="LMK350" s="220"/>
      <c r="LML350" s="213"/>
      <c r="LMM350" s="17"/>
      <c r="LMN350" s="214"/>
      <c r="LMO350" s="215"/>
      <c r="LMP350" s="41"/>
      <c r="LMQ350" s="41"/>
      <c r="LMR350" s="221"/>
      <c r="LMS350" s="42"/>
      <c r="LMT350" s="18"/>
      <c r="LMU350" s="18"/>
      <c r="LMV350" s="18"/>
      <c r="LMW350" s="18"/>
      <c r="LMX350" s="18"/>
      <c r="LMY350" s="42"/>
      <c r="LMZ350" s="219"/>
      <c r="LNA350" s="220"/>
      <c r="LNB350" s="213"/>
      <c r="LNC350" s="17"/>
      <c r="LND350" s="214"/>
      <c r="LNE350" s="215"/>
      <c r="LNF350" s="41"/>
      <c r="LNG350" s="41"/>
      <c r="LNH350" s="221"/>
      <c r="LNI350" s="42"/>
      <c r="LNJ350" s="18"/>
      <c r="LNK350" s="18"/>
      <c r="LNL350" s="18"/>
      <c r="LNM350" s="18"/>
      <c r="LNN350" s="18"/>
      <c r="LNO350" s="42"/>
      <c r="LNP350" s="219"/>
      <c r="LNQ350" s="220"/>
      <c r="LNR350" s="213"/>
      <c r="LNS350" s="17"/>
      <c r="LNT350" s="214"/>
      <c r="LNU350" s="215"/>
      <c r="LNV350" s="41"/>
      <c r="LNW350" s="41"/>
      <c r="LNX350" s="221"/>
      <c r="LNY350" s="42"/>
      <c r="LNZ350" s="18"/>
      <c r="LOA350" s="18"/>
      <c r="LOB350" s="18"/>
      <c r="LOC350" s="18"/>
      <c r="LOD350" s="18"/>
      <c r="LOE350" s="42"/>
      <c r="LOF350" s="219"/>
      <c r="LOG350" s="220"/>
      <c r="LOH350" s="213"/>
      <c r="LOI350" s="17"/>
      <c r="LOJ350" s="214"/>
      <c r="LOK350" s="215"/>
      <c r="LOL350" s="41"/>
      <c r="LOM350" s="41"/>
      <c r="LON350" s="221"/>
      <c r="LOO350" s="42"/>
      <c r="LOP350" s="18"/>
      <c r="LOQ350" s="18"/>
      <c r="LOR350" s="18"/>
      <c r="LOS350" s="18"/>
      <c r="LOT350" s="18"/>
      <c r="LOU350" s="42"/>
      <c r="LOV350" s="219"/>
      <c r="LOW350" s="220"/>
      <c r="LOX350" s="213"/>
      <c r="LOY350" s="17"/>
      <c r="LOZ350" s="214"/>
      <c r="LPA350" s="215"/>
      <c r="LPB350" s="41"/>
      <c r="LPC350" s="41"/>
      <c r="LPD350" s="221"/>
      <c r="LPE350" s="42"/>
      <c r="LPF350" s="18"/>
      <c r="LPG350" s="18"/>
      <c r="LPH350" s="18"/>
      <c r="LPI350" s="18"/>
      <c r="LPJ350" s="18"/>
      <c r="LPK350" s="42"/>
      <c r="LPL350" s="219"/>
      <c r="LPM350" s="220"/>
      <c r="LPN350" s="213"/>
      <c r="LPO350" s="17"/>
      <c r="LPP350" s="214"/>
      <c r="LPQ350" s="215"/>
      <c r="LPR350" s="41"/>
      <c r="LPS350" s="41"/>
      <c r="LPT350" s="221"/>
      <c r="LPU350" s="42"/>
      <c r="LPV350" s="18"/>
      <c r="LPW350" s="18"/>
      <c r="LPX350" s="18"/>
      <c r="LPY350" s="18"/>
      <c r="LPZ350" s="18"/>
      <c r="LQA350" s="42"/>
      <c r="LQB350" s="219"/>
      <c r="LQC350" s="220"/>
      <c r="LQD350" s="213"/>
      <c r="LQE350" s="17"/>
      <c r="LQF350" s="214"/>
      <c r="LQG350" s="215"/>
      <c r="LQH350" s="41"/>
      <c r="LQI350" s="41"/>
      <c r="LQJ350" s="221"/>
      <c r="LQK350" s="42"/>
      <c r="LQL350" s="18"/>
      <c r="LQM350" s="18"/>
      <c r="LQN350" s="18"/>
      <c r="LQO350" s="18"/>
      <c r="LQP350" s="18"/>
      <c r="LQQ350" s="42"/>
      <c r="LQR350" s="219"/>
      <c r="LQS350" s="220"/>
      <c r="LQT350" s="213"/>
      <c r="LQU350" s="17"/>
      <c r="LQV350" s="214"/>
      <c r="LQW350" s="215"/>
      <c r="LQX350" s="41"/>
      <c r="LQY350" s="41"/>
      <c r="LQZ350" s="221"/>
      <c r="LRA350" s="42"/>
      <c r="LRB350" s="18"/>
      <c r="LRC350" s="18"/>
      <c r="LRD350" s="18"/>
      <c r="LRE350" s="18"/>
      <c r="LRF350" s="18"/>
      <c r="LRG350" s="42"/>
      <c r="LRH350" s="219"/>
      <c r="LRI350" s="220"/>
      <c r="LRJ350" s="213"/>
      <c r="LRK350" s="17"/>
      <c r="LRL350" s="214"/>
      <c r="LRM350" s="215"/>
      <c r="LRN350" s="41"/>
      <c r="LRO350" s="41"/>
      <c r="LRP350" s="221"/>
      <c r="LRQ350" s="42"/>
      <c r="LRR350" s="18"/>
      <c r="LRS350" s="18"/>
      <c r="LRT350" s="18"/>
      <c r="LRU350" s="18"/>
      <c r="LRV350" s="18"/>
      <c r="LRW350" s="42"/>
      <c r="LRX350" s="219"/>
      <c r="LRY350" s="220"/>
      <c r="LRZ350" s="213"/>
      <c r="LSA350" s="17"/>
      <c r="LSB350" s="214"/>
      <c r="LSC350" s="215"/>
      <c r="LSD350" s="41"/>
      <c r="LSE350" s="41"/>
      <c r="LSF350" s="221"/>
      <c r="LSG350" s="42"/>
      <c r="LSH350" s="18"/>
      <c r="LSI350" s="18"/>
      <c r="LSJ350" s="18"/>
      <c r="LSK350" s="18"/>
      <c r="LSL350" s="18"/>
      <c r="LSM350" s="42"/>
      <c r="LSN350" s="219"/>
      <c r="LSO350" s="220"/>
      <c r="LSP350" s="213"/>
      <c r="LSQ350" s="17"/>
      <c r="LSR350" s="214"/>
      <c r="LSS350" s="215"/>
      <c r="LST350" s="41"/>
      <c r="LSU350" s="41"/>
      <c r="LSV350" s="221"/>
      <c r="LSW350" s="42"/>
      <c r="LSX350" s="18"/>
      <c r="LSY350" s="18"/>
      <c r="LSZ350" s="18"/>
      <c r="LTA350" s="18"/>
      <c r="LTB350" s="18"/>
      <c r="LTC350" s="42"/>
      <c r="LTD350" s="219"/>
      <c r="LTE350" s="220"/>
      <c r="LTF350" s="213"/>
      <c r="LTG350" s="17"/>
      <c r="LTH350" s="214"/>
      <c r="LTI350" s="215"/>
      <c r="LTJ350" s="41"/>
      <c r="LTK350" s="41"/>
      <c r="LTL350" s="221"/>
      <c r="LTM350" s="42"/>
      <c r="LTN350" s="18"/>
      <c r="LTO350" s="18"/>
      <c r="LTP350" s="18"/>
      <c r="LTQ350" s="18"/>
      <c r="LTR350" s="18"/>
      <c r="LTS350" s="42"/>
      <c r="LTT350" s="219"/>
      <c r="LTU350" s="220"/>
      <c r="LTV350" s="213"/>
      <c r="LTW350" s="17"/>
      <c r="LTX350" s="214"/>
      <c r="LTY350" s="215"/>
      <c r="LTZ350" s="41"/>
      <c r="LUA350" s="41"/>
      <c r="LUB350" s="221"/>
      <c r="LUC350" s="42"/>
      <c r="LUD350" s="18"/>
      <c r="LUE350" s="18"/>
      <c r="LUF350" s="18"/>
      <c r="LUG350" s="18"/>
      <c r="LUH350" s="18"/>
      <c r="LUI350" s="42"/>
      <c r="LUJ350" s="219"/>
      <c r="LUK350" s="220"/>
      <c r="LUL350" s="213"/>
      <c r="LUM350" s="17"/>
      <c r="LUN350" s="214"/>
      <c r="LUO350" s="215"/>
      <c r="LUP350" s="41"/>
      <c r="LUQ350" s="41"/>
      <c r="LUR350" s="221"/>
      <c r="LUS350" s="42"/>
      <c r="LUT350" s="18"/>
      <c r="LUU350" s="18"/>
      <c r="LUV350" s="18"/>
      <c r="LUW350" s="18"/>
      <c r="LUX350" s="18"/>
      <c r="LUY350" s="42"/>
      <c r="LUZ350" s="219"/>
      <c r="LVA350" s="220"/>
      <c r="LVB350" s="213"/>
      <c r="LVC350" s="17"/>
      <c r="LVD350" s="214"/>
      <c r="LVE350" s="215"/>
      <c r="LVF350" s="41"/>
      <c r="LVG350" s="41"/>
      <c r="LVH350" s="221"/>
      <c r="LVI350" s="42"/>
      <c r="LVJ350" s="18"/>
      <c r="LVK350" s="18"/>
      <c r="LVL350" s="18"/>
      <c r="LVM350" s="18"/>
      <c r="LVN350" s="18"/>
      <c r="LVO350" s="42"/>
      <c r="LVP350" s="219"/>
      <c r="LVQ350" s="220"/>
      <c r="LVR350" s="213"/>
      <c r="LVS350" s="17"/>
      <c r="LVT350" s="214"/>
      <c r="LVU350" s="215"/>
      <c r="LVV350" s="41"/>
      <c r="LVW350" s="41"/>
      <c r="LVX350" s="221"/>
      <c r="LVY350" s="42"/>
      <c r="LVZ350" s="18"/>
      <c r="LWA350" s="18"/>
      <c r="LWB350" s="18"/>
      <c r="LWC350" s="18"/>
      <c r="LWD350" s="18"/>
      <c r="LWE350" s="42"/>
      <c r="LWF350" s="219"/>
      <c r="LWG350" s="220"/>
      <c r="LWH350" s="213"/>
      <c r="LWI350" s="17"/>
      <c r="LWJ350" s="214"/>
      <c r="LWK350" s="215"/>
      <c r="LWL350" s="41"/>
      <c r="LWM350" s="41"/>
      <c r="LWN350" s="221"/>
      <c r="LWO350" s="42"/>
      <c r="LWP350" s="18"/>
      <c r="LWQ350" s="18"/>
      <c r="LWR350" s="18"/>
      <c r="LWS350" s="18"/>
      <c r="LWT350" s="18"/>
      <c r="LWU350" s="42"/>
      <c r="LWV350" s="219"/>
      <c r="LWW350" s="220"/>
      <c r="LWX350" s="213"/>
      <c r="LWY350" s="17"/>
      <c r="LWZ350" s="214"/>
      <c r="LXA350" s="215"/>
      <c r="LXB350" s="41"/>
      <c r="LXC350" s="41"/>
      <c r="LXD350" s="221"/>
      <c r="LXE350" s="42"/>
      <c r="LXF350" s="18"/>
      <c r="LXG350" s="18"/>
      <c r="LXH350" s="18"/>
      <c r="LXI350" s="18"/>
      <c r="LXJ350" s="18"/>
      <c r="LXK350" s="42"/>
      <c r="LXL350" s="219"/>
      <c r="LXM350" s="220"/>
      <c r="LXN350" s="213"/>
      <c r="LXO350" s="17"/>
      <c r="LXP350" s="214"/>
      <c r="LXQ350" s="215"/>
      <c r="LXR350" s="41"/>
      <c r="LXS350" s="41"/>
      <c r="LXT350" s="221"/>
      <c r="LXU350" s="42"/>
      <c r="LXV350" s="18"/>
      <c r="LXW350" s="18"/>
      <c r="LXX350" s="18"/>
      <c r="LXY350" s="18"/>
      <c r="LXZ350" s="18"/>
      <c r="LYA350" s="42"/>
      <c r="LYB350" s="219"/>
      <c r="LYC350" s="220"/>
      <c r="LYD350" s="213"/>
      <c r="LYE350" s="17"/>
      <c r="LYF350" s="214"/>
      <c r="LYG350" s="215"/>
      <c r="LYH350" s="41"/>
      <c r="LYI350" s="41"/>
      <c r="LYJ350" s="221"/>
      <c r="LYK350" s="42"/>
      <c r="LYL350" s="18"/>
      <c r="LYM350" s="18"/>
      <c r="LYN350" s="18"/>
      <c r="LYO350" s="18"/>
      <c r="LYP350" s="18"/>
      <c r="LYQ350" s="42"/>
      <c r="LYR350" s="219"/>
      <c r="LYS350" s="220"/>
      <c r="LYT350" s="213"/>
      <c r="LYU350" s="17"/>
      <c r="LYV350" s="214"/>
      <c r="LYW350" s="215"/>
      <c r="LYX350" s="41"/>
      <c r="LYY350" s="41"/>
      <c r="LYZ350" s="221"/>
      <c r="LZA350" s="42"/>
      <c r="LZB350" s="18"/>
      <c r="LZC350" s="18"/>
      <c r="LZD350" s="18"/>
      <c r="LZE350" s="18"/>
      <c r="LZF350" s="18"/>
      <c r="LZG350" s="42"/>
      <c r="LZH350" s="219"/>
      <c r="LZI350" s="220"/>
      <c r="LZJ350" s="213"/>
      <c r="LZK350" s="17"/>
      <c r="LZL350" s="214"/>
      <c r="LZM350" s="215"/>
      <c r="LZN350" s="41"/>
      <c r="LZO350" s="41"/>
      <c r="LZP350" s="221"/>
      <c r="LZQ350" s="42"/>
      <c r="LZR350" s="18"/>
      <c r="LZS350" s="18"/>
      <c r="LZT350" s="18"/>
      <c r="LZU350" s="18"/>
      <c r="LZV350" s="18"/>
      <c r="LZW350" s="42"/>
      <c r="LZX350" s="219"/>
      <c r="LZY350" s="220"/>
      <c r="LZZ350" s="213"/>
      <c r="MAA350" s="17"/>
      <c r="MAB350" s="214"/>
      <c r="MAC350" s="215"/>
      <c r="MAD350" s="41"/>
      <c r="MAE350" s="41"/>
      <c r="MAF350" s="221"/>
      <c r="MAG350" s="42"/>
      <c r="MAH350" s="18"/>
      <c r="MAI350" s="18"/>
      <c r="MAJ350" s="18"/>
      <c r="MAK350" s="18"/>
      <c r="MAL350" s="18"/>
      <c r="MAM350" s="42"/>
      <c r="MAN350" s="219"/>
      <c r="MAO350" s="220"/>
      <c r="MAP350" s="213"/>
      <c r="MAQ350" s="17"/>
      <c r="MAR350" s="214"/>
      <c r="MAS350" s="215"/>
      <c r="MAT350" s="41"/>
      <c r="MAU350" s="41"/>
      <c r="MAV350" s="221"/>
      <c r="MAW350" s="42"/>
      <c r="MAX350" s="18"/>
      <c r="MAY350" s="18"/>
      <c r="MAZ350" s="18"/>
      <c r="MBA350" s="18"/>
      <c r="MBB350" s="18"/>
      <c r="MBC350" s="42"/>
      <c r="MBD350" s="219"/>
      <c r="MBE350" s="220"/>
      <c r="MBF350" s="213"/>
      <c r="MBG350" s="17"/>
      <c r="MBH350" s="214"/>
      <c r="MBI350" s="215"/>
      <c r="MBJ350" s="41"/>
      <c r="MBK350" s="41"/>
      <c r="MBL350" s="221"/>
      <c r="MBM350" s="42"/>
      <c r="MBN350" s="18"/>
      <c r="MBO350" s="18"/>
      <c r="MBP350" s="18"/>
      <c r="MBQ350" s="18"/>
      <c r="MBR350" s="18"/>
      <c r="MBS350" s="42"/>
      <c r="MBT350" s="219"/>
      <c r="MBU350" s="220"/>
      <c r="MBV350" s="213"/>
      <c r="MBW350" s="17"/>
      <c r="MBX350" s="214"/>
      <c r="MBY350" s="215"/>
      <c r="MBZ350" s="41"/>
      <c r="MCA350" s="41"/>
      <c r="MCB350" s="221"/>
      <c r="MCC350" s="42"/>
      <c r="MCD350" s="18"/>
      <c r="MCE350" s="18"/>
      <c r="MCF350" s="18"/>
      <c r="MCG350" s="18"/>
      <c r="MCH350" s="18"/>
      <c r="MCI350" s="42"/>
      <c r="MCJ350" s="219"/>
      <c r="MCK350" s="220"/>
      <c r="MCL350" s="213"/>
      <c r="MCM350" s="17"/>
      <c r="MCN350" s="214"/>
      <c r="MCO350" s="215"/>
      <c r="MCP350" s="41"/>
      <c r="MCQ350" s="41"/>
      <c r="MCR350" s="221"/>
      <c r="MCS350" s="42"/>
      <c r="MCT350" s="18"/>
      <c r="MCU350" s="18"/>
      <c r="MCV350" s="18"/>
      <c r="MCW350" s="18"/>
      <c r="MCX350" s="18"/>
      <c r="MCY350" s="42"/>
      <c r="MCZ350" s="219"/>
      <c r="MDA350" s="220"/>
      <c r="MDB350" s="213"/>
      <c r="MDC350" s="17"/>
      <c r="MDD350" s="214"/>
      <c r="MDE350" s="215"/>
      <c r="MDF350" s="41"/>
      <c r="MDG350" s="41"/>
      <c r="MDH350" s="221"/>
      <c r="MDI350" s="42"/>
      <c r="MDJ350" s="18"/>
      <c r="MDK350" s="18"/>
      <c r="MDL350" s="18"/>
      <c r="MDM350" s="18"/>
      <c r="MDN350" s="18"/>
      <c r="MDO350" s="42"/>
      <c r="MDP350" s="219"/>
      <c r="MDQ350" s="220"/>
      <c r="MDR350" s="213"/>
      <c r="MDS350" s="17"/>
      <c r="MDT350" s="214"/>
      <c r="MDU350" s="215"/>
      <c r="MDV350" s="41"/>
      <c r="MDW350" s="41"/>
      <c r="MDX350" s="221"/>
      <c r="MDY350" s="42"/>
      <c r="MDZ350" s="18"/>
      <c r="MEA350" s="18"/>
      <c r="MEB350" s="18"/>
      <c r="MEC350" s="18"/>
      <c r="MED350" s="18"/>
      <c r="MEE350" s="42"/>
      <c r="MEF350" s="219"/>
      <c r="MEG350" s="220"/>
      <c r="MEH350" s="213"/>
      <c r="MEI350" s="17"/>
      <c r="MEJ350" s="214"/>
      <c r="MEK350" s="215"/>
      <c r="MEL350" s="41"/>
      <c r="MEM350" s="41"/>
      <c r="MEN350" s="221"/>
      <c r="MEO350" s="42"/>
      <c r="MEP350" s="18"/>
      <c r="MEQ350" s="18"/>
      <c r="MER350" s="18"/>
      <c r="MES350" s="18"/>
      <c r="MET350" s="18"/>
      <c r="MEU350" s="42"/>
      <c r="MEV350" s="219"/>
      <c r="MEW350" s="220"/>
      <c r="MEX350" s="213"/>
      <c r="MEY350" s="17"/>
      <c r="MEZ350" s="214"/>
      <c r="MFA350" s="215"/>
      <c r="MFB350" s="41"/>
      <c r="MFC350" s="41"/>
      <c r="MFD350" s="221"/>
      <c r="MFE350" s="42"/>
      <c r="MFF350" s="18"/>
      <c r="MFG350" s="18"/>
      <c r="MFH350" s="18"/>
      <c r="MFI350" s="18"/>
      <c r="MFJ350" s="18"/>
      <c r="MFK350" s="42"/>
      <c r="MFL350" s="219"/>
      <c r="MFM350" s="220"/>
      <c r="MFN350" s="213"/>
      <c r="MFO350" s="17"/>
      <c r="MFP350" s="214"/>
      <c r="MFQ350" s="215"/>
      <c r="MFR350" s="41"/>
      <c r="MFS350" s="41"/>
      <c r="MFT350" s="221"/>
      <c r="MFU350" s="42"/>
      <c r="MFV350" s="18"/>
      <c r="MFW350" s="18"/>
      <c r="MFX350" s="18"/>
      <c r="MFY350" s="18"/>
      <c r="MFZ350" s="18"/>
      <c r="MGA350" s="42"/>
      <c r="MGB350" s="219"/>
      <c r="MGC350" s="220"/>
      <c r="MGD350" s="213"/>
      <c r="MGE350" s="17"/>
      <c r="MGF350" s="214"/>
      <c r="MGG350" s="215"/>
      <c r="MGH350" s="41"/>
      <c r="MGI350" s="41"/>
      <c r="MGJ350" s="221"/>
      <c r="MGK350" s="42"/>
      <c r="MGL350" s="18"/>
      <c r="MGM350" s="18"/>
      <c r="MGN350" s="18"/>
      <c r="MGO350" s="18"/>
      <c r="MGP350" s="18"/>
      <c r="MGQ350" s="42"/>
      <c r="MGR350" s="219"/>
      <c r="MGS350" s="220"/>
      <c r="MGT350" s="213"/>
      <c r="MGU350" s="17"/>
      <c r="MGV350" s="214"/>
      <c r="MGW350" s="215"/>
      <c r="MGX350" s="41"/>
      <c r="MGY350" s="41"/>
      <c r="MGZ350" s="221"/>
      <c r="MHA350" s="42"/>
      <c r="MHB350" s="18"/>
      <c r="MHC350" s="18"/>
      <c r="MHD350" s="18"/>
      <c r="MHE350" s="18"/>
      <c r="MHF350" s="18"/>
      <c r="MHG350" s="42"/>
      <c r="MHH350" s="219"/>
      <c r="MHI350" s="220"/>
      <c r="MHJ350" s="213"/>
      <c r="MHK350" s="17"/>
      <c r="MHL350" s="214"/>
      <c r="MHM350" s="215"/>
      <c r="MHN350" s="41"/>
      <c r="MHO350" s="41"/>
      <c r="MHP350" s="221"/>
      <c r="MHQ350" s="42"/>
      <c r="MHR350" s="18"/>
      <c r="MHS350" s="18"/>
      <c r="MHT350" s="18"/>
      <c r="MHU350" s="18"/>
      <c r="MHV350" s="18"/>
      <c r="MHW350" s="42"/>
      <c r="MHX350" s="219"/>
      <c r="MHY350" s="220"/>
      <c r="MHZ350" s="213"/>
      <c r="MIA350" s="17"/>
      <c r="MIB350" s="214"/>
      <c r="MIC350" s="215"/>
      <c r="MID350" s="41"/>
      <c r="MIE350" s="41"/>
      <c r="MIF350" s="221"/>
      <c r="MIG350" s="42"/>
      <c r="MIH350" s="18"/>
      <c r="MII350" s="18"/>
      <c r="MIJ350" s="18"/>
      <c r="MIK350" s="18"/>
      <c r="MIL350" s="18"/>
      <c r="MIM350" s="42"/>
      <c r="MIN350" s="219"/>
      <c r="MIO350" s="220"/>
      <c r="MIP350" s="213"/>
      <c r="MIQ350" s="17"/>
      <c r="MIR350" s="214"/>
      <c r="MIS350" s="215"/>
      <c r="MIT350" s="41"/>
      <c r="MIU350" s="41"/>
      <c r="MIV350" s="221"/>
      <c r="MIW350" s="42"/>
      <c r="MIX350" s="18"/>
      <c r="MIY350" s="18"/>
      <c r="MIZ350" s="18"/>
      <c r="MJA350" s="18"/>
      <c r="MJB350" s="18"/>
      <c r="MJC350" s="42"/>
      <c r="MJD350" s="219"/>
      <c r="MJE350" s="220"/>
      <c r="MJF350" s="213"/>
      <c r="MJG350" s="17"/>
      <c r="MJH350" s="214"/>
      <c r="MJI350" s="215"/>
      <c r="MJJ350" s="41"/>
      <c r="MJK350" s="41"/>
      <c r="MJL350" s="221"/>
      <c r="MJM350" s="42"/>
      <c r="MJN350" s="18"/>
      <c r="MJO350" s="18"/>
      <c r="MJP350" s="18"/>
      <c r="MJQ350" s="18"/>
      <c r="MJR350" s="18"/>
      <c r="MJS350" s="42"/>
      <c r="MJT350" s="219"/>
      <c r="MJU350" s="220"/>
      <c r="MJV350" s="213"/>
      <c r="MJW350" s="17"/>
      <c r="MJX350" s="214"/>
      <c r="MJY350" s="215"/>
      <c r="MJZ350" s="41"/>
      <c r="MKA350" s="41"/>
      <c r="MKB350" s="221"/>
      <c r="MKC350" s="42"/>
      <c r="MKD350" s="18"/>
      <c r="MKE350" s="18"/>
      <c r="MKF350" s="18"/>
      <c r="MKG350" s="18"/>
      <c r="MKH350" s="18"/>
      <c r="MKI350" s="42"/>
      <c r="MKJ350" s="219"/>
      <c r="MKK350" s="220"/>
      <c r="MKL350" s="213"/>
      <c r="MKM350" s="17"/>
      <c r="MKN350" s="214"/>
      <c r="MKO350" s="215"/>
      <c r="MKP350" s="41"/>
      <c r="MKQ350" s="41"/>
      <c r="MKR350" s="221"/>
      <c r="MKS350" s="42"/>
      <c r="MKT350" s="18"/>
      <c r="MKU350" s="18"/>
      <c r="MKV350" s="18"/>
      <c r="MKW350" s="18"/>
      <c r="MKX350" s="18"/>
      <c r="MKY350" s="42"/>
      <c r="MKZ350" s="219"/>
      <c r="MLA350" s="220"/>
      <c r="MLB350" s="213"/>
      <c r="MLC350" s="17"/>
      <c r="MLD350" s="214"/>
      <c r="MLE350" s="215"/>
      <c r="MLF350" s="41"/>
      <c r="MLG350" s="41"/>
      <c r="MLH350" s="221"/>
      <c r="MLI350" s="42"/>
      <c r="MLJ350" s="18"/>
      <c r="MLK350" s="18"/>
      <c r="MLL350" s="18"/>
      <c r="MLM350" s="18"/>
      <c r="MLN350" s="18"/>
      <c r="MLO350" s="42"/>
      <c r="MLP350" s="219"/>
      <c r="MLQ350" s="220"/>
      <c r="MLR350" s="213"/>
      <c r="MLS350" s="17"/>
      <c r="MLT350" s="214"/>
      <c r="MLU350" s="215"/>
      <c r="MLV350" s="41"/>
      <c r="MLW350" s="41"/>
      <c r="MLX350" s="221"/>
      <c r="MLY350" s="42"/>
      <c r="MLZ350" s="18"/>
      <c r="MMA350" s="18"/>
      <c r="MMB350" s="18"/>
      <c r="MMC350" s="18"/>
      <c r="MMD350" s="18"/>
      <c r="MME350" s="42"/>
      <c r="MMF350" s="219"/>
      <c r="MMG350" s="220"/>
      <c r="MMH350" s="213"/>
      <c r="MMI350" s="17"/>
      <c r="MMJ350" s="214"/>
      <c r="MMK350" s="215"/>
      <c r="MML350" s="41"/>
      <c r="MMM350" s="41"/>
      <c r="MMN350" s="221"/>
      <c r="MMO350" s="42"/>
      <c r="MMP350" s="18"/>
      <c r="MMQ350" s="18"/>
      <c r="MMR350" s="18"/>
      <c r="MMS350" s="18"/>
      <c r="MMT350" s="18"/>
      <c r="MMU350" s="42"/>
      <c r="MMV350" s="219"/>
      <c r="MMW350" s="220"/>
      <c r="MMX350" s="213"/>
      <c r="MMY350" s="17"/>
      <c r="MMZ350" s="214"/>
      <c r="MNA350" s="215"/>
      <c r="MNB350" s="41"/>
      <c r="MNC350" s="41"/>
      <c r="MND350" s="221"/>
      <c r="MNE350" s="42"/>
      <c r="MNF350" s="18"/>
      <c r="MNG350" s="18"/>
      <c r="MNH350" s="18"/>
      <c r="MNI350" s="18"/>
      <c r="MNJ350" s="18"/>
      <c r="MNK350" s="42"/>
      <c r="MNL350" s="219"/>
      <c r="MNM350" s="220"/>
      <c r="MNN350" s="213"/>
      <c r="MNO350" s="17"/>
      <c r="MNP350" s="214"/>
      <c r="MNQ350" s="215"/>
      <c r="MNR350" s="41"/>
      <c r="MNS350" s="41"/>
      <c r="MNT350" s="221"/>
      <c r="MNU350" s="42"/>
      <c r="MNV350" s="18"/>
      <c r="MNW350" s="18"/>
      <c r="MNX350" s="18"/>
      <c r="MNY350" s="18"/>
      <c r="MNZ350" s="18"/>
      <c r="MOA350" s="42"/>
      <c r="MOB350" s="219"/>
      <c r="MOC350" s="220"/>
      <c r="MOD350" s="213"/>
      <c r="MOE350" s="17"/>
      <c r="MOF350" s="214"/>
      <c r="MOG350" s="215"/>
      <c r="MOH350" s="41"/>
      <c r="MOI350" s="41"/>
      <c r="MOJ350" s="221"/>
      <c r="MOK350" s="42"/>
      <c r="MOL350" s="18"/>
      <c r="MOM350" s="18"/>
      <c r="MON350" s="18"/>
      <c r="MOO350" s="18"/>
      <c r="MOP350" s="18"/>
      <c r="MOQ350" s="42"/>
      <c r="MOR350" s="219"/>
      <c r="MOS350" s="220"/>
      <c r="MOT350" s="213"/>
      <c r="MOU350" s="17"/>
      <c r="MOV350" s="214"/>
      <c r="MOW350" s="215"/>
      <c r="MOX350" s="41"/>
      <c r="MOY350" s="41"/>
      <c r="MOZ350" s="221"/>
      <c r="MPA350" s="42"/>
      <c r="MPB350" s="18"/>
      <c r="MPC350" s="18"/>
      <c r="MPD350" s="18"/>
      <c r="MPE350" s="18"/>
      <c r="MPF350" s="18"/>
      <c r="MPG350" s="42"/>
      <c r="MPH350" s="219"/>
      <c r="MPI350" s="220"/>
      <c r="MPJ350" s="213"/>
      <c r="MPK350" s="17"/>
      <c r="MPL350" s="214"/>
      <c r="MPM350" s="215"/>
      <c r="MPN350" s="41"/>
      <c r="MPO350" s="41"/>
      <c r="MPP350" s="221"/>
      <c r="MPQ350" s="42"/>
      <c r="MPR350" s="18"/>
      <c r="MPS350" s="18"/>
      <c r="MPT350" s="18"/>
      <c r="MPU350" s="18"/>
      <c r="MPV350" s="18"/>
      <c r="MPW350" s="42"/>
      <c r="MPX350" s="219"/>
      <c r="MPY350" s="220"/>
      <c r="MPZ350" s="213"/>
      <c r="MQA350" s="17"/>
      <c r="MQB350" s="214"/>
      <c r="MQC350" s="215"/>
      <c r="MQD350" s="41"/>
      <c r="MQE350" s="41"/>
      <c r="MQF350" s="221"/>
      <c r="MQG350" s="42"/>
      <c r="MQH350" s="18"/>
      <c r="MQI350" s="18"/>
      <c r="MQJ350" s="18"/>
      <c r="MQK350" s="18"/>
      <c r="MQL350" s="18"/>
      <c r="MQM350" s="42"/>
      <c r="MQN350" s="219"/>
      <c r="MQO350" s="220"/>
      <c r="MQP350" s="213"/>
      <c r="MQQ350" s="17"/>
      <c r="MQR350" s="214"/>
      <c r="MQS350" s="215"/>
      <c r="MQT350" s="41"/>
      <c r="MQU350" s="41"/>
      <c r="MQV350" s="221"/>
      <c r="MQW350" s="42"/>
      <c r="MQX350" s="18"/>
      <c r="MQY350" s="18"/>
      <c r="MQZ350" s="18"/>
      <c r="MRA350" s="18"/>
      <c r="MRB350" s="18"/>
      <c r="MRC350" s="42"/>
      <c r="MRD350" s="219"/>
      <c r="MRE350" s="220"/>
      <c r="MRF350" s="213"/>
      <c r="MRG350" s="17"/>
      <c r="MRH350" s="214"/>
      <c r="MRI350" s="215"/>
      <c r="MRJ350" s="41"/>
      <c r="MRK350" s="41"/>
      <c r="MRL350" s="221"/>
      <c r="MRM350" s="42"/>
      <c r="MRN350" s="18"/>
      <c r="MRO350" s="18"/>
      <c r="MRP350" s="18"/>
      <c r="MRQ350" s="18"/>
      <c r="MRR350" s="18"/>
      <c r="MRS350" s="42"/>
      <c r="MRT350" s="219"/>
      <c r="MRU350" s="220"/>
      <c r="MRV350" s="213"/>
      <c r="MRW350" s="17"/>
      <c r="MRX350" s="214"/>
      <c r="MRY350" s="215"/>
      <c r="MRZ350" s="41"/>
      <c r="MSA350" s="41"/>
      <c r="MSB350" s="221"/>
      <c r="MSC350" s="42"/>
      <c r="MSD350" s="18"/>
      <c r="MSE350" s="18"/>
      <c r="MSF350" s="18"/>
      <c r="MSG350" s="18"/>
      <c r="MSH350" s="18"/>
      <c r="MSI350" s="42"/>
      <c r="MSJ350" s="219"/>
      <c r="MSK350" s="220"/>
      <c r="MSL350" s="213"/>
      <c r="MSM350" s="17"/>
      <c r="MSN350" s="214"/>
      <c r="MSO350" s="215"/>
      <c r="MSP350" s="41"/>
      <c r="MSQ350" s="41"/>
      <c r="MSR350" s="221"/>
      <c r="MSS350" s="42"/>
      <c r="MST350" s="18"/>
      <c r="MSU350" s="18"/>
      <c r="MSV350" s="18"/>
      <c r="MSW350" s="18"/>
      <c r="MSX350" s="18"/>
      <c r="MSY350" s="42"/>
      <c r="MSZ350" s="219"/>
      <c r="MTA350" s="220"/>
      <c r="MTB350" s="213"/>
      <c r="MTC350" s="17"/>
      <c r="MTD350" s="214"/>
      <c r="MTE350" s="215"/>
      <c r="MTF350" s="41"/>
      <c r="MTG350" s="41"/>
      <c r="MTH350" s="221"/>
      <c r="MTI350" s="42"/>
      <c r="MTJ350" s="18"/>
      <c r="MTK350" s="18"/>
      <c r="MTL350" s="18"/>
      <c r="MTM350" s="18"/>
      <c r="MTN350" s="18"/>
      <c r="MTO350" s="42"/>
      <c r="MTP350" s="219"/>
      <c r="MTQ350" s="220"/>
      <c r="MTR350" s="213"/>
      <c r="MTS350" s="17"/>
      <c r="MTT350" s="214"/>
      <c r="MTU350" s="215"/>
      <c r="MTV350" s="41"/>
      <c r="MTW350" s="41"/>
      <c r="MTX350" s="221"/>
      <c r="MTY350" s="42"/>
      <c r="MTZ350" s="18"/>
      <c r="MUA350" s="18"/>
      <c r="MUB350" s="18"/>
      <c r="MUC350" s="18"/>
      <c r="MUD350" s="18"/>
      <c r="MUE350" s="42"/>
      <c r="MUF350" s="219"/>
      <c r="MUG350" s="220"/>
      <c r="MUH350" s="213"/>
      <c r="MUI350" s="17"/>
      <c r="MUJ350" s="214"/>
      <c r="MUK350" s="215"/>
      <c r="MUL350" s="41"/>
      <c r="MUM350" s="41"/>
      <c r="MUN350" s="221"/>
      <c r="MUO350" s="42"/>
      <c r="MUP350" s="18"/>
      <c r="MUQ350" s="18"/>
      <c r="MUR350" s="18"/>
      <c r="MUS350" s="18"/>
      <c r="MUT350" s="18"/>
      <c r="MUU350" s="42"/>
      <c r="MUV350" s="219"/>
      <c r="MUW350" s="220"/>
      <c r="MUX350" s="213"/>
      <c r="MUY350" s="17"/>
      <c r="MUZ350" s="214"/>
      <c r="MVA350" s="215"/>
      <c r="MVB350" s="41"/>
      <c r="MVC350" s="41"/>
      <c r="MVD350" s="221"/>
      <c r="MVE350" s="42"/>
      <c r="MVF350" s="18"/>
      <c r="MVG350" s="18"/>
      <c r="MVH350" s="18"/>
      <c r="MVI350" s="18"/>
      <c r="MVJ350" s="18"/>
      <c r="MVK350" s="42"/>
      <c r="MVL350" s="219"/>
      <c r="MVM350" s="220"/>
      <c r="MVN350" s="213"/>
      <c r="MVO350" s="17"/>
      <c r="MVP350" s="214"/>
      <c r="MVQ350" s="215"/>
      <c r="MVR350" s="41"/>
      <c r="MVS350" s="41"/>
      <c r="MVT350" s="221"/>
      <c r="MVU350" s="42"/>
      <c r="MVV350" s="18"/>
      <c r="MVW350" s="18"/>
      <c r="MVX350" s="18"/>
      <c r="MVY350" s="18"/>
      <c r="MVZ350" s="18"/>
      <c r="MWA350" s="42"/>
      <c r="MWB350" s="219"/>
      <c r="MWC350" s="220"/>
      <c r="MWD350" s="213"/>
      <c r="MWE350" s="17"/>
      <c r="MWF350" s="214"/>
      <c r="MWG350" s="215"/>
      <c r="MWH350" s="41"/>
      <c r="MWI350" s="41"/>
      <c r="MWJ350" s="221"/>
      <c r="MWK350" s="42"/>
      <c r="MWL350" s="18"/>
      <c r="MWM350" s="18"/>
      <c r="MWN350" s="18"/>
      <c r="MWO350" s="18"/>
      <c r="MWP350" s="18"/>
      <c r="MWQ350" s="42"/>
      <c r="MWR350" s="219"/>
      <c r="MWS350" s="220"/>
      <c r="MWT350" s="213"/>
      <c r="MWU350" s="17"/>
      <c r="MWV350" s="214"/>
      <c r="MWW350" s="215"/>
      <c r="MWX350" s="41"/>
      <c r="MWY350" s="41"/>
      <c r="MWZ350" s="221"/>
      <c r="MXA350" s="42"/>
      <c r="MXB350" s="18"/>
      <c r="MXC350" s="18"/>
      <c r="MXD350" s="18"/>
      <c r="MXE350" s="18"/>
      <c r="MXF350" s="18"/>
      <c r="MXG350" s="42"/>
      <c r="MXH350" s="219"/>
      <c r="MXI350" s="220"/>
      <c r="MXJ350" s="213"/>
      <c r="MXK350" s="17"/>
      <c r="MXL350" s="214"/>
      <c r="MXM350" s="215"/>
      <c r="MXN350" s="41"/>
      <c r="MXO350" s="41"/>
      <c r="MXP350" s="221"/>
      <c r="MXQ350" s="42"/>
      <c r="MXR350" s="18"/>
      <c r="MXS350" s="18"/>
      <c r="MXT350" s="18"/>
      <c r="MXU350" s="18"/>
      <c r="MXV350" s="18"/>
      <c r="MXW350" s="42"/>
      <c r="MXX350" s="219"/>
      <c r="MXY350" s="220"/>
      <c r="MXZ350" s="213"/>
      <c r="MYA350" s="17"/>
      <c r="MYB350" s="214"/>
      <c r="MYC350" s="215"/>
      <c r="MYD350" s="41"/>
      <c r="MYE350" s="41"/>
      <c r="MYF350" s="221"/>
      <c r="MYG350" s="42"/>
      <c r="MYH350" s="18"/>
      <c r="MYI350" s="18"/>
      <c r="MYJ350" s="18"/>
      <c r="MYK350" s="18"/>
      <c r="MYL350" s="18"/>
      <c r="MYM350" s="42"/>
      <c r="MYN350" s="219"/>
      <c r="MYO350" s="220"/>
      <c r="MYP350" s="213"/>
      <c r="MYQ350" s="17"/>
      <c r="MYR350" s="214"/>
      <c r="MYS350" s="215"/>
      <c r="MYT350" s="41"/>
      <c r="MYU350" s="41"/>
      <c r="MYV350" s="221"/>
      <c r="MYW350" s="42"/>
      <c r="MYX350" s="18"/>
      <c r="MYY350" s="18"/>
      <c r="MYZ350" s="18"/>
      <c r="MZA350" s="18"/>
      <c r="MZB350" s="18"/>
      <c r="MZC350" s="42"/>
      <c r="MZD350" s="219"/>
      <c r="MZE350" s="220"/>
      <c r="MZF350" s="213"/>
      <c r="MZG350" s="17"/>
      <c r="MZH350" s="214"/>
      <c r="MZI350" s="215"/>
      <c r="MZJ350" s="41"/>
      <c r="MZK350" s="41"/>
      <c r="MZL350" s="221"/>
      <c r="MZM350" s="42"/>
      <c r="MZN350" s="18"/>
      <c r="MZO350" s="18"/>
      <c r="MZP350" s="18"/>
      <c r="MZQ350" s="18"/>
      <c r="MZR350" s="18"/>
      <c r="MZS350" s="42"/>
      <c r="MZT350" s="219"/>
      <c r="MZU350" s="220"/>
      <c r="MZV350" s="213"/>
      <c r="MZW350" s="17"/>
      <c r="MZX350" s="214"/>
      <c r="MZY350" s="215"/>
      <c r="MZZ350" s="41"/>
      <c r="NAA350" s="41"/>
      <c r="NAB350" s="221"/>
      <c r="NAC350" s="42"/>
      <c r="NAD350" s="18"/>
      <c r="NAE350" s="18"/>
      <c r="NAF350" s="18"/>
      <c r="NAG350" s="18"/>
      <c r="NAH350" s="18"/>
      <c r="NAI350" s="42"/>
      <c r="NAJ350" s="219"/>
      <c r="NAK350" s="220"/>
      <c r="NAL350" s="213"/>
      <c r="NAM350" s="17"/>
      <c r="NAN350" s="214"/>
      <c r="NAO350" s="215"/>
      <c r="NAP350" s="41"/>
      <c r="NAQ350" s="41"/>
      <c r="NAR350" s="221"/>
      <c r="NAS350" s="42"/>
      <c r="NAT350" s="18"/>
      <c r="NAU350" s="18"/>
      <c r="NAV350" s="18"/>
      <c r="NAW350" s="18"/>
      <c r="NAX350" s="18"/>
      <c r="NAY350" s="42"/>
      <c r="NAZ350" s="219"/>
      <c r="NBA350" s="220"/>
      <c r="NBB350" s="213"/>
      <c r="NBC350" s="17"/>
      <c r="NBD350" s="214"/>
      <c r="NBE350" s="215"/>
      <c r="NBF350" s="41"/>
      <c r="NBG350" s="41"/>
      <c r="NBH350" s="221"/>
      <c r="NBI350" s="42"/>
      <c r="NBJ350" s="18"/>
      <c r="NBK350" s="18"/>
      <c r="NBL350" s="18"/>
      <c r="NBM350" s="18"/>
      <c r="NBN350" s="18"/>
      <c r="NBO350" s="42"/>
      <c r="NBP350" s="219"/>
      <c r="NBQ350" s="220"/>
      <c r="NBR350" s="213"/>
      <c r="NBS350" s="17"/>
      <c r="NBT350" s="214"/>
      <c r="NBU350" s="215"/>
      <c r="NBV350" s="41"/>
      <c r="NBW350" s="41"/>
      <c r="NBX350" s="221"/>
      <c r="NBY350" s="42"/>
      <c r="NBZ350" s="18"/>
      <c r="NCA350" s="18"/>
      <c r="NCB350" s="18"/>
      <c r="NCC350" s="18"/>
      <c r="NCD350" s="18"/>
      <c r="NCE350" s="42"/>
      <c r="NCF350" s="219"/>
      <c r="NCG350" s="220"/>
      <c r="NCH350" s="213"/>
      <c r="NCI350" s="17"/>
      <c r="NCJ350" s="214"/>
      <c r="NCK350" s="215"/>
      <c r="NCL350" s="41"/>
      <c r="NCM350" s="41"/>
      <c r="NCN350" s="221"/>
      <c r="NCO350" s="42"/>
      <c r="NCP350" s="18"/>
      <c r="NCQ350" s="18"/>
      <c r="NCR350" s="18"/>
      <c r="NCS350" s="18"/>
      <c r="NCT350" s="18"/>
      <c r="NCU350" s="42"/>
      <c r="NCV350" s="219"/>
      <c r="NCW350" s="220"/>
      <c r="NCX350" s="213"/>
      <c r="NCY350" s="17"/>
      <c r="NCZ350" s="214"/>
      <c r="NDA350" s="215"/>
      <c r="NDB350" s="41"/>
      <c r="NDC350" s="41"/>
      <c r="NDD350" s="221"/>
      <c r="NDE350" s="42"/>
      <c r="NDF350" s="18"/>
      <c r="NDG350" s="18"/>
      <c r="NDH350" s="18"/>
      <c r="NDI350" s="18"/>
      <c r="NDJ350" s="18"/>
      <c r="NDK350" s="42"/>
      <c r="NDL350" s="219"/>
      <c r="NDM350" s="220"/>
      <c r="NDN350" s="213"/>
      <c r="NDO350" s="17"/>
      <c r="NDP350" s="214"/>
      <c r="NDQ350" s="215"/>
      <c r="NDR350" s="41"/>
      <c r="NDS350" s="41"/>
      <c r="NDT350" s="221"/>
      <c r="NDU350" s="42"/>
      <c r="NDV350" s="18"/>
      <c r="NDW350" s="18"/>
      <c r="NDX350" s="18"/>
      <c r="NDY350" s="18"/>
      <c r="NDZ350" s="18"/>
      <c r="NEA350" s="42"/>
      <c r="NEB350" s="219"/>
      <c r="NEC350" s="220"/>
      <c r="NED350" s="213"/>
      <c r="NEE350" s="17"/>
      <c r="NEF350" s="214"/>
      <c r="NEG350" s="215"/>
      <c r="NEH350" s="41"/>
      <c r="NEI350" s="41"/>
      <c r="NEJ350" s="221"/>
      <c r="NEK350" s="42"/>
      <c r="NEL350" s="18"/>
      <c r="NEM350" s="18"/>
      <c r="NEN350" s="18"/>
      <c r="NEO350" s="18"/>
      <c r="NEP350" s="18"/>
      <c r="NEQ350" s="42"/>
      <c r="NER350" s="219"/>
      <c r="NES350" s="220"/>
      <c r="NET350" s="213"/>
      <c r="NEU350" s="17"/>
      <c r="NEV350" s="214"/>
      <c r="NEW350" s="215"/>
      <c r="NEX350" s="41"/>
      <c r="NEY350" s="41"/>
      <c r="NEZ350" s="221"/>
      <c r="NFA350" s="42"/>
      <c r="NFB350" s="18"/>
      <c r="NFC350" s="18"/>
      <c r="NFD350" s="18"/>
      <c r="NFE350" s="18"/>
      <c r="NFF350" s="18"/>
      <c r="NFG350" s="42"/>
      <c r="NFH350" s="219"/>
      <c r="NFI350" s="220"/>
      <c r="NFJ350" s="213"/>
      <c r="NFK350" s="17"/>
      <c r="NFL350" s="214"/>
      <c r="NFM350" s="215"/>
      <c r="NFN350" s="41"/>
      <c r="NFO350" s="41"/>
      <c r="NFP350" s="221"/>
      <c r="NFQ350" s="42"/>
      <c r="NFR350" s="18"/>
      <c r="NFS350" s="18"/>
      <c r="NFT350" s="18"/>
      <c r="NFU350" s="18"/>
      <c r="NFV350" s="18"/>
      <c r="NFW350" s="42"/>
      <c r="NFX350" s="219"/>
      <c r="NFY350" s="220"/>
      <c r="NFZ350" s="213"/>
      <c r="NGA350" s="17"/>
      <c r="NGB350" s="214"/>
      <c r="NGC350" s="215"/>
      <c r="NGD350" s="41"/>
      <c r="NGE350" s="41"/>
      <c r="NGF350" s="221"/>
      <c r="NGG350" s="42"/>
      <c r="NGH350" s="18"/>
      <c r="NGI350" s="18"/>
      <c r="NGJ350" s="18"/>
      <c r="NGK350" s="18"/>
      <c r="NGL350" s="18"/>
      <c r="NGM350" s="42"/>
      <c r="NGN350" s="219"/>
      <c r="NGO350" s="220"/>
      <c r="NGP350" s="213"/>
      <c r="NGQ350" s="17"/>
      <c r="NGR350" s="214"/>
      <c r="NGS350" s="215"/>
      <c r="NGT350" s="41"/>
      <c r="NGU350" s="41"/>
      <c r="NGV350" s="221"/>
      <c r="NGW350" s="42"/>
      <c r="NGX350" s="18"/>
      <c r="NGY350" s="18"/>
      <c r="NGZ350" s="18"/>
      <c r="NHA350" s="18"/>
      <c r="NHB350" s="18"/>
      <c r="NHC350" s="42"/>
      <c r="NHD350" s="219"/>
      <c r="NHE350" s="220"/>
      <c r="NHF350" s="213"/>
      <c r="NHG350" s="17"/>
      <c r="NHH350" s="214"/>
      <c r="NHI350" s="215"/>
      <c r="NHJ350" s="41"/>
      <c r="NHK350" s="41"/>
      <c r="NHL350" s="221"/>
      <c r="NHM350" s="42"/>
      <c r="NHN350" s="18"/>
      <c r="NHO350" s="18"/>
      <c r="NHP350" s="18"/>
      <c r="NHQ350" s="18"/>
      <c r="NHR350" s="18"/>
      <c r="NHS350" s="42"/>
      <c r="NHT350" s="219"/>
      <c r="NHU350" s="220"/>
      <c r="NHV350" s="213"/>
      <c r="NHW350" s="17"/>
      <c r="NHX350" s="214"/>
      <c r="NHY350" s="215"/>
      <c r="NHZ350" s="41"/>
      <c r="NIA350" s="41"/>
      <c r="NIB350" s="221"/>
      <c r="NIC350" s="42"/>
      <c r="NID350" s="18"/>
      <c r="NIE350" s="18"/>
      <c r="NIF350" s="18"/>
      <c r="NIG350" s="18"/>
      <c r="NIH350" s="18"/>
      <c r="NII350" s="42"/>
      <c r="NIJ350" s="219"/>
      <c r="NIK350" s="220"/>
      <c r="NIL350" s="213"/>
      <c r="NIM350" s="17"/>
      <c r="NIN350" s="214"/>
      <c r="NIO350" s="215"/>
      <c r="NIP350" s="41"/>
      <c r="NIQ350" s="41"/>
      <c r="NIR350" s="221"/>
      <c r="NIS350" s="42"/>
      <c r="NIT350" s="18"/>
      <c r="NIU350" s="18"/>
      <c r="NIV350" s="18"/>
      <c r="NIW350" s="18"/>
      <c r="NIX350" s="18"/>
      <c r="NIY350" s="42"/>
      <c r="NIZ350" s="219"/>
      <c r="NJA350" s="220"/>
      <c r="NJB350" s="213"/>
      <c r="NJC350" s="17"/>
      <c r="NJD350" s="214"/>
      <c r="NJE350" s="215"/>
      <c r="NJF350" s="41"/>
      <c r="NJG350" s="41"/>
      <c r="NJH350" s="221"/>
      <c r="NJI350" s="42"/>
      <c r="NJJ350" s="18"/>
      <c r="NJK350" s="18"/>
      <c r="NJL350" s="18"/>
      <c r="NJM350" s="18"/>
      <c r="NJN350" s="18"/>
      <c r="NJO350" s="42"/>
      <c r="NJP350" s="219"/>
      <c r="NJQ350" s="220"/>
      <c r="NJR350" s="213"/>
      <c r="NJS350" s="17"/>
      <c r="NJT350" s="214"/>
      <c r="NJU350" s="215"/>
      <c r="NJV350" s="41"/>
      <c r="NJW350" s="41"/>
      <c r="NJX350" s="221"/>
      <c r="NJY350" s="42"/>
      <c r="NJZ350" s="18"/>
      <c r="NKA350" s="18"/>
      <c r="NKB350" s="18"/>
      <c r="NKC350" s="18"/>
      <c r="NKD350" s="18"/>
      <c r="NKE350" s="42"/>
      <c r="NKF350" s="219"/>
      <c r="NKG350" s="220"/>
      <c r="NKH350" s="213"/>
      <c r="NKI350" s="17"/>
      <c r="NKJ350" s="214"/>
      <c r="NKK350" s="215"/>
      <c r="NKL350" s="41"/>
      <c r="NKM350" s="41"/>
      <c r="NKN350" s="221"/>
      <c r="NKO350" s="42"/>
      <c r="NKP350" s="18"/>
      <c r="NKQ350" s="18"/>
      <c r="NKR350" s="18"/>
      <c r="NKS350" s="18"/>
      <c r="NKT350" s="18"/>
      <c r="NKU350" s="42"/>
      <c r="NKV350" s="219"/>
      <c r="NKW350" s="220"/>
      <c r="NKX350" s="213"/>
      <c r="NKY350" s="17"/>
      <c r="NKZ350" s="214"/>
      <c r="NLA350" s="215"/>
      <c r="NLB350" s="41"/>
      <c r="NLC350" s="41"/>
      <c r="NLD350" s="221"/>
      <c r="NLE350" s="42"/>
      <c r="NLF350" s="18"/>
      <c r="NLG350" s="18"/>
      <c r="NLH350" s="18"/>
      <c r="NLI350" s="18"/>
      <c r="NLJ350" s="18"/>
      <c r="NLK350" s="42"/>
      <c r="NLL350" s="219"/>
      <c r="NLM350" s="220"/>
      <c r="NLN350" s="213"/>
      <c r="NLO350" s="17"/>
      <c r="NLP350" s="214"/>
      <c r="NLQ350" s="215"/>
      <c r="NLR350" s="41"/>
      <c r="NLS350" s="41"/>
      <c r="NLT350" s="221"/>
      <c r="NLU350" s="42"/>
      <c r="NLV350" s="18"/>
      <c r="NLW350" s="18"/>
      <c r="NLX350" s="18"/>
      <c r="NLY350" s="18"/>
      <c r="NLZ350" s="18"/>
      <c r="NMA350" s="42"/>
      <c r="NMB350" s="219"/>
      <c r="NMC350" s="220"/>
      <c r="NMD350" s="213"/>
      <c r="NME350" s="17"/>
      <c r="NMF350" s="214"/>
      <c r="NMG350" s="215"/>
      <c r="NMH350" s="41"/>
      <c r="NMI350" s="41"/>
      <c r="NMJ350" s="221"/>
      <c r="NMK350" s="42"/>
      <c r="NML350" s="18"/>
      <c r="NMM350" s="18"/>
      <c r="NMN350" s="18"/>
      <c r="NMO350" s="18"/>
      <c r="NMP350" s="18"/>
      <c r="NMQ350" s="42"/>
      <c r="NMR350" s="219"/>
      <c r="NMS350" s="220"/>
      <c r="NMT350" s="213"/>
      <c r="NMU350" s="17"/>
      <c r="NMV350" s="214"/>
      <c r="NMW350" s="215"/>
      <c r="NMX350" s="41"/>
      <c r="NMY350" s="41"/>
      <c r="NMZ350" s="221"/>
      <c r="NNA350" s="42"/>
      <c r="NNB350" s="18"/>
      <c r="NNC350" s="18"/>
      <c r="NND350" s="18"/>
      <c r="NNE350" s="18"/>
      <c r="NNF350" s="18"/>
      <c r="NNG350" s="42"/>
      <c r="NNH350" s="219"/>
      <c r="NNI350" s="220"/>
      <c r="NNJ350" s="213"/>
      <c r="NNK350" s="17"/>
      <c r="NNL350" s="214"/>
      <c r="NNM350" s="215"/>
      <c r="NNN350" s="41"/>
      <c r="NNO350" s="41"/>
      <c r="NNP350" s="221"/>
      <c r="NNQ350" s="42"/>
      <c r="NNR350" s="18"/>
      <c r="NNS350" s="18"/>
      <c r="NNT350" s="18"/>
      <c r="NNU350" s="18"/>
      <c r="NNV350" s="18"/>
      <c r="NNW350" s="42"/>
      <c r="NNX350" s="219"/>
      <c r="NNY350" s="220"/>
      <c r="NNZ350" s="213"/>
      <c r="NOA350" s="17"/>
      <c r="NOB350" s="214"/>
      <c r="NOC350" s="215"/>
      <c r="NOD350" s="41"/>
      <c r="NOE350" s="41"/>
      <c r="NOF350" s="221"/>
      <c r="NOG350" s="42"/>
      <c r="NOH350" s="18"/>
      <c r="NOI350" s="18"/>
      <c r="NOJ350" s="18"/>
      <c r="NOK350" s="18"/>
      <c r="NOL350" s="18"/>
      <c r="NOM350" s="42"/>
      <c r="NON350" s="219"/>
      <c r="NOO350" s="220"/>
      <c r="NOP350" s="213"/>
      <c r="NOQ350" s="17"/>
      <c r="NOR350" s="214"/>
      <c r="NOS350" s="215"/>
      <c r="NOT350" s="41"/>
      <c r="NOU350" s="41"/>
      <c r="NOV350" s="221"/>
      <c r="NOW350" s="42"/>
      <c r="NOX350" s="18"/>
      <c r="NOY350" s="18"/>
      <c r="NOZ350" s="18"/>
      <c r="NPA350" s="18"/>
      <c r="NPB350" s="18"/>
      <c r="NPC350" s="42"/>
      <c r="NPD350" s="219"/>
      <c r="NPE350" s="220"/>
      <c r="NPF350" s="213"/>
      <c r="NPG350" s="17"/>
      <c r="NPH350" s="214"/>
      <c r="NPI350" s="215"/>
      <c r="NPJ350" s="41"/>
      <c r="NPK350" s="41"/>
      <c r="NPL350" s="221"/>
      <c r="NPM350" s="42"/>
      <c r="NPN350" s="18"/>
      <c r="NPO350" s="18"/>
      <c r="NPP350" s="18"/>
      <c r="NPQ350" s="18"/>
      <c r="NPR350" s="18"/>
      <c r="NPS350" s="42"/>
      <c r="NPT350" s="219"/>
      <c r="NPU350" s="220"/>
      <c r="NPV350" s="213"/>
      <c r="NPW350" s="17"/>
      <c r="NPX350" s="214"/>
      <c r="NPY350" s="215"/>
      <c r="NPZ350" s="41"/>
      <c r="NQA350" s="41"/>
      <c r="NQB350" s="221"/>
      <c r="NQC350" s="42"/>
      <c r="NQD350" s="18"/>
      <c r="NQE350" s="18"/>
      <c r="NQF350" s="18"/>
      <c r="NQG350" s="18"/>
      <c r="NQH350" s="18"/>
      <c r="NQI350" s="42"/>
      <c r="NQJ350" s="219"/>
      <c r="NQK350" s="220"/>
      <c r="NQL350" s="213"/>
      <c r="NQM350" s="17"/>
      <c r="NQN350" s="214"/>
      <c r="NQO350" s="215"/>
      <c r="NQP350" s="41"/>
      <c r="NQQ350" s="41"/>
      <c r="NQR350" s="221"/>
      <c r="NQS350" s="42"/>
      <c r="NQT350" s="18"/>
      <c r="NQU350" s="18"/>
      <c r="NQV350" s="18"/>
      <c r="NQW350" s="18"/>
      <c r="NQX350" s="18"/>
      <c r="NQY350" s="42"/>
      <c r="NQZ350" s="219"/>
      <c r="NRA350" s="220"/>
      <c r="NRB350" s="213"/>
      <c r="NRC350" s="17"/>
      <c r="NRD350" s="214"/>
      <c r="NRE350" s="215"/>
      <c r="NRF350" s="41"/>
      <c r="NRG350" s="41"/>
      <c r="NRH350" s="221"/>
      <c r="NRI350" s="42"/>
      <c r="NRJ350" s="18"/>
      <c r="NRK350" s="18"/>
      <c r="NRL350" s="18"/>
      <c r="NRM350" s="18"/>
      <c r="NRN350" s="18"/>
      <c r="NRO350" s="42"/>
      <c r="NRP350" s="219"/>
      <c r="NRQ350" s="220"/>
      <c r="NRR350" s="213"/>
      <c r="NRS350" s="17"/>
      <c r="NRT350" s="214"/>
      <c r="NRU350" s="215"/>
      <c r="NRV350" s="41"/>
      <c r="NRW350" s="41"/>
      <c r="NRX350" s="221"/>
      <c r="NRY350" s="42"/>
      <c r="NRZ350" s="18"/>
      <c r="NSA350" s="18"/>
      <c r="NSB350" s="18"/>
      <c r="NSC350" s="18"/>
      <c r="NSD350" s="18"/>
      <c r="NSE350" s="42"/>
      <c r="NSF350" s="219"/>
      <c r="NSG350" s="220"/>
      <c r="NSH350" s="213"/>
      <c r="NSI350" s="17"/>
      <c r="NSJ350" s="214"/>
      <c r="NSK350" s="215"/>
      <c r="NSL350" s="41"/>
      <c r="NSM350" s="41"/>
      <c r="NSN350" s="221"/>
      <c r="NSO350" s="42"/>
      <c r="NSP350" s="18"/>
      <c r="NSQ350" s="18"/>
      <c r="NSR350" s="18"/>
      <c r="NSS350" s="18"/>
      <c r="NST350" s="18"/>
      <c r="NSU350" s="42"/>
      <c r="NSV350" s="219"/>
      <c r="NSW350" s="220"/>
      <c r="NSX350" s="213"/>
      <c r="NSY350" s="17"/>
      <c r="NSZ350" s="214"/>
      <c r="NTA350" s="215"/>
      <c r="NTB350" s="41"/>
      <c r="NTC350" s="41"/>
      <c r="NTD350" s="221"/>
      <c r="NTE350" s="42"/>
      <c r="NTF350" s="18"/>
      <c r="NTG350" s="18"/>
      <c r="NTH350" s="18"/>
      <c r="NTI350" s="18"/>
      <c r="NTJ350" s="18"/>
      <c r="NTK350" s="42"/>
      <c r="NTL350" s="219"/>
      <c r="NTM350" s="220"/>
      <c r="NTN350" s="213"/>
      <c r="NTO350" s="17"/>
      <c r="NTP350" s="214"/>
      <c r="NTQ350" s="215"/>
      <c r="NTR350" s="41"/>
      <c r="NTS350" s="41"/>
      <c r="NTT350" s="221"/>
      <c r="NTU350" s="42"/>
      <c r="NTV350" s="18"/>
      <c r="NTW350" s="18"/>
      <c r="NTX350" s="18"/>
      <c r="NTY350" s="18"/>
      <c r="NTZ350" s="18"/>
      <c r="NUA350" s="42"/>
      <c r="NUB350" s="219"/>
      <c r="NUC350" s="220"/>
      <c r="NUD350" s="213"/>
      <c r="NUE350" s="17"/>
      <c r="NUF350" s="214"/>
      <c r="NUG350" s="215"/>
      <c r="NUH350" s="41"/>
      <c r="NUI350" s="41"/>
      <c r="NUJ350" s="221"/>
      <c r="NUK350" s="42"/>
      <c r="NUL350" s="18"/>
      <c r="NUM350" s="18"/>
      <c r="NUN350" s="18"/>
      <c r="NUO350" s="18"/>
      <c r="NUP350" s="18"/>
      <c r="NUQ350" s="42"/>
      <c r="NUR350" s="219"/>
      <c r="NUS350" s="220"/>
      <c r="NUT350" s="213"/>
      <c r="NUU350" s="17"/>
      <c r="NUV350" s="214"/>
      <c r="NUW350" s="215"/>
      <c r="NUX350" s="41"/>
      <c r="NUY350" s="41"/>
      <c r="NUZ350" s="221"/>
      <c r="NVA350" s="42"/>
      <c r="NVB350" s="18"/>
      <c r="NVC350" s="18"/>
      <c r="NVD350" s="18"/>
      <c r="NVE350" s="18"/>
      <c r="NVF350" s="18"/>
      <c r="NVG350" s="42"/>
      <c r="NVH350" s="219"/>
      <c r="NVI350" s="220"/>
      <c r="NVJ350" s="213"/>
      <c r="NVK350" s="17"/>
      <c r="NVL350" s="214"/>
      <c r="NVM350" s="215"/>
      <c r="NVN350" s="41"/>
      <c r="NVO350" s="41"/>
      <c r="NVP350" s="221"/>
      <c r="NVQ350" s="42"/>
      <c r="NVR350" s="18"/>
      <c r="NVS350" s="18"/>
      <c r="NVT350" s="18"/>
      <c r="NVU350" s="18"/>
      <c r="NVV350" s="18"/>
      <c r="NVW350" s="42"/>
      <c r="NVX350" s="219"/>
      <c r="NVY350" s="220"/>
      <c r="NVZ350" s="213"/>
      <c r="NWA350" s="17"/>
      <c r="NWB350" s="214"/>
      <c r="NWC350" s="215"/>
      <c r="NWD350" s="41"/>
      <c r="NWE350" s="41"/>
      <c r="NWF350" s="221"/>
      <c r="NWG350" s="42"/>
      <c r="NWH350" s="18"/>
      <c r="NWI350" s="18"/>
      <c r="NWJ350" s="18"/>
      <c r="NWK350" s="18"/>
      <c r="NWL350" s="18"/>
      <c r="NWM350" s="42"/>
      <c r="NWN350" s="219"/>
      <c r="NWO350" s="220"/>
      <c r="NWP350" s="213"/>
      <c r="NWQ350" s="17"/>
      <c r="NWR350" s="214"/>
      <c r="NWS350" s="215"/>
      <c r="NWT350" s="41"/>
      <c r="NWU350" s="41"/>
      <c r="NWV350" s="221"/>
      <c r="NWW350" s="42"/>
      <c r="NWX350" s="18"/>
      <c r="NWY350" s="18"/>
      <c r="NWZ350" s="18"/>
      <c r="NXA350" s="18"/>
      <c r="NXB350" s="18"/>
      <c r="NXC350" s="42"/>
      <c r="NXD350" s="219"/>
      <c r="NXE350" s="220"/>
      <c r="NXF350" s="213"/>
      <c r="NXG350" s="17"/>
      <c r="NXH350" s="214"/>
      <c r="NXI350" s="215"/>
      <c r="NXJ350" s="41"/>
      <c r="NXK350" s="41"/>
      <c r="NXL350" s="221"/>
      <c r="NXM350" s="42"/>
      <c r="NXN350" s="18"/>
      <c r="NXO350" s="18"/>
      <c r="NXP350" s="18"/>
      <c r="NXQ350" s="18"/>
      <c r="NXR350" s="18"/>
      <c r="NXS350" s="42"/>
      <c r="NXT350" s="219"/>
      <c r="NXU350" s="220"/>
      <c r="NXV350" s="213"/>
      <c r="NXW350" s="17"/>
      <c r="NXX350" s="214"/>
      <c r="NXY350" s="215"/>
      <c r="NXZ350" s="41"/>
      <c r="NYA350" s="41"/>
      <c r="NYB350" s="221"/>
      <c r="NYC350" s="42"/>
      <c r="NYD350" s="18"/>
      <c r="NYE350" s="18"/>
      <c r="NYF350" s="18"/>
      <c r="NYG350" s="18"/>
      <c r="NYH350" s="18"/>
      <c r="NYI350" s="42"/>
      <c r="NYJ350" s="219"/>
      <c r="NYK350" s="220"/>
      <c r="NYL350" s="213"/>
      <c r="NYM350" s="17"/>
      <c r="NYN350" s="214"/>
      <c r="NYO350" s="215"/>
      <c r="NYP350" s="41"/>
      <c r="NYQ350" s="41"/>
      <c r="NYR350" s="221"/>
      <c r="NYS350" s="42"/>
      <c r="NYT350" s="18"/>
      <c r="NYU350" s="18"/>
      <c r="NYV350" s="18"/>
      <c r="NYW350" s="18"/>
      <c r="NYX350" s="18"/>
      <c r="NYY350" s="42"/>
      <c r="NYZ350" s="219"/>
      <c r="NZA350" s="220"/>
      <c r="NZB350" s="213"/>
      <c r="NZC350" s="17"/>
      <c r="NZD350" s="214"/>
      <c r="NZE350" s="215"/>
      <c r="NZF350" s="41"/>
      <c r="NZG350" s="41"/>
      <c r="NZH350" s="221"/>
      <c r="NZI350" s="42"/>
      <c r="NZJ350" s="18"/>
      <c r="NZK350" s="18"/>
      <c r="NZL350" s="18"/>
      <c r="NZM350" s="18"/>
      <c r="NZN350" s="18"/>
      <c r="NZO350" s="42"/>
      <c r="NZP350" s="219"/>
      <c r="NZQ350" s="220"/>
      <c r="NZR350" s="213"/>
      <c r="NZS350" s="17"/>
      <c r="NZT350" s="214"/>
      <c r="NZU350" s="215"/>
      <c r="NZV350" s="41"/>
      <c r="NZW350" s="41"/>
      <c r="NZX350" s="221"/>
      <c r="NZY350" s="42"/>
      <c r="NZZ350" s="18"/>
      <c r="OAA350" s="18"/>
      <c r="OAB350" s="18"/>
      <c r="OAC350" s="18"/>
      <c r="OAD350" s="18"/>
      <c r="OAE350" s="42"/>
      <c r="OAF350" s="219"/>
      <c r="OAG350" s="220"/>
      <c r="OAH350" s="213"/>
      <c r="OAI350" s="17"/>
      <c r="OAJ350" s="214"/>
      <c r="OAK350" s="215"/>
      <c r="OAL350" s="41"/>
      <c r="OAM350" s="41"/>
      <c r="OAN350" s="221"/>
      <c r="OAO350" s="42"/>
      <c r="OAP350" s="18"/>
      <c r="OAQ350" s="18"/>
      <c r="OAR350" s="18"/>
      <c r="OAS350" s="18"/>
      <c r="OAT350" s="18"/>
      <c r="OAU350" s="42"/>
      <c r="OAV350" s="219"/>
      <c r="OAW350" s="220"/>
      <c r="OAX350" s="213"/>
      <c r="OAY350" s="17"/>
      <c r="OAZ350" s="214"/>
      <c r="OBA350" s="215"/>
      <c r="OBB350" s="41"/>
      <c r="OBC350" s="41"/>
      <c r="OBD350" s="221"/>
      <c r="OBE350" s="42"/>
      <c r="OBF350" s="18"/>
      <c r="OBG350" s="18"/>
      <c r="OBH350" s="18"/>
      <c r="OBI350" s="18"/>
      <c r="OBJ350" s="18"/>
      <c r="OBK350" s="42"/>
      <c r="OBL350" s="219"/>
      <c r="OBM350" s="220"/>
      <c r="OBN350" s="213"/>
      <c r="OBO350" s="17"/>
      <c r="OBP350" s="214"/>
      <c r="OBQ350" s="215"/>
      <c r="OBR350" s="41"/>
      <c r="OBS350" s="41"/>
      <c r="OBT350" s="221"/>
      <c r="OBU350" s="42"/>
      <c r="OBV350" s="18"/>
      <c r="OBW350" s="18"/>
      <c r="OBX350" s="18"/>
      <c r="OBY350" s="18"/>
      <c r="OBZ350" s="18"/>
      <c r="OCA350" s="42"/>
      <c r="OCB350" s="219"/>
      <c r="OCC350" s="220"/>
      <c r="OCD350" s="213"/>
      <c r="OCE350" s="17"/>
      <c r="OCF350" s="214"/>
      <c r="OCG350" s="215"/>
      <c r="OCH350" s="41"/>
      <c r="OCI350" s="41"/>
      <c r="OCJ350" s="221"/>
      <c r="OCK350" s="42"/>
      <c r="OCL350" s="18"/>
      <c r="OCM350" s="18"/>
      <c r="OCN350" s="18"/>
      <c r="OCO350" s="18"/>
      <c r="OCP350" s="18"/>
      <c r="OCQ350" s="42"/>
      <c r="OCR350" s="219"/>
      <c r="OCS350" s="220"/>
      <c r="OCT350" s="213"/>
      <c r="OCU350" s="17"/>
      <c r="OCV350" s="214"/>
      <c r="OCW350" s="215"/>
      <c r="OCX350" s="41"/>
      <c r="OCY350" s="41"/>
      <c r="OCZ350" s="221"/>
      <c r="ODA350" s="42"/>
      <c r="ODB350" s="18"/>
      <c r="ODC350" s="18"/>
      <c r="ODD350" s="18"/>
      <c r="ODE350" s="18"/>
      <c r="ODF350" s="18"/>
      <c r="ODG350" s="42"/>
      <c r="ODH350" s="219"/>
      <c r="ODI350" s="220"/>
      <c r="ODJ350" s="213"/>
      <c r="ODK350" s="17"/>
      <c r="ODL350" s="214"/>
      <c r="ODM350" s="215"/>
      <c r="ODN350" s="41"/>
      <c r="ODO350" s="41"/>
      <c r="ODP350" s="221"/>
      <c r="ODQ350" s="42"/>
      <c r="ODR350" s="18"/>
      <c r="ODS350" s="18"/>
      <c r="ODT350" s="18"/>
      <c r="ODU350" s="18"/>
      <c r="ODV350" s="18"/>
      <c r="ODW350" s="42"/>
      <c r="ODX350" s="219"/>
      <c r="ODY350" s="220"/>
      <c r="ODZ350" s="213"/>
      <c r="OEA350" s="17"/>
      <c r="OEB350" s="214"/>
      <c r="OEC350" s="215"/>
      <c r="OED350" s="41"/>
      <c r="OEE350" s="41"/>
      <c r="OEF350" s="221"/>
      <c r="OEG350" s="42"/>
      <c r="OEH350" s="18"/>
      <c r="OEI350" s="18"/>
      <c r="OEJ350" s="18"/>
      <c r="OEK350" s="18"/>
      <c r="OEL350" s="18"/>
      <c r="OEM350" s="42"/>
      <c r="OEN350" s="219"/>
      <c r="OEO350" s="220"/>
      <c r="OEP350" s="213"/>
      <c r="OEQ350" s="17"/>
      <c r="OER350" s="214"/>
      <c r="OES350" s="215"/>
      <c r="OET350" s="41"/>
      <c r="OEU350" s="41"/>
      <c r="OEV350" s="221"/>
      <c r="OEW350" s="42"/>
      <c r="OEX350" s="18"/>
      <c r="OEY350" s="18"/>
      <c r="OEZ350" s="18"/>
      <c r="OFA350" s="18"/>
      <c r="OFB350" s="18"/>
      <c r="OFC350" s="42"/>
      <c r="OFD350" s="219"/>
      <c r="OFE350" s="220"/>
      <c r="OFF350" s="213"/>
      <c r="OFG350" s="17"/>
      <c r="OFH350" s="214"/>
      <c r="OFI350" s="215"/>
      <c r="OFJ350" s="41"/>
      <c r="OFK350" s="41"/>
      <c r="OFL350" s="221"/>
      <c r="OFM350" s="42"/>
      <c r="OFN350" s="18"/>
      <c r="OFO350" s="18"/>
      <c r="OFP350" s="18"/>
      <c r="OFQ350" s="18"/>
      <c r="OFR350" s="18"/>
      <c r="OFS350" s="42"/>
      <c r="OFT350" s="219"/>
      <c r="OFU350" s="220"/>
      <c r="OFV350" s="213"/>
      <c r="OFW350" s="17"/>
      <c r="OFX350" s="214"/>
      <c r="OFY350" s="215"/>
      <c r="OFZ350" s="41"/>
      <c r="OGA350" s="41"/>
      <c r="OGB350" s="221"/>
      <c r="OGC350" s="42"/>
      <c r="OGD350" s="18"/>
      <c r="OGE350" s="18"/>
      <c r="OGF350" s="18"/>
      <c r="OGG350" s="18"/>
      <c r="OGH350" s="18"/>
      <c r="OGI350" s="42"/>
      <c r="OGJ350" s="219"/>
      <c r="OGK350" s="220"/>
      <c r="OGL350" s="213"/>
      <c r="OGM350" s="17"/>
      <c r="OGN350" s="214"/>
      <c r="OGO350" s="215"/>
      <c r="OGP350" s="41"/>
      <c r="OGQ350" s="41"/>
      <c r="OGR350" s="221"/>
      <c r="OGS350" s="42"/>
      <c r="OGT350" s="18"/>
      <c r="OGU350" s="18"/>
      <c r="OGV350" s="18"/>
      <c r="OGW350" s="18"/>
      <c r="OGX350" s="18"/>
      <c r="OGY350" s="42"/>
      <c r="OGZ350" s="219"/>
      <c r="OHA350" s="220"/>
      <c r="OHB350" s="213"/>
      <c r="OHC350" s="17"/>
      <c r="OHD350" s="214"/>
      <c r="OHE350" s="215"/>
      <c r="OHF350" s="41"/>
      <c r="OHG350" s="41"/>
      <c r="OHH350" s="221"/>
      <c r="OHI350" s="42"/>
      <c r="OHJ350" s="18"/>
      <c r="OHK350" s="18"/>
      <c r="OHL350" s="18"/>
      <c r="OHM350" s="18"/>
      <c r="OHN350" s="18"/>
      <c r="OHO350" s="42"/>
      <c r="OHP350" s="219"/>
      <c r="OHQ350" s="220"/>
      <c r="OHR350" s="213"/>
      <c r="OHS350" s="17"/>
      <c r="OHT350" s="214"/>
      <c r="OHU350" s="215"/>
      <c r="OHV350" s="41"/>
      <c r="OHW350" s="41"/>
      <c r="OHX350" s="221"/>
      <c r="OHY350" s="42"/>
      <c r="OHZ350" s="18"/>
      <c r="OIA350" s="18"/>
      <c r="OIB350" s="18"/>
      <c r="OIC350" s="18"/>
      <c r="OID350" s="18"/>
      <c r="OIE350" s="42"/>
      <c r="OIF350" s="219"/>
      <c r="OIG350" s="220"/>
      <c r="OIH350" s="213"/>
      <c r="OII350" s="17"/>
      <c r="OIJ350" s="214"/>
      <c r="OIK350" s="215"/>
      <c r="OIL350" s="41"/>
      <c r="OIM350" s="41"/>
      <c r="OIN350" s="221"/>
      <c r="OIO350" s="42"/>
      <c r="OIP350" s="18"/>
      <c r="OIQ350" s="18"/>
      <c r="OIR350" s="18"/>
      <c r="OIS350" s="18"/>
      <c r="OIT350" s="18"/>
      <c r="OIU350" s="42"/>
      <c r="OIV350" s="219"/>
      <c r="OIW350" s="220"/>
      <c r="OIX350" s="213"/>
      <c r="OIY350" s="17"/>
      <c r="OIZ350" s="214"/>
      <c r="OJA350" s="215"/>
      <c r="OJB350" s="41"/>
      <c r="OJC350" s="41"/>
      <c r="OJD350" s="221"/>
      <c r="OJE350" s="42"/>
      <c r="OJF350" s="18"/>
      <c r="OJG350" s="18"/>
      <c r="OJH350" s="18"/>
      <c r="OJI350" s="18"/>
      <c r="OJJ350" s="18"/>
      <c r="OJK350" s="42"/>
      <c r="OJL350" s="219"/>
      <c r="OJM350" s="220"/>
      <c r="OJN350" s="213"/>
      <c r="OJO350" s="17"/>
      <c r="OJP350" s="214"/>
      <c r="OJQ350" s="215"/>
      <c r="OJR350" s="41"/>
      <c r="OJS350" s="41"/>
      <c r="OJT350" s="221"/>
      <c r="OJU350" s="42"/>
      <c r="OJV350" s="18"/>
      <c r="OJW350" s="18"/>
      <c r="OJX350" s="18"/>
      <c r="OJY350" s="18"/>
      <c r="OJZ350" s="18"/>
      <c r="OKA350" s="42"/>
      <c r="OKB350" s="219"/>
      <c r="OKC350" s="220"/>
      <c r="OKD350" s="213"/>
      <c r="OKE350" s="17"/>
      <c r="OKF350" s="214"/>
      <c r="OKG350" s="215"/>
      <c r="OKH350" s="41"/>
      <c r="OKI350" s="41"/>
      <c r="OKJ350" s="221"/>
      <c r="OKK350" s="42"/>
      <c r="OKL350" s="18"/>
      <c r="OKM350" s="18"/>
      <c r="OKN350" s="18"/>
      <c r="OKO350" s="18"/>
      <c r="OKP350" s="18"/>
      <c r="OKQ350" s="42"/>
      <c r="OKR350" s="219"/>
      <c r="OKS350" s="220"/>
      <c r="OKT350" s="213"/>
      <c r="OKU350" s="17"/>
      <c r="OKV350" s="214"/>
      <c r="OKW350" s="215"/>
      <c r="OKX350" s="41"/>
      <c r="OKY350" s="41"/>
      <c r="OKZ350" s="221"/>
      <c r="OLA350" s="42"/>
      <c r="OLB350" s="18"/>
      <c r="OLC350" s="18"/>
      <c r="OLD350" s="18"/>
      <c r="OLE350" s="18"/>
      <c r="OLF350" s="18"/>
      <c r="OLG350" s="42"/>
      <c r="OLH350" s="219"/>
      <c r="OLI350" s="220"/>
      <c r="OLJ350" s="213"/>
      <c r="OLK350" s="17"/>
      <c r="OLL350" s="214"/>
      <c r="OLM350" s="215"/>
      <c r="OLN350" s="41"/>
      <c r="OLO350" s="41"/>
      <c r="OLP350" s="221"/>
      <c r="OLQ350" s="42"/>
      <c r="OLR350" s="18"/>
      <c r="OLS350" s="18"/>
      <c r="OLT350" s="18"/>
      <c r="OLU350" s="18"/>
      <c r="OLV350" s="18"/>
      <c r="OLW350" s="42"/>
      <c r="OLX350" s="219"/>
      <c r="OLY350" s="220"/>
      <c r="OLZ350" s="213"/>
      <c r="OMA350" s="17"/>
      <c r="OMB350" s="214"/>
      <c r="OMC350" s="215"/>
      <c r="OMD350" s="41"/>
      <c r="OME350" s="41"/>
      <c r="OMF350" s="221"/>
      <c r="OMG350" s="42"/>
      <c r="OMH350" s="18"/>
      <c r="OMI350" s="18"/>
      <c r="OMJ350" s="18"/>
      <c r="OMK350" s="18"/>
      <c r="OML350" s="18"/>
      <c r="OMM350" s="42"/>
      <c r="OMN350" s="219"/>
      <c r="OMO350" s="220"/>
      <c r="OMP350" s="213"/>
      <c r="OMQ350" s="17"/>
      <c r="OMR350" s="214"/>
      <c r="OMS350" s="215"/>
      <c r="OMT350" s="41"/>
      <c r="OMU350" s="41"/>
      <c r="OMV350" s="221"/>
      <c r="OMW350" s="42"/>
      <c r="OMX350" s="18"/>
      <c r="OMY350" s="18"/>
      <c r="OMZ350" s="18"/>
      <c r="ONA350" s="18"/>
      <c r="ONB350" s="18"/>
      <c r="ONC350" s="42"/>
      <c r="OND350" s="219"/>
      <c r="ONE350" s="220"/>
      <c r="ONF350" s="213"/>
      <c r="ONG350" s="17"/>
      <c r="ONH350" s="214"/>
      <c r="ONI350" s="215"/>
      <c r="ONJ350" s="41"/>
      <c r="ONK350" s="41"/>
      <c r="ONL350" s="221"/>
      <c r="ONM350" s="42"/>
      <c r="ONN350" s="18"/>
      <c r="ONO350" s="18"/>
      <c r="ONP350" s="18"/>
      <c r="ONQ350" s="18"/>
      <c r="ONR350" s="18"/>
      <c r="ONS350" s="42"/>
      <c r="ONT350" s="219"/>
      <c r="ONU350" s="220"/>
      <c r="ONV350" s="213"/>
      <c r="ONW350" s="17"/>
      <c r="ONX350" s="214"/>
      <c r="ONY350" s="215"/>
      <c r="ONZ350" s="41"/>
      <c r="OOA350" s="41"/>
      <c r="OOB350" s="221"/>
      <c r="OOC350" s="42"/>
      <c r="OOD350" s="18"/>
      <c r="OOE350" s="18"/>
      <c r="OOF350" s="18"/>
      <c r="OOG350" s="18"/>
      <c r="OOH350" s="18"/>
      <c r="OOI350" s="42"/>
      <c r="OOJ350" s="219"/>
      <c r="OOK350" s="220"/>
      <c r="OOL350" s="213"/>
      <c r="OOM350" s="17"/>
      <c r="OON350" s="214"/>
      <c r="OOO350" s="215"/>
      <c r="OOP350" s="41"/>
      <c r="OOQ350" s="41"/>
      <c r="OOR350" s="221"/>
      <c r="OOS350" s="42"/>
      <c r="OOT350" s="18"/>
      <c r="OOU350" s="18"/>
      <c r="OOV350" s="18"/>
      <c r="OOW350" s="18"/>
      <c r="OOX350" s="18"/>
      <c r="OOY350" s="42"/>
      <c r="OOZ350" s="219"/>
      <c r="OPA350" s="220"/>
      <c r="OPB350" s="213"/>
      <c r="OPC350" s="17"/>
      <c r="OPD350" s="214"/>
      <c r="OPE350" s="215"/>
      <c r="OPF350" s="41"/>
      <c r="OPG350" s="41"/>
      <c r="OPH350" s="221"/>
      <c r="OPI350" s="42"/>
      <c r="OPJ350" s="18"/>
      <c r="OPK350" s="18"/>
      <c r="OPL350" s="18"/>
      <c r="OPM350" s="18"/>
      <c r="OPN350" s="18"/>
      <c r="OPO350" s="42"/>
      <c r="OPP350" s="219"/>
      <c r="OPQ350" s="220"/>
      <c r="OPR350" s="213"/>
      <c r="OPS350" s="17"/>
      <c r="OPT350" s="214"/>
      <c r="OPU350" s="215"/>
      <c r="OPV350" s="41"/>
      <c r="OPW350" s="41"/>
      <c r="OPX350" s="221"/>
      <c r="OPY350" s="42"/>
      <c r="OPZ350" s="18"/>
      <c r="OQA350" s="18"/>
      <c r="OQB350" s="18"/>
      <c r="OQC350" s="18"/>
      <c r="OQD350" s="18"/>
      <c r="OQE350" s="42"/>
      <c r="OQF350" s="219"/>
      <c r="OQG350" s="220"/>
      <c r="OQH350" s="213"/>
      <c r="OQI350" s="17"/>
      <c r="OQJ350" s="214"/>
      <c r="OQK350" s="215"/>
      <c r="OQL350" s="41"/>
      <c r="OQM350" s="41"/>
      <c r="OQN350" s="221"/>
      <c r="OQO350" s="42"/>
      <c r="OQP350" s="18"/>
      <c r="OQQ350" s="18"/>
      <c r="OQR350" s="18"/>
      <c r="OQS350" s="18"/>
      <c r="OQT350" s="18"/>
      <c r="OQU350" s="42"/>
      <c r="OQV350" s="219"/>
      <c r="OQW350" s="220"/>
      <c r="OQX350" s="213"/>
      <c r="OQY350" s="17"/>
      <c r="OQZ350" s="214"/>
      <c r="ORA350" s="215"/>
      <c r="ORB350" s="41"/>
      <c r="ORC350" s="41"/>
      <c r="ORD350" s="221"/>
      <c r="ORE350" s="42"/>
      <c r="ORF350" s="18"/>
      <c r="ORG350" s="18"/>
      <c r="ORH350" s="18"/>
      <c r="ORI350" s="18"/>
      <c r="ORJ350" s="18"/>
      <c r="ORK350" s="42"/>
      <c r="ORL350" s="219"/>
      <c r="ORM350" s="220"/>
      <c r="ORN350" s="213"/>
      <c r="ORO350" s="17"/>
      <c r="ORP350" s="214"/>
      <c r="ORQ350" s="215"/>
      <c r="ORR350" s="41"/>
      <c r="ORS350" s="41"/>
      <c r="ORT350" s="221"/>
      <c r="ORU350" s="42"/>
      <c r="ORV350" s="18"/>
      <c r="ORW350" s="18"/>
      <c r="ORX350" s="18"/>
      <c r="ORY350" s="18"/>
      <c r="ORZ350" s="18"/>
      <c r="OSA350" s="42"/>
      <c r="OSB350" s="219"/>
      <c r="OSC350" s="220"/>
      <c r="OSD350" s="213"/>
      <c r="OSE350" s="17"/>
      <c r="OSF350" s="214"/>
      <c r="OSG350" s="215"/>
      <c r="OSH350" s="41"/>
      <c r="OSI350" s="41"/>
      <c r="OSJ350" s="221"/>
      <c r="OSK350" s="42"/>
      <c r="OSL350" s="18"/>
      <c r="OSM350" s="18"/>
      <c r="OSN350" s="18"/>
      <c r="OSO350" s="18"/>
      <c r="OSP350" s="18"/>
      <c r="OSQ350" s="42"/>
      <c r="OSR350" s="219"/>
      <c r="OSS350" s="220"/>
      <c r="OST350" s="213"/>
      <c r="OSU350" s="17"/>
      <c r="OSV350" s="214"/>
      <c r="OSW350" s="215"/>
      <c r="OSX350" s="41"/>
      <c r="OSY350" s="41"/>
      <c r="OSZ350" s="221"/>
      <c r="OTA350" s="42"/>
      <c r="OTB350" s="18"/>
      <c r="OTC350" s="18"/>
      <c r="OTD350" s="18"/>
      <c r="OTE350" s="18"/>
      <c r="OTF350" s="18"/>
      <c r="OTG350" s="42"/>
      <c r="OTH350" s="219"/>
      <c r="OTI350" s="220"/>
      <c r="OTJ350" s="213"/>
      <c r="OTK350" s="17"/>
      <c r="OTL350" s="214"/>
      <c r="OTM350" s="215"/>
      <c r="OTN350" s="41"/>
      <c r="OTO350" s="41"/>
      <c r="OTP350" s="221"/>
      <c r="OTQ350" s="42"/>
      <c r="OTR350" s="18"/>
      <c r="OTS350" s="18"/>
      <c r="OTT350" s="18"/>
      <c r="OTU350" s="18"/>
      <c r="OTV350" s="18"/>
      <c r="OTW350" s="42"/>
      <c r="OTX350" s="219"/>
      <c r="OTY350" s="220"/>
      <c r="OTZ350" s="213"/>
      <c r="OUA350" s="17"/>
      <c r="OUB350" s="214"/>
      <c r="OUC350" s="215"/>
      <c r="OUD350" s="41"/>
      <c r="OUE350" s="41"/>
      <c r="OUF350" s="221"/>
      <c r="OUG350" s="42"/>
      <c r="OUH350" s="18"/>
      <c r="OUI350" s="18"/>
      <c r="OUJ350" s="18"/>
      <c r="OUK350" s="18"/>
      <c r="OUL350" s="18"/>
      <c r="OUM350" s="42"/>
      <c r="OUN350" s="219"/>
      <c r="OUO350" s="220"/>
      <c r="OUP350" s="213"/>
      <c r="OUQ350" s="17"/>
      <c r="OUR350" s="214"/>
      <c r="OUS350" s="215"/>
      <c r="OUT350" s="41"/>
      <c r="OUU350" s="41"/>
      <c r="OUV350" s="221"/>
      <c r="OUW350" s="42"/>
      <c r="OUX350" s="18"/>
      <c r="OUY350" s="18"/>
      <c r="OUZ350" s="18"/>
      <c r="OVA350" s="18"/>
      <c r="OVB350" s="18"/>
      <c r="OVC350" s="42"/>
      <c r="OVD350" s="219"/>
      <c r="OVE350" s="220"/>
      <c r="OVF350" s="213"/>
      <c r="OVG350" s="17"/>
      <c r="OVH350" s="214"/>
      <c r="OVI350" s="215"/>
      <c r="OVJ350" s="41"/>
      <c r="OVK350" s="41"/>
      <c r="OVL350" s="221"/>
      <c r="OVM350" s="42"/>
      <c r="OVN350" s="18"/>
      <c r="OVO350" s="18"/>
      <c r="OVP350" s="18"/>
      <c r="OVQ350" s="18"/>
      <c r="OVR350" s="18"/>
      <c r="OVS350" s="42"/>
      <c r="OVT350" s="219"/>
      <c r="OVU350" s="220"/>
      <c r="OVV350" s="213"/>
      <c r="OVW350" s="17"/>
      <c r="OVX350" s="214"/>
      <c r="OVY350" s="215"/>
      <c r="OVZ350" s="41"/>
      <c r="OWA350" s="41"/>
      <c r="OWB350" s="221"/>
      <c r="OWC350" s="42"/>
      <c r="OWD350" s="18"/>
      <c r="OWE350" s="18"/>
      <c r="OWF350" s="18"/>
      <c r="OWG350" s="18"/>
      <c r="OWH350" s="18"/>
      <c r="OWI350" s="42"/>
      <c r="OWJ350" s="219"/>
      <c r="OWK350" s="220"/>
      <c r="OWL350" s="213"/>
      <c r="OWM350" s="17"/>
      <c r="OWN350" s="214"/>
      <c r="OWO350" s="215"/>
      <c r="OWP350" s="41"/>
      <c r="OWQ350" s="41"/>
      <c r="OWR350" s="221"/>
      <c r="OWS350" s="42"/>
      <c r="OWT350" s="18"/>
      <c r="OWU350" s="18"/>
      <c r="OWV350" s="18"/>
      <c r="OWW350" s="18"/>
      <c r="OWX350" s="18"/>
      <c r="OWY350" s="42"/>
      <c r="OWZ350" s="219"/>
      <c r="OXA350" s="220"/>
      <c r="OXB350" s="213"/>
      <c r="OXC350" s="17"/>
      <c r="OXD350" s="214"/>
      <c r="OXE350" s="215"/>
      <c r="OXF350" s="41"/>
      <c r="OXG350" s="41"/>
      <c r="OXH350" s="221"/>
      <c r="OXI350" s="42"/>
      <c r="OXJ350" s="18"/>
      <c r="OXK350" s="18"/>
      <c r="OXL350" s="18"/>
      <c r="OXM350" s="18"/>
      <c r="OXN350" s="18"/>
      <c r="OXO350" s="42"/>
      <c r="OXP350" s="219"/>
      <c r="OXQ350" s="220"/>
      <c r="OXR350" s="213"/>
      <c r="OXS350" s="17"/>
      <c r="OXT350" s="214"/>
      <c r="OXU350" s="215"/>
      <c r="OXV350" s="41"/>
      <c r="OXW350" s="41"/>
      <c r="OXX350" s="221"/>
      <c r="OXY350" s="42"/>
      <c r="OXZ350" s="18"/>
      <c r="OYA350" s="18"/>
      <c r="OYB350" s="18"/>
      <c r="OYC350" s="18"/>
      <c r="OYD350" s="18"/>
      <c r="OYE350" s="42"/>
      <c r="OYF350" s="219"/>
      <c r="OYG350" s="220"/>
      <c r="OYH350" s="213"/>
      <c r="OYI350" s="17"/>
      <c r="OYJ350" s="214"/>
      <c r="OYK350" s="215"/>
      <c r="OYL350" s="41"/>
      <c r="OYM350" s="41"/>
      <c r="OYN350" s="221"/>
      <c r="OYO350" s="42"/>
      <c r="OYP350" s="18"/>
      <c r="OYQ350" s="18"/>
      <c r="OYR350" s="18"/>
      <c r="OYS350" s="18"/>
      <c r="OYT350" s="18"/>
      <c r="OYU350" s="42"/>
      <c r="OYV350" s="219"/>
      <c r="OYW350" s="220"/>
      <c r="OYX350" s="213"/>
      <c r="OYY350" s="17"/>
      <c r="OYZ350" s="214"/>
      <c r="OZA350" s="215"/>
      <c r="OZB350" s="41"/>
      <c r="OZC350" s="41"/>
      <c r="OZD350" s="221"/>
      <c r="OZE350" s="42"/>
      <c r="OZF350" s="18"/>
      <c r="OZG350" s="18"/>
      <c r="OZH350" s="18"/>
      <c r="OZI350" s="18"/>
      <c r="OZJ350" s="18"/>
      <c r="OZK350" s="42"/>
      <c r="OZL350" s="219"/>
      <c r="OZM350" s="220"/>
      <c r="OZN350" s="213"/>
      <c r="OZO350" s="17"/>
      <c r="OZP350" s="214"/>
      <c r="OZQ350" s="215"/>
      <c r="OZR350" s="41"/>
      <c r="OZS350" s="41"/>
      <c r="OZT350" s="221"/>
      <c r="OZU350" s="42"/>
      <c r="OZV350" s="18"/>
      <c r="OZW350" s="18"/>
      <c r="OZX350" s="18"/>
      <c r="OZY350" s="18"/>
      <c r="OZZ350" s="18"/>
      <c r="PAA350" s="42"/>
      <c r="PAB350" s="219"/>
      <c r="PAC350" s="220"/>
      <c r="PAD350" s="213"/>
      <c r="PAE350" s="17"/>
      <c r="PAF350" s="214"/>
      <c r="PAG350" s="215"/>
      <c r="PAH350" s="41"/>
      <c r="PAI350" s="41"/>
      <c r="PAJ350" s="221"/>
      <c r="PAK350" s="42"/>
      <c r="PAL350" s="18"/>
      <c r="PAM350" s="18"/>
      <c r="PAN350" s="18"/>
      <c r="PAO350" s="18"/>
      <c r="PAP350" s="18"/>
      <c r="PAQ350" s="42"/>
      <c r="PAR350" s="219"/>
      <c r="PAS350" s="220"/>
      <c r="PAT350" s="213"/>
      <c r="PAU350" s="17"/>
      <c r="PAV350" s="214"/>
      <c r="PAW350" s="215"/>
      <c r="PAX350" s="41"/>
      <c r="PAY350" s="41"/>
      <c r="PAZ350" s="221"/>
      <c r="PBA350" s="42"/>
      <c r="PBB350" s="18"/>
      <c r="PBC350" s="18"/>
      <c r="PBD350" s="18"/>
      <c r="PBE350" s="18"/>
      <c r="PBF350" s="18"/>
      <c r="PBG350" s="42"/>
      <c r="PBH350" s="219"/>
      <c r="PBI350" s="220"/>
      <c r="PBJ350" s="213"/>
      <c r="PBK350" s="17"/>
      <c r="PBL350" s="214"/>
      <c r="PBM350" s="215"/>
      <c r="PBN350" s="41"/>
      <c r="PBO350" s="41"/>
      <c r="PBP350" s="221"/>
      <c r="PBQ350" s="42"/>
      <c r="PBR350" s="18"/>
      <c r="PBS350" s="18"/>
      <c r="PBT350" s="18"/>
      <c r="PBU350" s="18"/>
      <c r="PBV350" s="18"/>
      <c r="PBW350" s="42"/>
      <c r="PBX350" s="219"/>
      <c r="PBY350" s="220"/>
      <c r="PBZ350" s="213"/>
      <c r="PCA350" s="17"/>
      <c r="PCB350" s="214"/>
      <c r="PCC350" s="215"/>
      <c r="PCD350" s="41"/>
      <c r="PCE350" s="41"/>
      <c r="PCF350" s="221"/>
      <c r="PCG350" s="42"/>
      <c r="PCH350" s="18"/>
      <c r="PCI350" s="18"/>
      <c r="PCJ350" s="18"/>
      <c r="PCK350" s="18"/>
      <c r="PCL350" s="18"/>
      <c r="PCM350" s="42"/>
      <c r="PCN350" s="219"/>
      <c r="PCO350" s="220"/>
      <c r="PCP350" s="213"/>
      <c r="PCQ350" s="17"/>
      <c r="PCR350" s="214"/>
      <c r="PCS350" s="215"/>
      <c r="PCT350" s="41"/>
      <c r="PCU350" s="41"/>
      <c r="PCV350" s="221"/>
      <c r="PCW350" s="42"/>
      <c r="PCX350" s="18"/>
      <c r="PCY350" s="18"/>
      <c r="PCZ350" s="18"/>
      <c r="PDA350" s="18"/>
      <c r="PDB350" s="18"/>
      <c r="PDC350" s="42"/>
      <c r="PDD350" s="219"/>
      <c r="PDE350" s="220"/>
      <c r="PDF350" s="213"/>
      <c r="PDG350" s="17"/>
      <c r="PDH350" s="214"/>
      <c r="PDI350" s="215"/>
      <c r="PDJ350" s="41"/>
      <c r="PDK350" s="41"/>
      <c r="PDL350" s="221"/>
      <c r="PDM350" s="42"/>
      <c r="PDN350" s="18"/>
      <c r="PDO350" s="18"/>
      <c r="PDP350" s="18"/>
      <c r="PDQ350" s="18"/>
      <c r="PDR350" s="18"/>
      <c r="PDS350" s="42"/>
      <c r="PDT350" s="219"/>
      <c r="PDU350" s="220"/>
      <c r="PDV350" s="213"/>
      <c r="PDW350" s="17"/>
      <c r="PDX350" s="214"/>
      <c r="PDY350" s="215"/>
      <c r="PDZ350" s="41"/>
      <c r="PEA350" s="41"/>
      <c r="PEB350" s="221"/>
      <c r="PEC350" s="42"/>
      <c r="PED350" s="18"/>
      <c r="PEE350" s="18"/>
      <c r="PEF350" s="18"/>
      <c r="PEG350" s="18"/>
      <c r="PEH350" s="18"/>
      <c r="PEI350" s="42"/>
      <c r="PEJ350" s="219"/>
      <c r="PEK350" s="220"/>
      <c r="PEL350" s="213"/>
      <c r="PEM350" s="17"/>
      <c r="PEN350" s="214"/>
      <c r="PEO350" s="215"/>
      <c r="PEP350" s="41"/>
      <c r="PEQ350" s="41"/>
      <c r="PER350" s="221"/>
      <c r="PES350" s="42"/>
      <c r="PET350" s="18"/>
      <c r="PEU350" s="18"/>
      <c r="PEV350" s="18"/>
      <c r="PEW350" s="18"/>
      <c r="PEX350" s="18"/>
      <c r="PEY350" s="42"/>
      <c r="PEZ350" s="219"/>
      <c r="PFA350" s="220"/>
      <c r="PFB350" s="213"/>
      <c r="PFC350" s="17"/>
      <c r="PFD350" s="214"/>
      <c r="PFE350" s="215"/>
      <c r="PFF350" s="41"/>
      <c r="PFG350" s="41"/>
      <c r="PFH350" s="221"/>
      <c r="PFI350" s="42"/>
      <c r="PFJ350" s="18"/>
      <c r="PFK350" s="18"/>
      <c r="PFL350" s="18"/>
      <c r="PFM350" s="18"/>
      <c r="PFN350" s="18"/>
      <c r="PFO350" s="42"/>
      <c r="PFP350" s="219"/>
      <c r="PFQ350" s="220"/>
      <c r="PFR350" s="213"/>
      <c r="PFS350" s="17"/>
      <c r="PFT350" s="214"/>
      <c r="PFU350" s="215"/>
      <c r="PFV350" s="41"/>
      <c r="PFW350" s="41"/>
      <c r="PFX350" s="221"/>
      <c r="PFY350" s="42"/>
      <c r="PFZ350" s="18"/>
      <c r="PGA350" s="18"/>
      <c r="PGB350" s="18"/>
      <c r="PGC350" s="18"/>
      <c r="PGD350" s="18"/>
      <c r="PGE350" s="42"/>
      <c r="PGF350" s="219"/>
      <c r="PGG350" s="220"/>
      <c r="PGH350" s="213"/>
      <c r="PGI350" s="17"/>
      <c r="PGJ350" s="214"/>
      <c r="PGK350" s="215"/>
      <c r="PGL350" s="41"/>
      <c r="PGM350" s="41"/>
      <c r="PGN350" s="221"/>
      <c r="PGO350" s="42"/>
      <c r="PGP350" s="18"/>
      <c r="PGQ350" s="18"/>
      <c r="PGR350" s="18"/>
      <c r="PGS350" s="18"/>
      <c r="PGT350" s="18"/>
      <c r="PGU350" s="42"/>
      <c r="PGV350" s="219"/>
      <c r="PGW350" s="220"/>
      <c r="PGX350" s="213"/>
      <c r="PGY350" s="17"/>
      <c r="PGZ350" s="214"/>
      <c r="PHA350" s="215"/>
      <c r="PHB350" s="41"/>
      <c r="PHC350" s="41"/>
      <c r="PHD350" s="221"/>
      <c r="PHE350" s="42"/>
      <c r="PHF350" s="18"/>
      <c r="PHG350" s="18"/>
      <c r="PHH350" s="18"/>
      <c r="PHI350" s="18"/>
      <c r="PHJ350" s="18"/>
      <c r="PHK350" s="42"/>
      <c r="PHL350" s="219"/>
      <c r="PHM350" s="220"/>
      <c r="PHN350" s="213"/>
      <c r="PHO350" s="17"/>
      <c r="PHP350" s="214"/>
      <c r="PHQ350" s="215"/>
      <c r="PHR350" s="41"/>
      <c r="PHS350" s="41"/>
      <c r="PHT350" s="221"/>
      <c r="PHU350" s="42"/>
      <c r="PHV350" s="18"/>
      <c r="PHW350" s="18"/>
      <c r="PHX350" s="18"/>
      <c r="PHY350" s="18"/>
      <c r="PHZ350" s="18"/>
      <c r="PIA350" s="42"/>
      <c r="PIB350" s="219"/>
      <c r="PIC350" s="220"/>
      <c r="PID350" s="213"/>
      <c r="PIE350" s="17"/>
      <c r="PIF350" s="214"/>
      <c r="PIG350" s="215"/>
      <c r="PIH350" s="41"/>
      <c r="PII350" s="41"/>
      <c r="PIJ350" s="221"/>
      <c r="PIK350" s="42"/>
      <c r="PIL350" s="18"/>
      <c r="PIM350" s="18"/>
      <c r="PIN350" s="18"/>
      <c r="PIO350" s="18"/>
      <c r="PIP350" s="18"/>
      <c r="PIQ350" s="42"/>
      <c r="PIR350" s="219"/>
      <c r="PIS350" s="220"/>
      <c r="PIT350" s="213"/>
      <c r="PIU350" s="17"/>
      <c r="PIV350" s="214"/>
      <c r="PIW350" s="215"/>
      <c r="PIX350" s="41"/>
      <c r="PIY350" s="41"/>
      <c r="PIZ350" s="221"/>
      <c r="PJA350" s="42"/>
      <c r="PJB350" s="18"/>
      <c r="PJC350" s="18"/>
      <c r="PJD350" s="18"/>
      <c r="PJE350" s="18"/>
      <c r="PJF350" s="18"/>
      <c r="PJG350" s="42"/>
      <c r="PJH350" s="219"/>
      <c r="PJI350" s="220"/>
      <c r="PJJ350" s="213"/>
      <c r="PJK350" s="17"/>
      <c r="PJL350" s="214"/>
      <c r="PJM350" s="215"/>
      <c r="PJN350" s="41"/>
      <c r="PJO350" s="41"/>
      <c r="PJP350" s="221"/>
      <c r="PJQ350" s="42"/>
      <c r="PJR350" s="18"/>
      <c r="PJS350" s="18"/>
      <c r="PJT350" s="18"/>
      <c r="PJU350" s="18"/>
      <c r="PJV350" s="18"/>
      <c r="PJW350" s="42"/>
      <c r="PJX350" s="219"/>
      <c r="PJY350" s="220"/>
      <c r="PJZ350" s="213"/>
      <c r="PKA350" s="17"/>
      <c r="PKB350" s="214"/>
      <c r="PKC350" s="215"/>
      <c r="PKD350" s="41"/>
      <c r="PKE350" s="41"/>
      <c r="PKF350" s="221"/>
      <c r="PKG350" s="42"/>
      <c r="PKH350" s="18"/>
      <c r="PKI350" s="18"/>
      <c r="PKJ350" s="18"/>
      <c r="PKK350" s="18"/>
      <c r="PKL350" s="18"/>
      <c r="PKM350" s="42"/>
      <c r="PKN350" s="219"/>
      <c r="PKO350" s="220"/>
      <c r="PKP350" s="213"/>
      <c r="PKQ350" s="17"/>
      <c r="PKR350" s="214"/>
      <c r="PKS350" s="215"/>
      <c r="PKT350" s="41"/>
      <c r="PKU350" s="41"/>
      <c r="PKV350" s="221"/>
      <c r="PKW350" s="42"/>
      <c r="PKX350" s="18"/>
      <c r="PKY350" s="18"/>
      <c r="PKZ350" s="18"/>
      <c r="PLA350" s="18"/>
      <c r="PLB350" s="18"/>
      <c r="PLC350" s="42"/>
      <c r="PLD350" s="219"/>
      <c r="PLE350" s="220"/>
      <c r="PLF350" s="213"/>
      <c r="PLG350" s="17"/>
      <c r="PLH350" s="214"/>
      <c r="PLI350" s="215"/>
      <c r="PLJ350" s="41"/>
      <c r="PLK350" s="41"/>
      <c r="PLL350" s="221"/>
      <c r="PLM350" s="42"/>
      <c r="PLN350" s="18"/>
      <c r="PLO350" s="18"/>
      <c r="PLP350" s="18"/>
      <c r="PLQ350" s="18"/>
      <c r="PLR350" s="18"/>
      <c r="PLS350" s="42"/>
      <c r="PLT350" s="219"/>
      <c r="PLU350" s="220"/>
      <c r="PLV350" s="213"/>
      <c r="PLW350" s="17"/>
      <c r="PLX350" s="214"/>
      <c r="PLY350" s="215"/>
      <c r="PLZ350" s="41"/>
      <c r="PMA350" s="41"/>
      <c r="PMB350" s="221"/>
      <c r="PMC350" s="42"/>
      <c r="PMD350" s="18"/>
      <c r="PME350" s="18"/>
      <c r="PMF350" s="18"/>
      <c r="PMG350" s="18"/>
      <c r="PMH350" s="18"/>
      <c r="PMI350" s="42"/>
      <c r="PMJ350" s="219"/>
      <c r="PMK350" s="220"/>
      <c r="PML350" s="213"/>
      <c r="PMM350" s="17"/>
      <c r="PMN350" s="214"/>
      <c r="PMO350" s="215"/>
      <c r="PMP350" s="41"/>
      <c r="PMQ350" s="41"/>
      <c r="PMR350" s="221"/>
      <c r="PMS350" s="42"/>
      <c r="PMT350" s="18"/>
      <c r="PMU350" s="18"/>
      <c r="PMV350" s="18"/>
      <c r="PMW350" s="18"/>
      <c r="PMX350" s="18"/>
      <c r="PMY350" s="42"/>
      <c r="PMZ350" s="219"/>
      <c r="PNA350" s="220"/>
      <c r="PNB350" s="213"/>
      <c r="PNC350" s="17"/>
      <c r="PND350" s="214"/>
      <c r="PNE350" s="215"/>
      <c r="PNF350" s="41"/>
      <c r="PNG350" s="41"/>
      <c r="PNH350" s="221"/>
      <c r="PNI350" s="42"/>
      <c r="PNJ350" s="18"/>
      <c r="PNK350" s="18"/>
      <c r="PNL350" s="18"/>
      <c r="PNM350" s="18"/>
      <c r="PNN350" s="18"/>
      <c r="PNO350" s="42"/>
      <c r="PNP350" s="219"/>
      <c r="PNQ350" s="220"/>
      <c r="PNR350" s="213"/>
      <c r="PNS350" s="17"/>
      <c r="PNT350" s="214"/>
      <c r="PNU350" s="215"/>
      <c r="PNV350" s="41"/>
      <c r="PNW350" s="41"/>
      <c r="PNX350" s="221"/>
      <c r="PNY350" s="42"/>
      <c r="PNZ350" s="18"/>
      <c r="POA350" s="18"/>
      <c r="POB350" s="18"/>
      <c r="POC350" s="18"/>
      <c r="POD350" s="18"/>
      <c r="POE350" s="42"/>
      <c r="POF350" s="219"/>
      <c r="POG350" s="220"/>
      <c r="POH350" s="213"/>
      <c r="POI350" s="17"/>
      <c r="POJ350" s="214"/>
      <c r="POK350" s="215"/>
      <c r="POL350" s="41"/>
      <c r="POM350" s="41"/>
      <c r="PON350" s="221"/>
      <c r="POO350" s="42"/>
      <c r="POP350" s="18"/>
      <c r="POQ350" s="18"/>
      <c r="POR350" s="18"/>
      <c r="POS350" s="18"/>
      <c r="POT350" s="18"/>
      <c r="POU350" s="42"/>
      <c r="POV350" s="219"/>
      <c r="POW350" s="220"/>
      <c r="POX350" s="213"/>
      <c r="POY350" s="17"/>
      <c r="POZ350" s="214"/>
      <c r="PPA350" s="215"/>
      <c r="PPB350" s="41"/>
      <c r="PPC350" s="41"/>
      <c r="PPD350" s="221"/>
      <c r="PPE350" s="42"/>
      <c r="PPF350" s="18"/>
      <c r="PPG350" s="18"/>
      <c r="PPH350" s="18"/>
      <c r="PPI350" s="18"/>
      <c r="PPJ350" s="18"/>
      <c r="PPK350" s="42"/>
      <c r="PPL350" s="219"/>
      <c r="PPM350" s="220"/>
      <c r="PPN350" s="213"/>
      <c r="PPO350" s="17"/>
      <c r="PPP350" s="214"/>
      <c r="PPQ350" s="215"/>
      <c r="PPR350" s="41"/>
      <c r="PPS350" s="41"/>
      <c r="PPT350" s="221"/>
      <c r="PPU350" s="42"/>
      <c r="PPV350" s="18"/>
      <c r="PPW350" s="18"/>
      <c r="PPX350" s="18"/>
      <c r="PPY350" s="18"/>
      <c r="PPZ350" s="18"/>
      <c r="PQA350" s="42"/>
      <c r="PQB350" s="219"/>
      <c r="PQC350" s="220"/>
      <c r="PQD350" s="213"/>
      <c r="PQE350" s="17"/>
      <c r="PQF350" s="214"/>
      <c r="PQG350" s="215"/>
      <c r="PQH350" s="41"/>
      <c r="PQI350" s="41"/>
      <c r="PQJ350" s="221"/>
      <c r="PQK350" s="42"/>
      <c r="PQL350" s="18"/>
      <c r="PQM350" s="18"/>
      <c r="PQN350" s="18"/>
      <c r="PQO350" s="18"/>
      <c r="PQP350" s="18"/>
      <c r="PQQ350" s="42"/>
      <c r="PQR350" s="219"/>
      <c r="PQS350" s="220"/>
      <c r="PQT350" s="213"/>
      <c r="PQU350" s="17"/>
      <c r="PQV350" s="214"/>
      <c r="PQW350" s="215"/>
      <c r="PQX350" s="41"/>
      <c r="PQY350" s="41"/>
      <c r="PQZ350" s="221"/>
      <c r="PRA350" s="42"/>
      <c r="PRB350" s="18"/>
      <c r="PRC350" s="18"/>
      <c r="PRD350" s="18"/>
      <c r="PRE350" s="18"/>
      <c r="PRF350" s="18"/>
      <c r="PRG350" s="42"/>
      <c r="PRH350" s="219"/>
      <c r="PRI350" s="220"/>
      <c r="PRJ350" s="213"/>
      <c r="PRK350" s="17"/>
      <c r="PRL350" s="214"/>
      <c r="PRM350" s="215"/>
      <c r="PRN350" s="41"/>
      <c r="PRO350" s="41"/>
      <c r="PRP350" s="221"/>
      <c r="PRQ350" s="42"/>
      <c r="PRR350" s="18"/>
      <c r="PRS350" s="18"/>
      <c r="PRT350" s="18"/>
      <c r="PRU350" s="18"/>
      <c r="PRV350" s="18"/>
      <c r="PRW350" s="42"/>
      <c r="PRX350" s="219"/>
      <c r="PRY350" s="220"/>
      <c r="PRZ350" s="213"/>
      <c r="PSA350" s="17"/>
      <c r="PSB350" s="214"/>
      <c r="PSC350" s="215"/>
      <c r="PSD350" s="41"/>
      <c r="PSE350" s="41"/>
      <c r="PSF350" s="221"/>
      <c r="PSG350" s="42"/>
      <c r="PSH350" s="18"/>
      <c r="PSI350" s="18"/>
      <c r="PSJ350" s="18"/>
      <c r="PSK350" s="18"/>
      <c r="PSL350" s="18"/>
      <c r="PSM350" s="42"/>
      <c r="PSN350" s="219"/>
      <c r="PSO350" s="220"/>
      <c r="PSP350" s="213"/>
      <c r="PSQ350" s="17"/>
      <c r="PSR350" s="214"/>
      <c r="PSS350" s="215"/>
      <c r="PST350" s="41"/>
      <c r="PSU350" s="41"/>
      <c r="PSV350" s="221"/>
      <c r="PSW350" s="42"/>
      <c r="PSX350" s="18"/>
      <c r="PSY350" s="18"/>
      <c r="PSZ350" s="18"/>
      <c r="PTA350" s="18"/>
      <c r="PTB350" s="18"/>
      <c r="PTC350" s="42"/>
      <c r="PTD350" s="219"/>
      <c r="PTE350" s="220"/>
      <c r="PTF350" s="213"/>
      <c r="PTG350" s="17"/>
      <c r="PTH350" s="214"/>
      <c r="PTI350" s="215"/>
      <c r="PTJ350" s="41"/>
      <c r="PTK350" s="41"/>
      <c r="PTL350" s="221"/>
      <c r="PTM350" s="42"/>
      <c r="PTN350" s="18"/>
      <c r="PTO350" s="18"/>
      <c r="PTP350" s="18"/>
      <c r="PTQ350" s="18"/>
      <c r="PTR350" s="18"/>
      <c r="PTS350" s="42"/>
      <c r="PTT350" s="219"/>
      <c r="PTU350" s="220"/>
      <c r="PTV350" s="213"/>
      <c r="PTW350" s="17"/>
      <c r="PTX350" s="214"/>
      <c r="PTY350" s="215"/>
      <c r="PTZ350" s="41"/>
      <c r="PUA350" s="41"/>
      <c r="PUB350" s="221"/>
      <c r="PUC350" s="42"/>
      <c r="PUD350" s="18"/>
      <c r="PUE350" s="18"/>
      <c r="PUF350" s="18"/>
      <c r="PUG350" s="18"/>
      <c r="PUH350" s="18"/>
      <c r="PUI350" s="42"/>
      <c r="PUJ350" s="219"/>
      <c r="PUK350" s="220"/>
      <c r="PUL350" s="213"/>
      <c r="PUM350" s="17"/>
      <c r="PUN350" s="214"/>
      <c r="PUO350" s="215"/>
      <c r="PUP350" s="41"/>
      <c r="PUQ350" s="41"/>
      <c r="PUR350" s="221"/>
      <c r="PUS350" s="42"/>
      <c r="PUT350" s="18"/>
      <c r="PUU350" s="18"/>
      <c r="PUV350" s="18"/>
      <c r="PUW350" s="18"/>
      <c r="PUX350" s="18"/>
      <c r="PUY350" s="42"/>
      <c r="PUZ350" s="219"/>
      <c r="PVA350" s="220"/>
      <c r="PVB350" s="213"/>
      <c r="PVC350" s="17"/>
      <c r="PVD350" s="214"/>
      <c r="PVE350" s="215"/>
      <c r="PVF350" s="41"/>
      <c r="PVG350" s="41"/>
      <c r="PVH350" s="221"/>
      <c r="PVI350" s="42"/>
      <c r="PVJ350" s="18"/>
      <c r="PVK350" s="18"/>
      <c r="PVL350" s="18"/>
      <c r="PVM350" s="18"/>
      <c r="PVN350" s="18"/>
      <c r="PVO350" s="42"/>
      <c r="PVP350" s="219"/>
      <c r="PVQ350" s="220"/>
      <c r="PVR350" s="213"/>
      <c r="PVS350" s="17"/>
      <c r="PVT350" s="214"/>
      <c r="PVU350" s="215"/>
      <c r="PVV350" s="41"/>
      <c r="PVW350" s="41"/>
      <c r="PVX350" s="221"/>
      <c r="PVY350" s="42"/>
      <c r="PVZ350" s="18"/>
      <c r="PWA350" s="18"/>
      <c r="PWB350" s="18"/>
      <c r="PWC350" s="18"/>
      <c r="PWD350" s="18"/>
      <c r="PWE350" s="42"/>
      <c r="PWF350" s="219"/>
      <c r="PWG350" s="220"/>
      <c r="PWH350" s="213"/>
      <c r="PWI350" s="17"/>
      <c r="PWJ350" s="214"/>
      <c r="PWK350" s="215"/>
      <c r="PWL350" s="41"/>
      <c r="PWM350" s="41"/>
      <c r="PWN350" s="221"/>
      <c r="PWO350" s="42"/>
      <c r="PWP350" s="18"/>
      <c r="PWQ350" s="18"/>
      <c r="PWR350" s="18"/>
      <c r="PWS350" s="18"/>
      <c r="PWT350" s="18"/>
      <c r="PWU350" s="42"/>
      <c r="PWV350" s="219"/>
      <c r="PWW350" s="220"/>
      <c r="PWX350" s="213"/>
      <c r="PWY350" s="17"/>
      <c r="PWZ350" s="214"/>
      <c r="PXA350" s="215"/>
      <c r="PXB350" s="41"/>
      <c r="PXC350" s="41"/>
      <c r="PXD350" s="221"/>
      <c r="PXE350" s="42"/>
      <c r="PXF350" s="18"/>
      <c r="PXG350" s="18"/>
      <c r="PXH350" s="18"/>
      <c r="PXI350" s="18"/>
      <c r="PXJ350" s="18"/>
      <c r="PXK350" s="42"/>
      <c r="PXL350" s="219"/>
      <c r="PXM350" s="220"/>
      <c r="PXN350" s="213"/>
      <c r="PXO350" s="17"/>
      <c r="PXP350" s="214"/>
      <c r="PXQ350" s="215"/>
      <c r="PXR350" s="41"/>
      <c r="PXS350" s="41"/>
      <c r="PXT350" s="221"/>
      <c r="PXU350" s="42"/>
      <c r="PXV350" s="18"/>
      <c r="PXW350" s="18"/>
      <c r="PXX350" s="18"/>
      <c r="PXY350" s="18"/>
      <c r="PXZ350" s="18"/>
      <c r="PYA350" s="42"/>
      <c r="PYB350" s="219"/>
      <c r="PYC350" s="220"/>
      <c r="PYD350" s="213"/>
      <c r="PYE350" s="17"/>
      <c r="PYF350" s="214"/>
      <c r="PYG350" s="215"/>
      <c r="PYH350" s="41"/>
      <c r="PYI350" s="41"/>
      <c r="PYJ350" s="221"/>
      <c r="PYK350" s="42"/>
      <c r="PYL350" s="18"/>
      <c r="PYM350" s="18"/>
      <c r="PYN350" s="18"/>
      <c r="PYO350" s="18"/>
      <c r="PYP350" s="18"/>
      <c r="PYQ350" s="42"/>
      <c r="PYR350" s="219"/>
      <c r="PYS350" s="220"/>
      <c r="PYT350" s="213"/>
      <c r="PYU350" s="17"/>
      <c r="PYV350" s="214"/>
      <c r="PYW350" s="215"/>
      <c r="PYX350" s="41"/>
      <c r="PYY350" s="41"/>
      <c r="PYZ350" s="221"/>
      <c r="PZA350" s="42"/>
      <c r="PZB350" s="18"/>
      <c r="PZC350" s="18"/>
      <c r="PZD350" s="18"/>
      <c r="PZE350" s="18"/>
      <c r="PZF350" s="18"/>
      <c r="PZG350" s="42"/>
      <c r="PZH350" s="219"/>
      <c r="PZI350" s="220"/>
      <c r="PZJ350" s="213"/>
      <c r="PZK350" s="17"/>
      <c r="PZL350" s="214"/>
      <c r="PZM350" s="215"/>
      <c r="PZN350" s="41"/>
      <c r="PZO350" s="41"/>
      <c r="PZP350" s="221"/>
      <c r="PZQ350" s="42"/>
      <c r="PZR350" s="18"/>
      <c r="PZS350" s="18"/>
      <c r="PZT350" s="18"/>
      <c r="PZU350" s="18"/>
      <c r="PZV350" s="18"/>
      <c r="PZW350" s="42"/>
      <c r="PZX350" s="219"/>
      <c r="PZY350" s="220"/>
      <c r="PZZ350" s="213"/>
      <c r="QAA350" s="17"/>
      <c r="QAB350" s="214"/>
      <c r="QAC350" s="215"/>
      <c r="QAD350" s="41"/>
      <c r="QAE350" s="41"/>
      <c r="QAF350" s="221"/>
      <c r="QAG350" s="42"/>
      <c r="QAH350" s="18"/>
      <c r="QAI350" s="18"/>
      <c r="QAJ350" s="18"/>
      <c r="QAK350" s="18"/>
      <c r="QAL350" s="18"/>
      <c r="QAM350" s="42"/>
      <c r="QAN350" s="219"/>
      <c r="QAO350" s="220"/>
      <c r="QAP350" s="213"/>
      <c r="QAQ350" s="17"/>
      <c r="QAR350" s="214"/>
      <c r="QAS350" s="215"/>
      <c r="QAT350" s="41"/>
      <c r="QAU350" s="41"/>
      <c r="QAV350" s="221"/>
      <c r="QAW350" s="42"/>
      <c r="QAX350" s="18"/>
      <c r="QAY350" s="18"/>
      <c r="QAZ350" s="18"/>
      <c r="QBA350" s="18"/>
      <c r="QBB350" s="18"/>
      <c r="QBC350" s="42"/>
      <c r="QBD350" s="219"/>
      <c r="QBE350" s="220"/>
      <c r="QBF350" s="213"/>
      <c r="QBG350" s="17"/>
      <c r="QBH350" s="214"/>
      <c r="QBI350" s="215"/>
      <c r="QBJ350" s="41"/>
      <c r="QBK350" s="41"/>
      <c r="QBL350" s="221"/>
      <c r="QBM350" s="42"/>
      <c r="QBN350" s="18"/>
      <c r="QBO350" s="18"/>
      <c r="QBP350" s="18"/>
      <c r="QBQ350" s="18"/>
      <c r="QBR350" s="18"/>
      <c r="QBS350" s="42"/>
      <c r="QBT350" s="219"/>
      <c r="QBU350" s="220"/>
      <c r="QBV350" s="213"/>
      <c r="QBW350" s="17"/>
      <c r="QBX350" s="214"/>
      <c r="QBY350" s="215"/>
      <c r="QBZ350" s="41"/>
      <c r="QCA350" s="41"/>
      <c r="QCB350" s="221"/>
      <c r="QCC350" s="42"/>
      <c r="QCD350" s="18"/>
      <c r="QCE350" s="18"/>
      <c r="QCF350" s="18"/>
      <c r="QCG350" s="18"/>
      <c r="QCH350" s="18"/>
      <c r="QCI350" s="42"/>
      <c r="QCJ350" s="219"/>
      <c r="QCK350" s="220"/>
      <c r="QCL350" s="213"/>
      <c r="QCM350" s="17"/>
      <c r="QCN350" s="214"/>
      <c r="QCO350" s="215"/>
      <c r="QCP350" s="41"/>
      <c r="QCQ350" s="41"/>
      <c r="QCR350" s="221"/>
      <c r="QCS350" s="42"/>
      <c r="QCT350" s="18"/>
      <c r="QCU350" s="18"/>
      <c r="QCV350" s="18"/>
      <c r="QCW350" s="18"/>
      <c r="QCX350" s="18"/>
      <c r="QCY350" s="42"/>
      <c r="QCZ350" s="219"/>
      <c r="QDA350" s="220"/>
      <c r="QDB350" s="213"/>
      <c r="QDC350" s="17"/>
      <c r="QDD350" s="214"/>
      <c r="QDE350" s="215"/>
      <c r="QDF350" s="41"/>
      <c r="QDG350" s="41"/>
      <c r="QDH350" s="221"/>
      <c r="QDI350" s="42"/>
      <c r="QDJ350" s="18"/>
      <c r="QDK350" s="18"/>
      <c r="QDL350" s="18"/>
      <c r="QDM350" s="18"/>
      <c r="QDN350" s="18"/>
      <c r="QDO350" s="42"/>
      <c r="QDP350" s="219"/>
      <c r="QDQ350" s="220"/>
      <c r="QDR350" s="213"/>
      <c r="QDS350" s="17"/>
      <c r="QDT350" s="214"/>
      <c r="QDU350" s="215"/>
      <c r="QDV350" s="41"/>
      <c r="QDW350" s="41"/>
      <c r="QDX350" s="221"/>
      <c r="QDY350" s="42"/>
      <c r="QDZ350" s="18"/>
      <c r="QEA350" s="18"/>
      <c r="QEB350" s="18"/>
      <c r="QEC350" s="18"/>
      <c r="QED350" s="18"/>
      <c r="QEE350" s="42"/>
      <c r="QEF350" s="219"/>
      <c r="QEG350" s="220"/>
      <c r="QEH350" s="213"/>
      <c r="QEI350" s="17"/>
      <c r="QEJ350" s="214"/>
      <c r="QEK350" s="215"/>
      <c r="QEL350" s="41"/>
      <c r="QEM350" s="41"/>
      <c r="QEN350" s="221"/>
      <c r="QEO350" s="42"/>
      <c r="QEP350" s="18"/>
      <c r="QEQ350" s="18"/>
      <c r="QER350" s="18"/>
      <c r="QES350" s="18"/>
      <c r="QET350" s="18"/>
      <c r="QEU350" s="42"/>
      <c r="QEV350" s="219"/>
      <c r="QEW350" s="220"/>
      <c r="QEX350" s="213"/>
      <c r="QEY350" s="17"/>
      <c r="QEZ350" s="214"/>
      <c r="QFA350" s="215"/>
      <c r="QFB350" s="41"/>
      <c r="QFC350" s="41"/>
      <c r="QFD350" s="221"/>
      <c r="QFE350" s="42"/>
      <c r="QFF350" s="18"/>
      <c r="QFG350" s="18"/>
      <c r="QFH350" s="18"/>
      <c r="QFI350" s="18"/>
      <c r="QFJ350" s="18"/>
      <c r="QFK350" s="42"/>
      <c r="QFL350" s="219"/>
      <c r="QFM350" s="220"/>
      <c r="QFN350" s="213"/>
      <c r="QFO350" s="17"/>
      <c r="QFP350" s="214"/>
      <c r="QFQ350" s="215"/>
      <c r="QFR350" s="41"/>
      <c r="QFS350" s="41"/>
      <c r="QFT350" s="221"/>
      <c r="QFU350" s="42"/>
      <c r="QFV350" s="18"/>
      <c r="QFW350" s="18"/>
      <c r="QFX350" s="18"/>
      <c r="QFY350" s="18"/>
      <c r="QFZ350" s="18"/>
      <c r="QGA350" s="42"/>
      <c r="QGB350" s="219"/>
      <c r="QGC350" s="220"/>
      <c r="QGD350" s="213"/>
      <c r="QGE350" s="17"/>
      <c r="QGF350" s="214"/>
      <c r="QGG350" s="215"/>
      <c r="QGH350" s="41"/>
      <c r="QGI350" s="41"/>
      <c r="QGJ350" s="221"/>
      <c r="QGK350" s="42"/>
      <c r="QGL350" s="18"/>
      <c r="QGM350" s="18"/>
      <c r="QGN350" s="18"/>
      <c r="QGO350" s="18"/>
      <c r="QGP350" s="18"/>
      <c r="QGQ350" s="42"/>
      <c r="QGR350" s="219"/>
      <c r="QGS350" s="220"/>
      <c r="QGT350" s="213"/>
      <c r="QGU350" s="17"/>
      <c r="QGV350" s="214"/>
      <c r="QGW350" s="215"/>
      <c r="QGX350" s="41"/>
      <c r="QGY350" s="41"/>
      <c r="QGZ350" s="221"/>
      <c r="QHA350" s="42"/>
      <c r="QHB350" s="18"/>
      <c r="QHC350" s="18"/>
      <c r="QHD350" s="18"/>
      <c r="QHE350" s="18"/>
      <c r="QHF350" s="18"/>
      <c r="QHG350" s="42"/>
      <c r="QHH350" s="219"/>
      <c r="QHI350" s="220"/>
      <c r="QHJ350" s="213"/>
      <c r="QHK350" s="17"/>
      <c r="QHL350" s="214"/>
      <c r="QHM350" s="215"/>
      <c r="QHN350" s="41"/>
      <c r="QHO350" s="41"/>
      <c r="QHP350" s="221"/>
      <c r="QHQ350" s="42"/>
      <c r="QHR350" s="18"/>
      <c r="QHS350" s="18"/>
      <c r="QHT350" s="18"/>
      <c r="QHU350" s="18"/>
      <c r="QHV350" s="18"/>
      <c r="QHW350" s="42"/>
      <c r="QHX350" s="219"/>
      <c r="QHY350" s="220"/>
      <c r="QHZ350" s="213"/>
      <c r="QIA350" s="17"/>
      <c r="QIB350" s="214"/>
      <c r="QIC350" s="215"/>
      <c r="QID350" s="41"/>
      <c r="QIE350" s="41"/>
      <c r="QIF350" s="221"/>
      <c r="QIG350" s="42"/>
      <c r="QIH350" s="18"/>
      <c r="QII350" s="18"/>
      <c r="QIJ350" s="18"/>
      <c r="QIK350" s="18"/>
      <c r="QIL350" s="18"/>
      <c r="QIM350" s="42"/>
      <c r="QIN350" s="219"/>
      <c r="QIO350" s="220"/>
      <c r="QIP350" s="213"/>
      <c r="QIQ350" s="17"/>
      <c r="QIR350" s="214"/>
      <c r="QIS350" s="215"/>
      <c r="QIT350" s="41"/>
      <c r="QIU350" s="41"/>
      <c r="QIV350" s="221"/>
      <c r="QIW350" s="42"/>
      <c r="QIX350" s="18"/>
      <c r="QIY350" s="18"/>
      <c r="QIZ350" s="18"/>
      <c r="QJA350" s="18"/>
      <c r="QJB350" s="18"/>
      <c r="QJC350" s="42"/>
      <c r="QJD350" s="219"/>
      <c r="QJE350" s="220"/>
      <c r="QJF350" s="213"/>
      <c r="QJG350" s="17"/>
      <c r="QJH350" s="214"/>
      <c r="QJI350" s="215"/>
      <c r="QJJ350" s="41"/>
      <c r="QJK350" s="41"/>
      <c r="QJL350" s="221"/>
      <c r="QJM350" s="42"/>
      <c r="QJN350" s="18"/>
      <c r="QJO350" s="18"/>
      <c r="QJP350" s="18"/>
      <c r="QJQ350" s="18"/>
      <c r="QJR350" s="18"/>
      <c r="QJS350" s="42"/>
      <c r="QJT350" s="219"/>
      <c r="QJU350" s="220"/>
      <c r="QJV350" s="213"/>
      <c r="QJW350" s="17"/>
      <c r="QJX350" s="214"/>
      <c r="QJY350" s="215"/>
      <c r="QJZ350" s="41"/>
      <c r="QKA350" s="41"/>
      <c r="QKB350" s="221"/>
      <c r="QKC350" s="42"/>
      <c r="QKD350" s="18"/>
      <c r="QKE350" s="18"/>
      <c r="QKF350" s="18"/>
      <c r="QKG350" s="18"/>
      <c r="QKH350" s="18"/>
      <c r="QKI350" s="42"/>
      <c r="QKJ350" s="219"/>
      <c r="QKK350" s="220"/>
      <c r="QKL350" s="213"/>
      <c r="QKM350" s="17"/>
      <c r="QKN350" s="214"/>
      <c r="QKO350" s="215"/>
      <c r="QKP350" s="41"/>
      <c r="QKQ350" s="41"/>
      <c r="QKR350" s="221"/>
      <c r="QKS350" s="42"/>
      <c r="QKT350" s="18"/>
      <c r="QKU350" s="18"/>
      <c r="QKV350" s="18"/>
      <c r="QKW350" s="18"/>
      <c r="QKX350" s="18"/>
      <c r="QKY350" s="42"/>
      <c r="QKZ350" s="219"/>
      <c r="QLA350" s="220"/>
      <c r="QLB350" s="213"/>
      <c r="QLC350" s="17"/>
      <c r="QLD350" s="214"/>
      <c r="QLE350" s="215"/>
      <c r="QLF350" s="41"/>
      <c r="QLG350" s="41"/>
      <c r="QLH350" s="221"/>
      <c r="QLI350" s="42"/>
      <c r="QLJ350" s="18"/>
      <c r="QLK350" s="18"/>
      <c r="QLL350" s="18"/>
      <c r="QLM350" s="18"/>
      <c r="QLN350" s="18"/>
      <c r="QLO350" s="42"/>
      <c r="QLP350" s="219"/>
      <c r="QLQ350" s="220"/>
      <c r="QLR350" s="213"/>
      <c r="QLS350" s="17"/>
      <c r="QLT350" s="214"/>
      <c r="QLU350" s="215"/>
      <c r="QLV350" s="41"/>
      <c r="QLW350" s="41"/>
      <c r="QLX350" s="221"/>
      <c r="QLY350" s="42"/>
      <c r="QLZ350" s="18"/>
      <c r="QMA350" s="18"/>
      <c r="QMB350" s="18"/>
      <c r="QMC350" s="18"/>
      <c r="QMD350" s="18"/>
      <c r="QME350" s="42"/>
      <c r="QMF350" s="219"/>
      <c r="QMG350" s="220"/>
      <c r="QMH350" s="213"/>
      <c r="QMI350" s="17"/>
      <c r="QMJ350" s="214"/>
      <c r="QMK350" s="215"/>
      <c r="QML350" s="41"/>
      <c r="QMM350" s="41"/>
      <c r="QMN350" s="221"/>
      <c r="QMO350" s="42"/>
      <c r="QMP350" s="18"/>
      <c r="QMQ350" s="18"/>
      <c r="QMR350" s="18"/>
      <c r="QMS350" s="18"/>
      <c r="QMT350" s="18"/>
      <c r="QMU350" s="42"/>
      <c r="QMV350" s="219"/>
      <c r="QMW350" s="220"/>
      <c r="QMX350" s="213"/>
      <c r="QMY350" s="17"/>
      <c r="QMZ350" s="214"/>
      <c r="QNA350" s="215"/>
      <c r="QNB350" s="41"/>
      <c r="QNC350" s="41"/>
      <c r="QND350" s="221"/>
      <c r="QNE350" s="42"/>
      <c r="QNF350" s="18"/>
      <c r="QNG350" s="18"/>
      <c r="QNH350" s="18"/>
      <c r="QNI350" s="18"/>
      <c r="QNJ350" s="18"/>
      <c r="QNK350" s="42"/>
      <c r="QNL350" s="219"/>
      <c r="QNM350" s="220"/>
      <c r="QNN350" s="213"/>
      <c r="QNO350" s="17"/>
      <c r="QNP350" s="214"/>
      <c r="QNQ350" s="215"/>
      <c r="QNR350" s="41"/>
      <c r="QNS350" s="41"/>
      <c r="QNT350" s="221"/>
      <c r="QNU350" s="42"/>
      <c r="QNV350" s="18"/>
      <c r="QNW350" s="18"/>
      <c r="QNX350" s="18"/>
      <c r="QNY350" s="18"/>
      <c r="QNZ350" s="18"/>
      <c r="QOA350" s="42"/>
      <c r="QOB350" s="219"/>
      <c r="QOC350" s="220"/>
      <c r="QOD350" s="213"/>
      <c r="QOE350" s="17"/>
      <c r="QOF350" s="214"/>
      <c r="QOG350" s="215"/>
      <c r="QOH350" s="41"/>
      <c r="QOI350" s="41"/>
      <c r="QOJ350" s="221"/>
      <c r="QOK350" s="42"/>
      <c r="QOL350" s="18"/>
      <c r="QOM350" s="18"/>
      <c r="QON350" s="18"/>
      <c r="QOO350" s="18"/>
      <c r="QOP350" s="18"/>
      <c r="QOQ350" s="42"/>
      <c r="QOR350" s="219"/>
      <c r="QOS350" s="220"/>
      <c r="QOT350" s="213"/>
      <c r="QOU350" s="17"/>
      <c r="QOV350" s="214"/>
      <c r="QOW350" s="215"/>
      <c r="QOX350" s="41"/>
      <c r="QOY350" s="41"/>
      <c r="QOZ350" s="221"/>
      <c r="QPA350" s="42"/>
      <c r="QPB350" s="18"/>
      <c r="QPC350" s="18"/>
      <c r="QPD350" s="18"/>
      <c r="QPE350" s="18"/>
      <c r="QPF350" s="18"/>
      <c r="QPG350" s="42"/>
      <c r="QPH350" s="219"/>
      <c r="QPI350" s="220"/>
      <c r="QPJ350" s="213"/>
      <c r="QPK350" s="17"/>
      <c r="QPL350" s="214"/>
      <c r="QPM350" s="215"/>
      <c r="QPN350" s="41"/>
      <c r="QPO350" s="41"/>
      <c r="QPP350" s="221"/>
      <c r="QPQ350" s="42"/>
      <c r="QPR350" s="18"/>
      <c r="QPS350" s="18"/>
      <c r="QPT350" s="18"/>
      <c r="QPU350" s="18"/>
      <c r="QPV350" s="18"/>
      <c r="QPW350" s="42"/>
      <c r="QPX350" s="219"/>
      <c r="QPY350" s="220"/>
      <c r="QPZ350" s="213"/>
      <c r="QQA350" s="17"/>
      <c r="QQB350" s="214"/>
      <c r="QQC350" s="215"/>
      <c r="QQD350" s="41"/>
      <c r="QQE350" s="41"/>
      <c r="QQF350" s="221"/>
      <c r="QQG350" s="42"/>
      <c r="QQH350" s="18"/>
      <c r="QQI350" s="18"/>
      <c r="QQJ350" s="18"/>
      <c r="QQK350" s="18"/>
      <c r="QQL350" s="18"/>
      <c r="QQM350" s="42"/>
      <c r="QQN350" s="219"/>
      <c r="QQO350" s="220"/>
      <c r="QQP350" s="213"/>
      <c r="QQQ350" s="17"/>
      <c r="QQR350" s="214"/>
      <c r="QQS350" s="215"/>
      <c r="QQT350" s="41"/>
      <c r="QQU350" s="41"/>
      <c r="QQV350" s="221"/>
      <c r="QQW350" s="42"/>
      <c r="QQX350" s="18"/>
      <c r="QQY350" s="18"/>
      <c r="QQZ350" s="18"/>
      <c r="QRA350" s="18"/>
      <c r="QRB350" s="18"/>
      <c r="QRC350" s="42"/>
      <c r="QRD350" s="219"/>
      <c r="QRE350" s="220"/>
      <c r="QRF350" s="213"/>
      <c r="QRG350" s="17"/>
      <c r="QRH350" s="214"/>
      <c r="QRI350" s="215"/>
      <c r="QRJ350" s="41"/>
      <c r="QRK350" s="41"/>
      <c r="QRL350" s="221"/>
      <c r="QRM350" s="42"/>
      <c r="QRN350" s="18"/>
      <c r="QRO350" s="18"/>
      <c r="QRP350" s="18"/>
      <c r="QRQ350" s="18"/>
      <c r="QRR350" s="18"/>
      <c r="QRS350" s="42"/>
      <c r="QRT350" s="219"/>
      <c r="QRU350" s="220"/>
      <c r="QRV350" s="213"/>
      <c r="QRW350" s="17"/>
      <c r="QRX350" s="214"/>
      <c r="QRY350" s="215"/>
      <c r="QRZ350" s="41"/>
      <c r="QSA350" s="41"/>
      <c r="QSB350" s="221"/>
      <c r="QSC350" s="42"/>
      <c r="QSD350" s="18"/>
      <c r="QSE350" s="18"/>
      <c r="QSF350" s="18"/>
      <c r="QSG350" s="18"/>
      <c r="QSH350" s="18"/>
      <c r="QSI350" s="42"/>
      <c r="QSJ350" s="219"/>
      <c r="QSK350" s="220"/>
      <c r="QSL350" s="213"/>
      <c r="QSM350" s="17"/>
      <c r="QSN350" s="214"/>
      <c r="QSO350" s="215"/>
      <c r="QSP350" s="41"/>
      <c r="QSQ350" s="41"/>
      <c r="QSR350" s="221"/>
      <c r="QSS350" s="42"/>
      <c r="QST350" s="18"/>
      <c r="QSU350" s="18"/>
      <c r="QSV350" s="18"/>
      <c r="QSW350" s="18"/>
      <c r="QSX350" s="18"/>
      <c r="QSY350" s="42"/>
      <c r="QSZ350" s="219"/>
      <c r="QTA350" s="220"/>
      <c r="QTB350" s="213"/>
      <c r="QTC350" s="17"/>
      <c r="QTD350" s="214"/>
      <c r="QTE350" s="215"/>
      <c r="QTF350" s="41"/>
      <c r="QTG350" s="41"/>
      <c r="QTH350" s="221"/>
      <c r="QTI350" s="42"/>
      <c r="QTJ350" s="18"/>
      <c r="QTK350" s="18"/>
      <c r="QTL350" s="18"/>
      <c r="QTM350" s="18"/>
      <c r="QTN350" s="18"/>
      <c r="QTO350" s="42"/>
      <c r="QTP350" s="219"/>
      <c r="QTQ350" s="220"/>
      <c r="QTR350" s="213"/>
      <c r="QTS350" s="17"/>
      <c r="QTT350" s="214"/>
      <c r="QTU350" s="215"/>
      <c r="QTV350" s="41"/>
      <c r="QTW350" s="41"/>
      <c r="QTX350" s="221"/>
      <c r="QTY350" s="42"/>
      <c r="QTZ350" s="18"/>
      <c r="QUA350" s="18"/>
      <c r="QUB350" s="18"/>
      <c r="QUC350" s="18"/>
      <c r="QUD350" s="18"/>
      <c r="QUE350" s="42"/>
      <c r="QUF350" s="219"/>
      <c r="QUG350" s="220"/>
      <c r="QUH350" s="213"/>
      <c r="QUI350" s="17"/>
      <c r="QUJ350" s="214"/>
      <c r="QUK350" s="215"/>
      <c r="QUL350" s="41"/>
      <c r="QUM350" s="41"/>
      <c r="QUN350" s="221"/>
      <c r="QUO350" s="42"/>
      <c r="QUP350" s="18"/>
      <c r="QUQ350" s="18"/>
      <c r="QUR350" s="18"/>
      <c r="QUS350" s="18"/>
      <c r="QUT350" s="18"/>
      <c r="QUU350" s="42"/>
      <c r="QUV350" s="219"/>
      <c r="QUW350" s="220"/>
      <c r="QUX350" s="213"/>
      <c r="QUY350" s="17"/>
      <c r="QUZ350" s="214"/>
      <c r="QVA350" s="215"/>
      <c r="QVB350" s="41"/>
      <c r="QVC350" s="41"/>
      <c r="QVD350" s="221"/>
      <c r="QVE350" s="42"/>
      <c r="QVF350" s="18"/>
      <c r="QVG350" s="18"/>
      <c r="QVH350" s="18"/>
      <c r="QVI350" s="18"/>
      <c r="QVJ350" s="18"/>
      <c r="QVK350" s="42"/>
      <c r="QVL350" s="219"/>
      <c r="QVM350" s="220"/>
      <c r="QVN350" s="213"/>
      <c r="QVO350" s="17"/>
      <c r="QVP350" s="214"/>
      <c r="QVQ350" s="215"/>
      <c r="QVR350" s="41"/>
      <c r="QVS350" s="41"/>
      <c r="QVT350" s="221"/>
      <c r="QVU350" s="42"/>
      <c r="QVV350" s="18"/>
      <c r="QVW350" s="18"/>
      <c r="QVX350" s="18"/>
      <c r="QVY350" s="18"/>
      <c r="QVZ350" s="18"/>
      <c r="QWA350" s="42"/>
      <c r="QWB350" s="219"/>
      <c r="QWC350" s="220"/>
      <c r="QWD350" s="213"/>
      <c r="QWE350" s="17"/>
      <c r="QWF350" s="214"/>
      <c r="QWG350" s="215"/>
      <c r="QWH350" s="41"/>
      <c r="QWI350" s="41"/>
      <c r="QWJ350" s="221"/>
      <c r="QWK350" s="42"/>
      <c r="QWL350" s="18"/>
      <c r="QWM350" s="18"/>
      <c r="QWN350" s="18"/>
      <c r="QWO350" s="18"/>
      <c r="QWP350" s="18"/>
      <c r="QWQ350" s="42"/>
      <c r="QWR350" s="219"/>
      <c r="QWS350" s="220"/>
      <c r="QWT350" s="213"/>
      <c r="QWU350" s="17"/>
      <c r="QWV350" s="214"/>
      <c r="QWW350" s="215"/>
      <c r="QWX350" s="41"/>
      <c r="QWY350" s="41"/>
      <c r="QWZ350" s="221"/>
      <c r="QXA350" s="42"/>
      <c r="QXB350" s="18"/>
      <c r="QXC350" s="18"/>
      <c r="QXD350" s="18"/>
      <c r="QXE350" s="18"/>
      <c r="QXF350" s="18"/>
      <c r="QXG350" s="42"/>
      <c r="QXH350" s="219"/>
      <c r="QXI350" s="220"/>
      <c r="QXJ350" s="213"/>
      <c r="QXK350" s="17"/>
      <c r="QXL350" s="214"/>
      <c r="QXM350" s="215"/>
      <c r="QXN350" s="41"/>
      <c r="QXO350" s="41"/>
      <c r="QXP350" s="221"/>
      <c r="QXQ350" s="42"/>
      <c r="QXR350" s="18"/>
      <c r="QXS350" s="18"/>
      <c r="QXT350" s="18"/>
      <c r="QXU350" s="18"/>
      <c r="QXV350" s="18"/>
      <c r="QXW350" s="42"/>
      <c r="QXX350" s="219"/>
      <c r="QXY350" s="220"/>
      <c r="QXZ350" s="213"/>
      <c r="QYA350" s="17"/>
      <c r="QYB350" s="214"/>
      <c r="QYC350" s="215"/>
      <c r="QYD350" s="41"/>
      <c r="QYE350" s="41"/>
      <c r="QYF350" s="221"/>
      <c r="QYG350" s="42"/>
      <c r="QYH350" s="18"/>
      <c r="QYI350" s="18"/>
      <c r="QYJ350" s="18"/>
      <c r="QYK350" s="18"/>
      <c r="QYL350" s="18"/>
      <c r="QYM350" s="42"/>
      <c r="QYN350" s="219"/>
      <c r="QYO350" s="220"/>
      <c r="QYP350" s="213"/>
      <c r="QYQ350" s="17"/>
      <c r="QYR350" s="214"/>
      <c r="QYS350" s="215"/>
      <c r="QYT350" s="41"/>
      <c r="QYU350" s="41"/>
      <c r="QYV350" s="221"/>
      <c r="QYW350" s="42"/>
      <c r="QYX350" s="18"/>
      <c r="QYY350" s="18"/>
      <c r="QYZ350" s="18"/>
      <c r="QZA350" s="18"/>
      <c r="QZB350" s="18"/>
      <c r="QZC350" s="42"/>
      <c r="QZD350" s="219"/>
      <c r="QZE350" s="220"/>
      <c r="QZF350" s="213"/>
      <c r="QZG350" s="17"/>
      <c r="QZH350" s="214"/>
      <c r="QZI350" s="215"/>
      <c r="QZJ350" s="41"/>
      <c r="QZK350" s="41"/>
      <c r="QZL350" s="221"/>
      <c r="QZM350" s="42"/>
      <c r="QZN350" s="18"/>
      <c r="QZO350" s="18"/>
      <c r="QZP350" s="18"/>
      <c r="QZQ350" s="18"/>
      <c r="QZR350" s="18"/>
      <c r="QZS350" s="42"/>
      <c r="QZT350" s="219"/>
      <c r="QZU350" s="220"/>
      <c r="QZV350" s="213"/>
      <c r="QZW350" s="17"/>
      <c r="QZX350" s="214"/>
      <c r="QZY350" s="215"/>
      <c r="QZZ350" s="41"/>
      <c r="RAA350" s="41"/>
      <c r="RAB350" s="221"/>
      <c r="RAC350" s="42"/>
      <c r="RAD350" s="18"/>
      <c r="RAE350" s="18"/>
      <c r="RAF350" s="18"/>
      <c r="RAG350" s="18"/>
      <c r="RAH350" s="18"/>
      <c r="RAI350" s="42"/>
      <c r="RAJ350" s="219"/>
      <c r="RAK350" s="220"/>
      <c r="RAL350" s="213"/>
      <c r="RAM350" s="17"/>
      <c r="RAN350" s="214"/>
      <c r="RAO350" s="215"/>
      <c r="RAP350" s="41"/>
      <c r="RAQ350" s="41"/>
      <c r="RAR350" s="221"/>
      <c r="RAS350" s="42"/>
      <c r="RAT350" s="18"/>
      <c r="RAU350" s="18"/>
      <c r="RAV350" s="18"/>
      <c r="RAW350" s="18"/>
      <c r="RAX350" s="18"/>
      <c r="RAY350" s="42"/>
      <c r="RAZ350" s="219"/>
      <c r="RBA350" s="220"/>
      <c r="RBB350" s="213"/>
      <c r="RBC350" s="17"/>
      <c r="RBD350" s="214"/>
      <c r="RBE350" s="215"/>
      <c r="RBF350" s="41"/>
      <c r="RBG350" s="41"/>
      <c r="RBH350" s="221"/>
      <c r="RBI350" s="42"/>
      <c r="RBJ350" s="18"/>
      <c r="RBK350" s="18"/>
      <c r="RBL350" s="18"/>
      <c r="RBM350" s="18"/>
      <c r="RBN350" s="18"/>
      <c r="RBO350" s="42"/>
      <c r="RBP350" s="219"/>
      <c r="RBQ350" s="220"/>
      <c r="RBR350" s="213"/>
      <c r="RBS350" s="17"/>
      <c r="RBT350" s="214"/>
      <c r="RBU350" s="215"/>
      <c r="RBV350" s="41"/>
      <c r="RBW350" s="41"/>
      <c r="RBX350" s="221"/>
      <c r="RBY350" s="42"/>
      <c r="RBZ350" s="18"/>
      <c r="RCA350" s="18"/>
      <c r="RCB350" s="18"/>
      <c r="RCC350" s="18"/>
      <c r="RCD350" s="18"/>
      <c r="RCE350" s="42"/>
      <c r="RCF350" s="219"/>
      <c r="RCG350" s="220"/>
      <c r="RCH350" s="213"/>
      <c r="RCI350" s="17"/>
      <c r="RCJ350" s="214"/>
      <c r="RCK350" s="215"/>
      <c r="RCL350" s="41"/>
      <c r="RCM350" s="41"/>
      <c r="RCN350" s="221"/>
      <c r="RCO350" s="42"/>
      <c r="RCP350" s="18"/>
      <c r="RCQ350" s="18"/>
      <c r="RCR350" s="18"/>
      <c r="RCS350" s="18"/>
      <c r="RCT350" s="18"/>
      <c r="RCU350" s="42"/>
      <c r="RCV350" s="219"/>
      <c r="RCW350" s="220"/>
      <c r="RCX350" s="213"/>
      <c r="RCY350" s="17"/>
      <c r="RCZ350" s="214"/>
      <c r="RDA350" s="215"/>
      <c r="RDB350" s="41"/>
      <c r="RDC350" s="41"/>
      <c r="RDD350" s="221"/>
      <c r="RDE350" s="42"/>
      <c r="RDF350" s="18"/>
      <c r="RDG350" s="18"/>
      <c r="RDH350" s="18"/>
      <c r="RDI350" s="18"/>
      <c r="RDJ350" s="18"/>
      <c r="RDK350" s="42"/>
      <c r="RDL350" s="219"/>
      <c r="RDM350" s="220"/>
      <c r="RDN350" s="213"/>
      <c r="RDO350" s="17"/>
      <c r="RDP350" s="214"/>
      <c r="RDQ350" s="215"/>
      <c r="RDR350" s="41"/>
      <c r="RDS350" s="41"/>
      <c r="RDT350" s="221"/>
      <c r="RDU350" s="42"/>
      <c r="RDV350" s="18"/>
      <c r="RDW350" s="18"/>
      <c r="RDX350" s="18"/>
      <c r="RDY350" s="18"/>
      <c r="RDZ350" s="18"/>
      <c r="REA350" s="42"/>
      <c r="REB350" s="219"/>
      <c r="REC350" s="220"/>
      <c r="RED350" s="213"/>
      <c r="REE350" s="17"/>
      <c r="REF350" s="214"/>
      <c r="REG350" s="215"/>
      <c r="REH350" s="41"/>
      <c r="REI350" s="41"/>
      <c r="REJ350" s="221"/>
      <c r="REK350" s="42"/>
      <c r="REL350" s="18"/>
      <c r="REM350" s="18"/>
      <c r="REN350" s="18"/>
      <c r="REO350" s="18"/>
      <c r="REP350" s="18"/>
      <c r="REQ350" s="42"/>
      <c r="RER350" s="219"/>
      <c r="RES350" s="220"/>
      <c r="RET350" s="213"/>
      <c r="REU350" s="17"/>
      <c r="REV350" s="214"/>
      <c r="REW350" s="215"/>
      <c r="REX350" s="41"/>
      <c r="REY350" s="41"/>
      <c r="REZ350" s="221"/>
      <c r="RFA350" s="42"/>
      <c r="RFB350" s="18"/>
      <c r="RFC350" s="18"/>
      <c r="RFD350" s="18"/>
      <c r="RFE350" s="18"/>
      <c r="RFF350" s="18"/>
      <c r="RFG350" s="42"/>
      <c r="RFH350" s="219"/>
      <c r="RFI350" s="220"/>
      <c r="RFJ350" s="213"/>
      <c r="RFK350" s="17"/>
      <c r="RFL350" s="214"/>
      <c r="RFM350" s="215"/>
      <c r="RFN350" s="41"/>
      <c r="RFO350" s="41"/>
      <c r="RFP350" s="221"/>
      <c r="RFQ350" s="42"/>
      <c r="RFR350" s="18"/>
      <c r="RFS350" s="18"/>
      <c r="RFT350" s="18"/>
      <c r="RFU350" s="18"/>
      <c r="RFV350" s="18"/>
      <c r="RFW350" s="42"/>
      <c r="RFX350" s="219"/>
      <c r="RFY350" s="220"/>
      <c r="RFZ350" s="213"/>
      <c r="RGA350" s="17"/>
      <c r="RGB350" s="214"/>
      <c r="RGC350" s="215"/>
      <c r="RGD350" s="41"/>
      <c r="RGE350" s="41"/>
      <c r="RGF350" s="221"/>
      <c r="RGG350" s="42"/>
      <c r="RGH350" s="18"/>
      <c r="RGI350" s="18"/>
      <c r="RGJ350" s="18"/>
      <c r="RGK350" s="18"/>
      <c r="RGL350" s="18"/>
      <c r="RGM350" s="42"/>
      <c r="RGN350" s="219"/>
      <c r="RGO350" s="220"/>
      <c r="RGP350" s="213"/>
      <c r="RGQ350" s="17"/>
      <c r="RGR350" s="214"/>
      <c r="RGS350" s="215"/>
      <c r="RGT350" s="41"/>
      <c r="RGU350" s="41"/>
      <c r="RGV350" s="221"/>
      <c r="RGW350" s="42"/>
      <c r="RGX350" s="18"/>
      <c r="RGY350" s="18"/>
      <c r="RGZ350" s="18"/>
      <c r="RHA350" s="18"/>
      <c r="RHB350" s="18"/>
      <c r="RHC350" s="42"/>
      <c r="RHD350" s="219"/>
      <c r="RHE350" s="220"/>
      <c r="RHF350" s="213"/>
      <c r="RHG350" s="17"/>
      <c r="RHH350" s="214"/>
      <c r="RHI350" s="215"/>
      <c r="RHJ350" s="41"/>
      <c r="RHK350" s="41"/>
      <c r="RHL350" s="221"/>
      <c r="RHM350" s="42"/>
      <c r="RHN350" s="18"/>
      <c r="RHO350" s="18"/>
      <c r="RHP350" s="18"/>
      <c r="RHQ350" s="18"/>
      <c r="RHR350" s="18"/>
      <c r="RHS350" s="42"/>
      <c r="RHT350" s="219"/>
      <c r="RHU350" s="220"/>
      <c r="RHV350" s="213"/>
      <c r="RHW350" s="17"/>
      <c r="RHX350" s="214"/>
      <c r="RHY350" s="215"/>
      <c r="RHZ350" s="41"/>
      <c r="RIA350" s="41"/>
      <c r="RIB350" s="221"/>
      <c r="RIC350" s="42"/>
      <c r="RID350" s="18"/>
      <c r="RIE350" s="18"/>
      <c r="RIF350" s="18"/>
      <c r="RIG350" s="18"/>
      <c r="RIH350" s="18"/>
      <c r="RII350" s="42"/>
      <c r="RIJ350" s="219"/>
      <c r="RIK350" s="220"/>
      <c r="RIL350" s="213"/>
      <c r="RIM350" s="17"/>
      <c r="RIN350" s="214"/>
      <c r="RIO350" s="215"/>
      <c r="RIP350" s="41"/>
      <c r="RIQ350" s="41"/>
      <c r="RIR350" s="221"/>
      <c r="RIS350" s="42"/>
      <c r="RIT350" s="18"/>
      <c r="RIU350" s="18"/>
      <c r="RIV350" s="18"/>
      <c r="RIW350" s="18"/>
      <c r="RIX350" s="18"/>
      <c r="RIY350" s="42"/>
      <c r="RIZ350" s="219"/>
      <c r="RJA350" s="220"/>
      <c r="RJB350" s="213"/>
      <c r="RJC350" s="17"/>
      <c r="RJD350" s="214"/>
      <c r="RJE350" s="215"/>
      <c r="RJF350" s="41"/>
      <c r="RJG350" s="41"/>
      <c r="RJH350" s="221"/>
      <c r="RJI350" s="42"/>
      <c r="RJJ350" s="18"/>
      <c r="RJK350" s="18"/>
      <c r="RJL350" s="18"/>
      <c r="RJM350" s="18"/>
      <c r="RJN350" s="18"/>
      <c r="RJO350" s="42"/>
      <c r="RJP350" s="219"/>
      <c r="RJQ350" s="220"/>
      <c r="RJR350" s="213"/>
      <c r="RJS350" s="17"/>
      <c r="RJT350" s="214"/>
      <c r="RJU350" s="215"/>
      <c r="RJV350" s="41"/>
      <c r="RJW350" s="41"/>
      <c r="RJX350" s="221"/>
      <c r="RJY350" s="42"/>
      <c r="RJZ350" s="18"/>
      <c r="RKA350" s="18"/>
      <c r="RKB350" s="18"/>
      <c r="RKC350" s="18"/>
      <c r="RKD350" s="18"/>
      <c r="RKE350" s="42"/>
      <c r="RKF350" s="219"/>
      <c r="RKG350" s="220"/>
      <c r="RKH350" s="213"/>
      <c r="RKI350" s="17"/>
      <c r="RKJ350" s="214"/>
      <c r="RKK350" s="215"/>
      <c r="RKL350" s="41"/>
      <c r="RKM350" s="41"/>
      <c r="RKN350" s="221"/>
      <c r="RKO350" s="42"/>
      <c r="RKP350" s="18"/>
      <c r="RKQ350" s="18"/>
      <c r="RKR350" s="18"/>
      <c r="RKS350" s="18"/>
      <c r="RKT350" s="18"/>
      <c r="RKU350" s="42"/>
      <c r="RKV350" s="219"/>
      <c r="RKW350" s="220"/>
      <c r="RKX350" s="213"/>
      <c r="RKY350" s="17"/>
      <c r="RKZ350" s="214"/>
      <c r="RLA350" s="215"/>
      <c r="RLB350" s="41"/>
      <c r="RLC350" s="41"/>
      <c r="RLD350" s="221"/>
      <c r="RLE350" s="42"/>
      <c r="RLF350" s="18"/>
      <c r="RLG350" s="18"/>
      <c r="RLH350" s="18"/>
      <c r="RLI350" s="18"/>
      <c r="RLJ350" s="18"/>
      <c r="RLK350" s="42"/>
      <c r="RLL350" s="219"/>
      <c r="RLM350" s="220"/>
      <c r="RLN350" s="213"/>
      <c r="RLO350" s="17"/>
      <c r="RLP350" s="214"/>
      <c r="RLQ350" s="215"/>
      <c r="RLR350" s="41"/>
      <c r="RLS350" s="41"/>
      <c r="RLT350" s="221"/>
      <c r="RLU350" s="42"/>
      <c r="RLV350" s="18"/>
      <c r="RLW350" s="18"/>
      <c r="RLX350" s="18"/>
      <c r="RLY350" s="18"/>
      <c r="RLZ350" s="18"/>
      <c r="RMA350" s="42"/>
      <c r="RMB350" s="219"/>
      <c r="RMC350" s="220"/>
      <c r="RMD350" s="213"/>
      <c r="RME350" s="17"/>
      <c r="RMF350" s="214"/>
      <c r="RMG350" s="215"/>
      <c r="RMH350" s="41"/>
      <c r="RMI350" s="41"/>
      <c r="RMJ350" s="221"/>
      <c r="RMK350" s="42"/>
      <c r="RML350" s="18"/>
      <c r="RMM350" s="18"/>
      <c r="RMN350" s="18"/>
      <c r="RMO350" s="18"/>
      <c r="RMP350" s="18"/>
      <c r="RMQ350" s="42"/>
      <c r="RMR350" s="219"/>
      <c r="RMS350" s="220"/>
      <c r="RMT350" s="213"/>
      <c r="RMU350" s="17"/>
      <c r="RMV350" s="214"/>
      <c r="RMW350" s="215"/>
      <c r="RMX350" s="41"/>
      <c r="RMY350" s="41"/>
      <c r="RMZ350" s="221"/>
      <c r="RNA350" s="42"/>
      <c r="RNB350" s="18"/>
      <c r="RNC350" s="18"/>
      <c r="RND350" s="18"/>
      <c r="RNE350" s="18"/>
      <c r="RNF350" s="18"/>
      <c r="RNG350" s="42"/>
      <c r="RNH350" s="219"/>
      <c r="RNI350" s="220"/>
      <c r="RNJ350" s="213"/>
      <c r="RNK350" s="17"/>
      <c r="RNL350" s="214"/>
      <c r="RNM350" s="215"/>
      <c r="RNN350" s="41"/>
      <c r="RNO350" s="41"/>
      <c r="RNP350" s="221"/>
      <c r="RNQ350" s="42"/>
      <c r="RNR350" s="18"/>
      <c r="RNS350" s="18"/>
      <c r="RNT350" s="18"/>
      <c r="RNU350" s="18"/>
      <c r="RNV350" s="18"/>
      <c r="RNW350" s="42"/>
      <c r="RNX350" s="219"/>
      <c r="RNY350" s="220"/>
      <c r="RNZ350" s="213"/>
      <c r="ROA350" s="17"/>
      <c r="ROB350" s="214"/>
      <c r="ROC350" s="215"/>
      <c r="ROD350" s="41"/>
      <c r="ROE350" s="41"/>
      <c r="ROF350" s="221"/>
      <c r="ROG350" s="42"/>
      <c r="ROH350" s="18"/>
      <c r="ROI350" s="18"/>
      <c r="ROJ350" s="18"/>
      <c r="ROK350" s="18"/>
      <c r="ROL350" s="18"/>
      <c r="ROM350" s="42"/>
      <c r="RON350" s="219"/>
      <c r="ROO350" s="220"/>
      <c r="ROP350" s="213"/>
      <c r="ROQ350" s="17"/>
      <c r="ROR350" s="214"/>
      <c r="ROS350" s="215"/>
      <c r="ROT350" s="41"/>
      <c r="ROU350" s="41"/>
      <c r="ROV350" s="221"/>
      <c r="ROW350" s="42"/>
      <c r="ROX350" s="18"/>
      <c r="ROY350" s="18"/>
      <c r="ROZ350" s="18"/>
      <c r="RPA350" s="18"/>
      <c r="RPB350" s="18"/>
      <c r="RPC350" s="42"/>
      <c r="RPD350" s="219"/>
      <c r="RPE350" s="220"/>
      <c r="RPF350" s="213"/>
      <c r="RPG350" s="17"/>
      <c r="RPH350" s="214"/>
      <c r="RPI350" s="215"/>
      <c r="RPJ350" s="41"/>
      <c r="RPK350" s="41"/>
      <c r="RPL350" s="221"/>
      <c r="RPM350" s="42"/>
      <c r="RPN350" s="18"/>
      <c r="RPO350" s="18"/>
      <c r="RPP350" s="18"/>
      <c r="RPQ350" s="18"/>
      <c r="RPR350" s="18"/>
      <c r="RPS350" s="42"/>
      <c r="RPT350" s="219"/>
      <c r="RPU350" s="220"/>
      <c r="RPV350" s="213"/>
      <c r="RPW350" s="17"/>
      <c r="RPX350" s="214"/>
      <c r="RPY350" s="215"/>
      <c r="RPZ350" s="41"/>
      <c r="RQA350" s="41"/>
      <c r="RQB350" s="221"/>
      <c r="RQC350" s="42"/>
      <c r="RQD350" s="18"/>
      <c r="RQE350" s="18"/>
      <c r="RQF350" s="18"/>
      <c r="RQG350" s="18"/>
      <c r="RQH350" s="18"/>
      <c r="RQI350" s="42"/>
      <c r="RQJ350" s="219"/>
      <c r="RQK350" s="220"/>
      <c r="RQL350" s="213"/>
      <c r="RQM350" s="17"/>
      <c r="RQN350" s="214"/>
      <c r="RQO350" s="215"/>
      <c r="RQP350" s="41"/>
      <c r="RQQ350" s="41"/>
      <c r="RQR350" s="221"/>
      <c r="RQS350" s="42"/>
      <c r="RQT350" s="18"/>
      <c r="RQU350" s="18"/>
      <c r="RQV350" s="18"/>
      <c r="RQW350" s="18"/>
      <c r="RQX350" s="18"/>
      <c r="RQY350" s="42"/>
      <c r="RQZ350" s="219"/>
      <c r="RRA350" s="220"/>
      <c r="RRB350" s="213"/>
      <c r="RRC350" s="17"/>
      <c r="RRD350" s="214"/>
      <c r="RRE350" s="215"/>
      <c r="RRF350" s="41"/>
      <c r="RRG350" s="41"/>
      <c r="RRH350" s="221"/>
      <c r="RRI350" s="42"/>
      <c r="RRJ350" s="18"/>
      <c r="RRK350" s="18"/>
      <c r="RRL350" s="18"/>
      <c r="RRM350" s="18"/>
      <c r="RRN350" s="18"/>
      <c r="RRO350" s="42"/>
      <c r="RRP350" s="219"/>
      <c r="RRQ350" s="220"/>
      <c r="RRR350" s="213"/>
      <c r="RRS350" s="17"/>
      <c r="RRT350" s="214"/>
      <c r="RRU350" s="215"/>
      <c r="RRV350" s="41"/>
      <c r="RRW350" s="41"/>
      <c r="RRX350" s="221"/>
      <c r="RRY350" s="42"/>
      <c r="RRZ350" s="18"/>
      <c r="RSA350" s="18"/>
      <c r="RSB350" s="18"/>
      <c r="RSC350" s="18"/>
      <c r="RSD350" s="18"/>
      <c r="RSE350" s="42"/>
      <c r="RSF350" s="219"/>
      <c r="RSG350" s="220"/>
      <c r="RSH350" s="213"/>
      <c r="RSI350" s="17"/>
      <c r="RSJ350" s="214"/>
      <c r="RSK350" s="215"/>
      <c r="RSL350" s="41"/>
      <c r="RSM350" s="41"/>
      <c r="RSN350" s="221"/>
      <c r="RSO350" s="42"/>
      <c r="RSP350" s="18"/>
      <c r="RSQ350" s="18"/>
      <c r="RSR350" s="18"/>
      <c r="RSS350" s="18"/>
      <c r="RST350" s="18"/>
      <c r="RSU350" s="42"/>
      <c r="RSV350" s="219"/>
      <c r="RSW350" s="220"/>
      <c r="RSX350" s="213"/>
      <c r="RSY350" s="17"/>
      <c r="RSZ350" s="214"/>
      <c r="RTA350" s="215"/>
      <c r="RTB350" s="41"/>
      <c r="RTC350" s="41"/>
      <c r="RTD350" s="221"/>
      <c r="RTE350" s="42"/>
      <c r="RTF350" s="18"/>
      <c r="RTG350" s="18"/>
      <c r="RTH350" s="18"/>
      <c r="RTI350" s="18"/>
      <c r="RTJ350" s="18"/>
      <c r="RTK350" s="42"/>
      <c r="RTL350" s="219"/>
      <c r="RTM350" s="220"/>
      <c r="RTN350" s="213"/>
      <c r="RTO350" s="17"/>
      <c r="RTP350" s="214"/>
      <c r="RTQ350" s="215"/>
      <c r="RTR350" s="41"/>
      <c r="RTS350" s="41"/>
      <c r="RTT350" s="221"/>
      <c r="RTU350" s="42"/>
      <c r="RTV350" s="18"/>
      <c r="RTW350" s="18"/>
      <c r="RTX350" s="18"/>
      <c r="RTY350" s="18"/>
      <c r="RTZ350" s="18"/>
      <c r="RUA350" s="42"/>
      <c r="RUB350" s="219"/>
      <c r="RUC350" s="220"/>
      <c r="RUD350" s="213"/>
      <c r="RUE350" s="17"/>
      <c r="RUF350" s="214"/>
      <c r="RUG350" s="215"/>
      <c r="RUH350" s="41"/>
      <c r="RUI350" s="41"/>
      <c r="RUJ350" s="221"/>
      <c r="RUK350" s="42"/>
      <c r="RUL350" s="18"/>
      <c r="RUM350" s="18"/>
      <c r="RUN350" s="18"/>
      <c r="RUO350" s="18"/>
      <c r="RUP350" s="18"/>
      <c r="RUQ350" s="42"/>
      <c r="RUR350" s="219"/>
      <c r="RUS350" s="220"/>
      <c r="RUT350" s="213"/>
      <c r="RUU350" s="17"/>
      <c r="RUV350" s="214"/>
      <c r="RUW350" s="215"/>
      <c r="RUX350" s="41"/>
      <c r="RUY350" s="41"/>
      <c r="RUZ350" s="221"/>
      <c r="RVA350" s="42"/>
      <c r="RVB350" s="18"/>
      <c r="RVC350" s="18"/>
      <c r="RVD350" s="18"/>
      <c r="RVE350" s="18"/>
      <c r="RVF350" s="18"/>
      <c r="RVG350" s="42"/>
      <c r="RVH350" s="219"/>
      <c r="RVI350" s="220"/>
      <c r="RVJ350" s="213"/>
      <c r="RVK350" s="17"/>
      <c r="RVL350" s="214"/>
      <c r="RVM350" s="215"/>
      <c r="RVN350" s="41"/>
      <c r="RVO350" s="41"/>
      <c r="RVP350" s="221"/>
      <c r="RVQ350" s="42"/>
      <c r="RVR350" s="18"/>
      <c r="RVS350" s="18"/>
      <c r="RVT350" s="18"/>
      <c r="RVU350" s="18"/>
      <c r="RVV350" s="18"/>
      <c r="RVW350" s="42"/>
      <c r="RVX350" s="219"/>
      <c r="RVY350" s="220"/>
      <c r="RVZ350" s="213"/>
      <c r="RWA350" s="17"/>
      <c r="RWB350" s="214"/>
      <c r="RWC350" s="215"/>
      <c r="RWD350" s="41"/>
      <c r="RWE350" s="41"/>
      <c r="RWF350" s="221"/>
      <c r="RWG350" s="42"/>
      <c r="RWH350" s="18"/>
      <c r="RWI350" s="18"/>
      <c r="RWJ350" s="18"/>
      <c r="RWK350" s="18"/>
      <c r="RWL350" s="18"/>
      <c r="RWM350" s="42"/>
      <c r="RWN350" s="219"/>
      <c r="RWO350" s="220"/>
      <c r="RWP350" s="213"/>
      <c r="RWQ350" s="17"/>
      <c r="RWR350" s="214"/>
      <c r="RWS350" s="215"/>
      <c r="RWT350" s="41"/>
      <c r="RWU350" s="41"/>
      <c r="RWV350" s="221"/>
      <c r="RWW350" s="42"/>
      <c r="RWX350" s="18"/>
      <c r="RWY350" s="18"/>
      <c r="RWZ350" s="18"/>
      <c r="RXA350" s="18"/>
      <c r="RXB350" s="18"/>
      <c r="RXC350" s="42"/>
      <c r="RXD350" s="219"/>
      <c r="RXE350" s="220"/>
      <c r="RXF350" s="213"/>
      <c r="RXG350" s="17"/>
      <c r="RXH350" s="214"/>
      <c r="RXI350" s="215"/>
      <c r="RXJ350" s="41"/>
      <c r="RXK350" s="41"/>
      <c r="RXL350" s="221"/>
      <c r="RXM350" s="42"/>
      <c r="RXN350" s="18"/>
      <c r="RXO350" s="18"/>
      <c r="RXP350" s="18"/>
      <c r="RXQ350" s="18"/>
      <c r="RXR350" s="18"/>
      <c r="RXS350" s="42"/>
      <c r="RXT350" s="219"/>
      <c r="RXU350" s="220"/>
      <c r="RXV350" s="213"/>
      <c r="RXW350" s="17"/>
      <c r="RXX350" s="214"/>
      <c r="RXY350" s="215"/>
      <c r="RXZ350" s="41"/>
      <c r="RYA350" s="41"/>
      <c r="RYB350" s="221"/>
      <c r="RYC350" s="42"/>
      <c r="RYD350" s="18"/>
      <c r="RYE350" s="18"/>
      <c r="RYF350" s="18"/>
      <c r="RYG350" s="18"/>
      <c r="RYH350" s="18"/>
      <c r="RYI350" s="42"/>
      <c r="RYJ350" s="219"/>
      <c r="RYK350" s="220"/>
      <c r="RYL350" s="213"/>
      <c r="RYM350" s="17"/>
      <c r="RYN350" s="214"/>
      <c r="RYO350" s="215"/>
      <c r="RYP350" s="41"/>
      <c r="RYQ350" s="41"/>
      <c r="RYR350" s="221"/>
      <c r="RYS350" s="42"/>
      <c r="RYT350" s="18"/>
      <c r="RYU350" s="18"/>
      <c r="RYV350" s="18"/>
      <c r="RYW350" s="18"/>
      <c r="RYX350" s="18"/>
      <c r="RYY350" s="42"/>
      <c r="RYZ350" s="219"/>
      <c r="RZA350" s="220"/>
      <c r="RZB350" s="213"/>
      <c r="RZC350" s="17"/>
      <c r="RZD350" s="214"/>
      <c r="RZE350" s="215"/>
      <c r="RZF350" s="41"/>
      <c r="RZG350" s="41"/>
      <c r="RZH350" s="221"/>
      <c r="RZI350" s="42"/>
      <c r="RZJ350" s="18"/>
      <c r="RZK350" s="18"/>
      <c r="RZL350" s="18"/>
      <c r="RZM350" s="18"/>
      <c r="RZN350" s="18"/>
      <c r="RZO350" s="42"/>
      <c r="RZP350" s="219"/>
      <c r="RZQ350" s="220"/>
      <c r="RZR350" s="213"/>
      <c r="RZS350" s="17"/>
      <c r="RZT350" s="214"/>
      <c r="RZU350" s="215"/>
      <c r="RZV350" s="41"/>
      <c r="RZW350" s="41"/>
      <c r="RZX350" s="221"/>
      <c r="RZY350" s="42"/>
      <c r="RZZ350" s="18"/>
      <c r="SAA350" s="18"/>
      <c r="SAB350" s="18"/>
      <c r="SAC350" s="18"/>
      <c r="SAD350" s="18"/>
      <c r="SAE350" s="42"/>
      <c r="SAF350" s="219"/>
      <c r="SAG350" s="220"/>
      <c r="SAH350" s="213"/>
      <c r="SAI350" s="17"/>
      <c r="SAJ350" s="214"/>
      <c r="SAK350" s="215"/>
      <c r="SAL350" s="41"/>
      <c r="SAM350" s="41"/>
      <c r="SAN350" s="221"/>
      <c r="SAO350" s="42"/>
      <c r="SAP350" s="18"/>
      <c r="SAQ350" s="18"/>
      <c r="SAR350" s="18"/>
      <c r="SAS350" s="18"/>
      <c r="SAT350" s="18"/>
      <c r="SAU350" s="42"/>
      <c r="SAV350" s="219"/>
      <c r="SAW350" s="220"/>
      <c r="SAX350" s="213"/>
      <c r="SAY350" s="17"/>
      <c r="SAZ350" s="214"/>
      <c r="SBA350" s="215"/>
      <c r="SBB350" s="41"/>
      <c r="SBC350" s="41"/>
      <c r="SBD350" s="221"/>
      <c r="SBE350" s="42"/>
      <c r="SBF350" s="18"/>
      <c r="SBG350" s="18"/>
      <c r="SBH350" s="18"/>
      <c r="SBI350" s="18"/>
      <c r="SBJ350" s="18"/>
      <c r="SBK350" s="42"/>
      <c r="SBL350" s="219"/>
      <c r="SBM350" s="220"/>
      <c r="SBN350" s="213"/>
      <c r="SBO350" s="17"/>
      <c r="SBP350" s="214"/>
      <c r="SBQ350" s="215"/>
      <c r="SBR350" s="41"/>
      <c r="SBS350" s="41"/>
      <c r="SBT350" s="221"/>
      <c r="SBU350" s="42"/>
      <c r="SBV350" s="18"/>
      <c r="SBW350" s="18"/>
      <c r="SBX350" s="18"/>
      <c r="SBY350" s="18"/>
      <c r="SBZ350" s="18"/>
      <c r="SCA350" s="42"/>
      <c r="SCB350" s="219"/>
      <c r="SCC350" s="220"/>
      <c r="SCD350" s="213"/>
      <c r="SCE350" s="17"/>
      <c r="SCF350" s="214"/>
      <c r="SCG350" s="215"/>
      <c r="SCH350" s="41"/>
      <c r="SCI350" s="41"/>
      <c r="SCJ350" s="221"/>
      <c r="SCK350" s="42"/>
      <c r="SCL350" s="18"/>
      <c r="SCM350" s="18"/>
      <c r="SCN350" s="18"/>
      <c r="SCO350" s="18"/>
      <c r="SCP350" s="18"/>
      <c r="SCQ350" s="42"/>
      <c r="SCR350" s="219"/>
      <c r="SCS350" s="220"/>
      <c r="SCT350" s="213"/>
      <c r="SCU350" s="17"/>
      <c r="SCV350" s="214"/>
      <c r="SCW350" s="215"/>
      <c r="SCX350" s="41"/>
      <c r="SCY350" s="41"/>
      <c r="SCZ350" s="221"/>
      <c r="SDA350" s="42"/>
      <c r="SDB350" s="18"/>
      <c r="SDC350" s="18"/>
      <c r="SDD350" s="18"/>
      <c r="SDE350" s="18"/>
      <c r="SDF350" s="18"/>
      <c r="SDG350" s="42"/>
      <c r="SDH350" s="219"/>
      <c r="SDI350" s="220"/>
      <c r="SDJ350" s="213"/>
      <c r="SDK350" s="17"/>
      <c r="SDL350" s="214"/>
      <c r="SDM350" s="215"/>
      <c r="SDN350" s="41"/>
      <c r="SDO350" s="41"/>
      <c r="SDP350" s="221"/>
      <c r="SDQ350" s="42"/>
      <c r="SDR350" s="18"/>
      <c r="SDS350" s="18"/>
      <c r="SDT350" s="18"/>
      <c r="SDU350" s="18"/>
      <c r="SDV350" s="18"/>
      <c r="SDW350" s="42"/>
      <c r="SDX350" s="219"/>
      <c r="SDY350" s="220"/>
      <c r="SDZ350" s="213"/>
      <c r="SEA350" s="17"/>
      <c r="SEB350" s="214"/>
      <c r="SEC350" s="215"/>
      <c r="SED350" s="41"/>
      <c r="SEE350" s="41"/>
      <c r="SEF350" s="221"/>
      <c r="SEG350" s="42"/>
      <c r="SEH350" s="18"/>
      <c r="SEI350" s="18"/>
      <c r="SEJ350" s="18"/>
      <c r="SEK350" s="18"/>
      <c r="SEL350" s="18"/>
      <c r="SEM350" s="42"/>
      <c r="SEN350" s="219"/>
      <c r="SEO350" s="220"/>
      <c r="SEP350" s="213"/>
      <c r="SEQ350" s="17"/>
      <c r="SER350" s="214"/>
      <c r="SES350" s="215"/>
      <c r="SET350" s="41"/>
      <c r="SEU350" s="41"/>
      <c r="SEV350" s="221"/>
      <c r="SEW350" s="42"/>
      <c r="SEX350" s="18"/>
      <c r="SEY350" s="18"/>
      <c r="SEZ350" s="18"/>
      <c r="SFA350" s="18"/>
      <c r="SFB350" s="18"/>
      <c r="SFC350" s="42"/>
      <c r="SFD350" s="219"/>
      <c r="SFE350" s="220"/>
      <c r="SFF350" s="213"/>
      <c r="SFG350" s="17"/>
      <c r="SFH350" s="214"/>
      <c r="SFI350" s="215"/>
      <c r="SFJ350" s="41"/>
      <c r="SFK350" s="41"/>
      <c r="SFL350" s="221"/>
      <c r="SFM350" s="42"/>
      <c r="SFN350" s="18"/>
      <c r="SFO350" s="18"/>
      <c r="SFP350" s="18"/>
      <c r="SFQ350" s="18"/>
      <c r="SFR350" s="18"/>
      <c r="SFS350" s="42"/>
      <c r="SFT350" s="219"/>
      <c r="SFU350" s="220"/>
      <c r="SFV350" s="213"/>
      <c r="SFW350" s="17"/>
      <c r="SFX350" s="214"/>
      <c r="SFY350" s="215"/>
      <c r="SFZ350" s="41"/>
      <c r="SGA350" s="41"/>
      <c r="SGB350" s="221"/>
      <c r="SGC350" s="42"/>
      <c r="SGD350" s="18"/>
      <c r="SGE350" s="18"/>
      <c r="SGF350" s="18"/>
      <c r="SGG350" s="18"/>
      <c r="SGH350" s="18"/>
      <c r="SGI350" s="42"/>
      <c r="SGJ350" s="219"/>
      <c r="SGK350" s="220"/>
      <c r="SGL350" s="213"/>
      <c r="SGM350" s="17"/>
      <c r="SGN350" s="214"/>
      <c r="SGO350" s="215"/>
      <c r="SGP350" s="41"/>
      <c r="SGQ350" s="41"/>
      <c r="SGR350" s="221"/>
      <c r="SGS350" s="42"/>
      <c r="SGT350" s="18"/>
      <c r="SGU350" s="18"/>
      <c r="SGV350" s="18"/>
      <c r="SGW350" s="18"/>
      <c r="SGX350" s="18"/>
      <c r="SGY350" s="42"/>
      <c r="SGZ350" s="219"/>
      <c r="SHA350" s="220"/>
      <c r="SHB350" s="213"/>
      <c r="SHC350" s="17"/>
      <c r="SHD350" s="214"/>
      <c r="SHE350" s="215"/>
      <c r="SHF350" s="41"/>
      <c r="SHG350" s="41"/>
      <c r="SHH350" s="221"/>
      <c r="SHI350" s="42"/>
      <c r="SHJ350" s="18"/>
      <c r="SHK350" s="18"/>
      <c r="SHL350" s="18"/>
      <c r="SHM350" s="18"/>
      <c r="SHN350" s="18"/>
      <c r="SHO350" s="42"/>
      <c r="SHP350" s="219"/>
      <c r="SHQ350" s="220"/>
      <c r="SHR350" s="213"/>
      <c r="SHS350" s="17"/>
      <c r="SHT350" s="214"/>
      <c r="SHU350" s="215"/>
      <c r="SHV350" s="41"/>
      <c r="SHW350" s="41"/>
      <c r="SHX350" s="221"/>
      <c r="SHY350" s="42"/>
      <c r="SHZ350" s="18"/>
      <c r="SIA350" s="18"/>
      <c r="SIB350" s="18"/>
      <c r="SIC350" s="18"/>
      <c r="SID350" s="18"/>
      <c r="SIE350" s="42"/>
      <c r="SIF350" s="219"/>
      <c r="SIG350" s="220"/>
      <c r="SIH350" s="213"/>
      <c r="SII350" s="17"/>
      <c r="SIJ350" s="214"/>
      <c r="SIK350" s="215"/>
      <c r="SIL350" s="41"/>
      <c r="SIM350" s="41"/>
      <c r="SIN350" s="221"/>
      <c r="SIO350" s="42"/>
      <c r="SIP350" s="18"/>
      <c r="SIQ350" s="18"/>
      <c r="SIR350" s="18"/>
      <c r="SIS350" s="18"/>
      <c r="SIT350" s="18"/>
      <c r="SIU350" s="42"/>
      <c r="SIV350" s="219"/>
      <c r="SIW350" s="220"/>
      <c r="SIX350" s="213"/>
      <c r="SIY350" s="17"/>
      <c r="SIZ350" s="214"/>
      <c r="SJA350" s="215"/>
      <c r="SJB350" s="41"/>
      <c r="SJC350" s="41"/>
      <c r="SJD350" s="221"/>
      <c r="SJE350" s="42"/>
      <c r="SJF350" s="18"/>
      <c r="SJG350" s="18"/>
      <c r="SJH350" s="18"/>
      <c r="SJI350" s="18"/>
      <c r="SJJ350" s="18"/>
      <c r="SJK350" s="42"/>
      <c r="SJL350" s="219"/>
      <c r="SJM350" s="220"/>
      <c r="SJN350" s="213"/>
      <c r="SJO350" s="17"/>
      <c r="SJP350" s="214"/>
      <c r="SJQ350" s="215"/>
      <c r="SJR350" s="41"/>
      <c r="SJS350" s="41"/>
      <c r="SJT350" s="221"/>
      <c r="SJU350" s="42"/>
      <c r="SJV350" s="18"/>
      <c r="SJW350" s="18"/>
      <c r="SJX350" s="18"/>
      <c r="SJY350" s="18"/>
      <c r="SJZ350" s="18"/>
      <c r="SKA350" s="42"/>
      <c r="SKB350" s="219"/>
      <c r="SKC350" s="220"/>
      <c r="SKD350" s="213"/>
      <c r="SKE350" s="17"/>
      <c r="SKF350" s="214"/>
      <c r="SKG350" s="215"/>
      <c r="SKH350" s="41"/>
      <c r="SKI350" s="41"/>
      <c r="SKJ350" s="221"/>
      <c r="SKK350" s="42"/>
      <c r="SKL350" s="18"/>
      <c r="SKM350" s="18"/>
      <c r="SKN350" s="18"/>
      <c r="SKO350" s="18"/>
      <c r="SKP350" s="18"/>
      <c r="SKQ350" s="42"/>
      <c r="SKR350" s="219"/>
      <c r="SKS350" s="220"/>
      <c r="SKT350" s="213"/>
      <c r="SKU350" s="17"/>
      <c r="SKV350" s="214"/>
      <c r="SKW350" s="215"/>
      <c r="SKX350" s="41"/>
      <c r="SKY350" s="41"/>
      <c r="SKZ350" s="221"/>
      <c r="SLA350" s="42"/>
      <c r="SLB350" s="18"/>
      <c r="SLC350" s="18"/>
      <c r="SLD350" s="18"/>
      <c r="SLE350" s="18"/>
      <c r="SLF350" s="18"/>
      <c r="SLG350" s="42"/>
      <c r="SLH350" s="219"/>
      <c r="SLI350" s="220"/>
      <c r="SLJ350" s="213"/>
      <c r="SLK350" s="17"/>
      <c r="SLL350" s="214"/>
      <c r="SLM350" s="215"/>
      <c r="SLN350" s="41"/>
      <c r="SLO350" s="41"/>
      <c r="SLP350" s="221"/>
      <c r="SLQ350" s="42"/>
      <c r="SLR350" s="18"/>
      <c r="SLS350" s="18"/>
      <c r="SLT350" s="18"/>
      <c r="SLU350" s="18"/>
      <c r="SLV350" s="18"/>
      <c r="SLW350" s="42"/>
      <c r="SLX350" s="219"/>
      <c r="SLY350" s="220"/>
      <c r="SLZ350" s="213"/>
      <c r="SMA350" s="17"/>
      <c r="SMB350" s="214"/>
      <c r="SMC350" s="215"/>
      <c r="SMD350" s="41"/>
      <c r="SME350" s="41"/>
      <c r="SMF350" s="221"/>
      <c r="SMG350" s="42"/>
      <c r="SMH350" s="18"/>
      <c r="SMI350" s="18"/>
      <c r="SMJ350" s="18"/>
      <c r="SMK350" s="18"/>
      <c r="SML350" s="18"/>
      <c r="SMM350" s="42"/>
      <c r="SMN350" s="219"/>
      <c r="SMO350" s="220"/>
      <c r="SMP350" s="213"/>
      <c r="SMQ350" s="17"/>
      <c r="SMR350" s="214"/>
      <c r="SMS350" s="215"/>
      <c r="SMT350" s="41"/>
      <c r="SMU350" s="41"/>
      <c r="SMV350" s="221"/>
      <c r="SMW350" s="42"/>
      <c r="SMX350" s="18"/>
      <c r="SMY350" s="18"/>
      <c r="SMZ350" s="18"/>
      <c r="SNA350" s="18"/>
      <c r="SNB350" s="18"/>
      <c r="SNC350" s="42"/>
      <c r="SND350" s="219"/>
      <c r="SNE350" s="220"/>
      <c r="SNF350" s="213"/>
      <c r="SNG350" s="17"/>
      <c r="SNH350" s="214"/>
      <c r="SNI350" s="215"/>
      <c r="SNJ350" s="41"/>
      <c r="SNK350" s="41"/>
      <c r="SNL350" s="221"/>
      <c r="SNM350" s="42"/>
      <c r="SNN350" s="18"/>
      <c r="SNO350" s="18"/>
      <c r="SNP350" s="18"/>
      <c r="SNQ350" s="18"/>
      <c r="SNR350" s="18"/>
      <c r="SNS350" s="42"/>
      <c r="SNT350" s="219"/>
      <c r="SNU350" s="220"/>
      <c r="SNV350" s="213"/>
      <c r="SNW350" s="17"/>
      <c r="SNX350" s="214"/>
      <c r="SNY350" s="215"/>
      <c r="SNZ350" s="41"/>
      <c r="SOA350" s="41"/>
      <c r="SOB350" s="221"/>
      <c r="SOC350" s="42"/>
      <c r="SOD350" s="18"/>
      <c r="SOE350" s="18"/>
      <c r="SOF350" s="18"/>
      <c r="SOG350" s="18"/>
      <c r="SOH350" s="18"/>
      <c r="SOI350" s="42"/>
      <c r="SOJ350" s="219"/>
      <c r="SOK350" s="220"/>
      <c r="SOL350" s="213"/>
      <c r="SOM350" s="17"/>
      <c r="SON350" s="214"/>
      <c r="SOO350" s="215"/>
      <c r="SOP350" s="41"/>
      <c r="SOQ350" s="41"/>
      <c r="SOR350" s="221"/>
      <c r="SOS350" s="42"/>
      <c r="SOT350" s="18"/>
      <c r="SOU350" s="18"/>
      <c r="SOV350" s="18"/>
      <c r="SOW350" s="18"/>
      <c r="SOX350" s="18"/>
      <c r="SOY350" s="42"/>
      <c r="SOZ350" s="219"/>
      <c r="SPA350" s="220"/>
      <c r="SPB350" s="213"/>
      <c r="SPC350" s="17"/>
      <c r="SPD350" s="214"/>
      <c r="SPE350" s="215"/>
      <c r="SPF350" s="41"/>
      <c r="SPG350" s="41"/>
      <c r="SPH350" s="221"/>
      <c r="SPI350" s="42"/>
      <c r="SPJ350" s="18"/>
      <c r="SPK350" s="18"/>
      <c r="SPL350" s="18"/>
      <c r="SPM350" s="18"/>
      <c r="SPN350" s="18"/>
      <c r="SPO350" s="42"/>
      <c r="SPP350" s="219"/>
      <c r="SPQ350" s="220"/>
      <c r="SPR350" s="213"/>
      <c r="SPS350" s="17"/>
      <c r="SPT350" s="214"/>
      <c r="SPU350" s="215"/>
      <c r="SPV350" s="41"/>
      <c r="SPW350" s="41"/>
      <c r="SPX350" s="221"/>
      <c r="SPY350" s="42"/>
      <c r="SPZ350" s="18"/>
      <c r="SQA350" s="18"/>
      <c r="SQB350" s="18"/>
      <c r="SQC350" s="18"/>
      <c r="SQD350" s="18"/>
      <c r="SQE350" s="42"/>
      <c r="SQF350" s="219"/>
      <c r="SQG350" s="220"/>
      <c r="SQH350" s="213"/>
      <c r="SQI350" s="17"/>
      <c r="SQJ350" s="214"/>
      <c r="SQK350" s="215"/>
      <c r="SQL350" s="41"/>
      <c r="SQM350" s="41"/>
      <c r="SQN350" s="221"/>
      <c r="SQO350" s="42"/>
      <c r="SQP350" s="18"/>
      <c r="SQQ350" s="18"/>
      <c r="SQR350" s="18"/>
      <c r="SQS350" s="18"/>
      <c r="SQT350" s="18"/>
      <c r="SQU350" s="42"/>
      <c r="SQV350" s="219"/>
      <c r="SQW350" s="220"/>
      <c r="SQX350" s="213"/>
      <c r="SQY350" s="17"/>
      <c r="SQZ350" s="214"/>
      <c r="SRA350" s="215"/>
      <c r="SRB350" s="41"/>
      <c r="SRC350" s="41"/>
      <c r="SRD350" s="221"/>
      <c r="SRE350" s="42"/>
      <c r="SRF350" s="18"/>
      <c r="SRG350" s="18"/>
      <c r="SRH350" s="18"/>
      <c r="SRI350" s="18"/>
      <c r="SRJ350" s="18"/>
      <c r="SRK350" s="42"/>
      <c r="SRL350" s="219"/>
      <c r="SRM350" s="220"/>
      <c r="SRN350" s="213"/>
      <c r="SRO350" s="17"/>
      <c r="SRP350" s="214"/>
      <c r="SRQ350" s="215"/>
      <c r="SRR350" s="41"/>
      <c r="SRS350" s="41"/>
      <c r="SRT350" s="221"/>
      <c r="SRU350" s="42"/>
      <c r="SRV350" s="18"/>
      <c r="SRW350" s="18"/>
      <c r="SRX350" s="18"/>
      <c r="SRY350" s="18"/>
      <c r="SRZ350" s="18"/>
      <c r="SSA350" s="42"/>
      <c r="SSB350" s="219"/>
      <c r="SSC350" s="220"/>
      <c r="SSD350" s="213"/>
      <c r="SSE350" s="17"/>
      <c r="SSF350" s="214"/>
      <c r="SSG350" s="215"/>
      <c r="SSH350" s="41"/>
      <c r="SSI350" s="41"/>
      <c r="SSJ350" s="221"/>
      <c r="SSK350" s="42"/>
      <c r="SSL350" s="18"/>
      <c r="SSM350" s="18"/>
      <c r="SSN350" s="18"/>
      <c r="SSO350" s="18"/>
      <c r="SSP350" s="18"/>
      <c r="SSQ350" s="42"/>
      <c r="SSR350" s="219"/>
      <c r="SSS350" s="220"/>
      <c r="SST350" s="213"/>
      <c r="SSU350" s="17"/>
      <c r="SSV350" s="214"/>
      <c r="SSW350" s="215"/>
      <c r="SSX350" s="41"/>
      <c r="SSY350" s="41"/>
      <c r="SSZ350" s="221"/>
      <c r="STA350" s="42"/>
      <c r="STB350" s="18"/>
      <c r="STC350" s="18"/>
      <c r="STD350" s="18"/>
      <c r="STE350" s="18"/>
      <c r="STF350" s="18"/>
      <c r="STG350" s="42"/>
      <c r="STH350" s="219"/>
      <c r="STI350" s="220"/>
      <c r="STJ350" s="213"/>
      <c r="STK350" s="17"/>
      <c r="STL350" s="214"/>
      <c r="STM350" s="215"/>
      <c r="STN350" s="41"/>
      <c r="STO350" s="41"/>
      <c r="STP350" s="221"/>
      <c r="STQ350" s="42"/>
      <c r="STR350" s="18"/>
      <c r="STS350" s="18"/>
      <c r="STT350" s="18"/>
      <c r="STU350" s="18"/>
      <c r="STV350" s="18"/>
      <c r="STW350" s="42"/>
      <c r="STX350" s="219"/>
      <c r="STY350" s="220"/>
      <c r="STZ350" s="213"/>
      <c r="SUA350" s="17"/>
      <c r="SUB350" s="214"/>
      <c r="SUC350" s="215"/>
      <c r="SUD350" s="41"/>
      <c r="SUE350" s="41"/>
      <c r="SUF350" s="221"/>
      <c r="SUG350" s="42"/>
      <c r="SUH350" s="18"/>
      <c r="SUI350" s="18"/>
      <c r="SUJ350" s="18"/>
      <c r="SUK350" s="18"/>
      <c r="SUL350" s="18"/>
      <c r="SUM350" s="42"/>
      <c r="SUN350" s="219"/>
      <c r="SUO350" s="220"/>
      <c r="SUP350" s="213"/>
      <c r="SUQ350" s="17"/>
      <c r="SUR350" s="214"/>
      <c r="SUS350" s="215"/>
      <c r="SUT350" s="41"/>
      <c r="SUU350" s="41"/>
      <c r="SUV350" s="221"/>
      <c r="SUW350" s="42"/>
      <c r="SUX350" s="18"/>
      <c r="SUY350" s="18"/>
      <c r="SUZ350" s="18"/>
      <c r="SVA350" s="18"/>
      <c r="SVB350" s="18"/>
      <c r="SVC350" s="42"/>
      <c r="SVD350" s="219"/>
      <c r="SVE350" s="220"/>
      <c r="SVF350" s="213"/>
      <c r="SVG350" s="17"/>
      <c r="SVH350" s="214"/>
      <c r="SVI350" s="215"/>
      <c r="SVJ350" s="41"/>
      <c r="SVK350" s="41"/>
      <c r="SVL350" s="221"/>
      <c r="SVM350" s="42"/>
      <c r="SVN350" s="18"/>
      <c r="SVO350" s="18"/>
      <c r="SVP350" s="18"/>
      <c r="SVQ350" s="18"/>
      <c r="SVR350" s="18"/>
      <c r="SVS350" s="42"/>
      <c r="SVT350" s="219"/>
      <c r="SVU350" s="220"/>
      <c r="SVV350" s="213"/>
      <c r="SVW350" s="17"/>
      <c r="SVX350" s="214"/>
      <c r="SVY350" s="215"/>
      <c r="SVZ350" s="41"/>
      <c r="SWA350" s="41"/>
      <c r="SWB350" s="221"/>
      <c r="SWC350" s="42"/>
      <c r="SWD350" s="18"/>
      <c r="SWE350" s="18"/>
      <c r="SWF350" s="18"/>
      <c r="SWG350" s="18"/>
      <c r="SWH350" s="18"/>
      <c r="SWI350" s="42"/>
      <c r="SWJ350" s="219"/>
      <c r="SWK350" s="220"/>
      <c r="SWL350" s="213"/>
      <c r="SWM350" s="17"/>
      <c r="SWN350" s="214"/>
      <c r="SWO350" s="215"/>
      <c r="SWP350" s="41"/>
      <c r="SWQ350" s="41"/>
      <c r="SWR350" s="221"/>
      <c r="SWS350" s="42"/>
      <c r="SWT350" s="18"/>
      <c r="SWU350" s="18"/>
      <c r="SWV350" s="18"/>
      <c r="SWW350" s="18"/>
      <c r="SWX350" s="18"/>
      <c r="SWY350" s="42"/>
      <c r="SWZ350" s="219"/>
      <c r="SXA350" s="220"/>
      <c r="SXB350" s="213"/>
      <c r="SXC350" s="17"/>
      <c r="SXD350" s="214"/>
      <c r="SXE350" s="215"/>
      <c r="SXF350" s="41"/>
      <c r="SXG350" s="41"/>
      <c r="SXH350" s="221"/>
      <c r="SXI350" s="42"/>
      <c r="SXJ350" s="18"/>
      <c r="SXK350" s="18"/>
      <c r="SXL350" s="18"/>
      <c r="SXM350" s="18"/>
      <c r="SXN350" s="18"/>
      <c r="SXO350" s="42"/>
      <c r="SXP350" s="219"/>
      <c r="SXQ350" s="220"/>
      <c r="SXR350" s="213"/>
      <c r="SXS350" s="17"/>
      <c r="SXT350" s="214"/>
      <c r="SXU350" s="215"/>
      <c r="SXV350" s="41"/>
      <c r="SXW350" s="41"/>
      <c r="SXX350" s="221"/>
      <c r="SXY350" s="42"/>
      <c r="SXZ350" s="18"/>
      <c r="SYA350" s="18"/>
      <c r="SYB350" s="18"/>
      <c r="SYC350" s="18"/>
      <c r="SYD350" s="18"/>
      <c r="SYE350" s="42"/>
      <c r="SYF350" s="219"/>
      <c r="SYG350" s="220"/>
      <c r="SYH350" s="213"/>
      <c r="SYI350" s="17"/>
      <c r="SYJ350" s="214"/>
      <c r="SYK350" s="215"/>
      <c r="SYL350" s="41"/>
      <c r="SYM350" s="41"/>
      <c r="SYN350" s="221"/>
      <c r="SYO350" s="42"/>
      <c r="SYP350" s="18"/>
      <c r="SYQ350" s="18"/>
      <c r="SYR350" s="18"/>
      <c r="SYS350" s="18"/>
      <c r="SYT350" s="18"/>
      <c r="SYU350" s="42"/>
      <c r="SYV350" s="219"/>
      <c r="SYW350" s="220"/>
      <c r="SYX350" s="213"/>
      <c r="SYY350" s="17"/>
      <c r="SYZ350" s="214"/>
      <c r="SZA350" s="215"/>
      <c r="SZB350" s="41"/>
      <c r="SZC350" s="41"/>
      <c r="SZD350" s="221"/>
      <c r="SZE350" s="42"/>
      <c r="SZF350" s="18"/>
      <c r="SZG350" s="18"/>
      <c r="SZH350" s="18"/>
      <c r="SZI350" s="18"/>
      <c r="SZJ350" s="18"/>
      <c r="SZK350" s="42"/>
      <c r="SZL350" s="219"/>
      <c r="SZM350" s="220"/>
      <c r="SZN350" s="213"/>
      <c r="SZO350" s="17"/>
      <c r="SZP350" s="214"/>
      <c r="SZQ350" s="215"/>
      <c r="SZR350" s="41"/>
      <c r="SZS350" s="41"/>
      <c r="SZT350" s="221"/>
      <c r="SZU350" s="42"/>
      <c r="SZV350" s="18"/>
      <c r="SZW350" s="18"/>
      <c r="SZX350" s="18"/>
      <c r="SZY350" s="18"/>
      <c r="SZZ350" s="18"/>
      <c r="TAA350" s="42"/>
      <c r="TAB350" s="219"/>
      <c r="TAC350" s="220"/>
      <c r="TAD350" s="213"/>
      <c r="TAE350" s="17"/>
      <c r="TAF350" s="214"/>
      <c r="TAG350" s="215"/>
      <c r="TAH350" s="41"/>
      <c r="TAI350" s="41"/>
      <c r="TAJ350" s="221"/>
      <c r="TAK350" s="42"/>
      <c r="TAL350" s="18"/>
      <c r="TAM350" s="18"/>
      <c r="TAN350" s="18"/>
      <c r="TAO350" s="18"/>
      <c r="TAP350" s="18"/>
      <c r="TAQ350" s="42"/>
      <c r="TAR350" s="219"/>
      <c r="TAS350" s="220"/>
      <c r="TAT350" s="213"/>
      <c r="TAU350" s="17"/>
      <c r="TAV350" s="214"/>
      <c r="TAW350" s="215"/>
      <c r="TAX350" s="41"/>
      <c r="TAY350" s="41"/>
      <c r="TAZ350" s="221"/>
      <c r="TBA350" s="42"/>
      <c r="TBB350" s="18"/>
      <c r="TBC350" s="18"/>
      <c r="TBD350" s="18"/>
      <c r="TBE350" s="18"/>
      <c r="TBF350" s="18"/>
      <c r="TBG350" s="42"/>
      <c r="TBH350" s="219"/>
      <c r="TBI350" s="220"/>
      <c r="TBJ350" s="213"/>
      <c r="TBK350" s="17"/>
      <c r="TBL350" s="214"/>
      <c r="TBM350" s="215"/>
      <c r="TBN350" s="41"/>
      <c r="TBO350" s="41"/>
      <c r="TBP350" s="221"/>
      <c r="TBQ350" s="42"/>
      <c r="TBR350" s="18"/>
      <c r="TBS350" s="18"/>
      <c r="TBT350" s="18"/>
      <c r="TBU350" s="18"/>
      <c r="TBV350" s="18"/>
      <c r="TBW350" s="42"/>
      <c r="TBX350" s="219"/>
      <c r="TBY350" s="220"/>
      <c r="TBZ350" s="213"/>
      <c r="TCA350" s="17"/>
      <c r="TCB350" s="214"/>
      <c r="TCC350" s="215"/>
      <c r="TCD350" s="41"/>
      <c r="TCE350" s="41"/>
      <c r="TCF350" s="221"/>
      <c r="TCG350" s="42"/>
      <c r="TCH350" s="18"/>
      <c r="TCI350" s="18"/>
      <c r="TCJ350" s="18"/>
      <c r="TCK350" s="18"/>
      <c r="TCL350" s="18"/>
      <c r="TCM350" s="42"/>
      <c r="TCN350" s="219"/>
      <c r="TCO350" s="220"/>
      <c r="TCP350" s="213"/>
      <c r="TCQ350" s="17"/>
      <c r="TCR350" s="214"/>
      <c r="TCS350" s="215"/>
      <c r="TCT350" s="41"/>
      <c r="TCU350" s="41"/>
      <c r="TCV350" s="221"/>
      <c r="TCW350" s="42"/>
      <c r="TCX350" s="18"/>
      <c r="TCY350" s="18"/>
      <c r="TCZ350" s="18"/>
      <c r="TDA350" s="18"/>
      <c r="TDB350" s="18"/>
      <c r="TDC350" s="42"/>
      <c r="TDD350" s="219"/>
      <c r="TDE350" s="220"/>
      <c r="TDF350" s="213"/>
      <c r="TDG350" s="17"/>
      <c r="TDH350" s="214"/>
      <c r="TDI350" s="215"/>
      <c r="TDJ350" s="41"/>
      <c r="TDK350" s="41"/>
      <c r="TDL350" s="221"/>
      <c r="TDM350" s="42"/>
      <c r="TDN350" s="18"/>
      <c r="TDO350" s="18"/>
      <c r="TDP350" s="18"/>
      <c r="TDQ350" s="18"/>
      <c r="TDR350" s="18"/>
      <c r="TDS350" s="42"/>
      <c r="TDT350" s="219"/>
      <c r="TDU350" s="220"/>
      <c r="TDV350" s="213"/>
      <c r="TDW350" s="17"/>
      <c r="TDX350" s="214"/>
      <c r="TDY350" s="215"/>
      <c r="TDZ350" s="41"/>
      <c r="TEA350" s="41"/>
      <c r="TEB350" s="221"/>
      <c r="TEC350" s="42"/>
      <c r="TED350" s="18"/>
      <c r="TEE350" s="18"/>
      <c r="TEF350" s="18"/>
      <c r="TEG350" s="18"/>
      <c r="TEH350" s="18"/>
      <c r="TEI350" s="42"/>
      <c r="TEJ350" s="219"/>
      <c r="TEK350" s="220"/>
      <c r="TEL350" s="213"/>
      <c r="TEM350" s="17"/>
      <c r="TEN350" s="214"/>
      <c r="TEO350" s="215"/>
      <c r="TEP350" s="41"/>
      <c r="TEQ350" s="41"/>
      <c r="TER350" s="221"/>
      <c r="TES350" s="42"/>
      <c r="TET350" s="18"/>
      <c r="TEU350" s="18"/>
      <c r="TEV350" s="18"/>
      <c r="TEW350" s="18"/>
      <c r="TEX350" s="18"/>
      <c r="TEY350" s="42"/>
      <c r="TEZ350" s="219"/>
      <c r="TFA350" s="220"/>
      <c r="TFB350" s="213"/>
      <c r="TFC350" s="17"/>
      <c r="TFD350" s="214"/>
      <c r="TFE350" s="215"/>
      <c r="TFF350" s="41"/>
      <c r="TFG350" s="41"/>
      <c r="TFH350" s="221"/>
      <c r="TFI350" s="42"/>
      <c r="TFJ350" s="18"/>
      <c r="TFK350" s="18"/>
      <c r="TFL350" s="18"/>
      <c r="TFM350" s="18"/>
      <c r="TFN350" s="18"/>
      <c r="TFO350" s="42"/>
      <c r="TFP350" s="219"/>
      <c r="TFQ350" s="220"/>
      <c r="TFR350" s="213"/>
      <c r="TFS350" s="17"/>
      <c r="TFT350" s="214"/>
      <c r="TFU350" s="215"/>
      <c r="TFV350" s="41"/>
      <c r="TFW350" s="41"/>
      <c r="TFX350" s="221"/>
      <c r="TFY350" s="42"/>
      <c r="TFZ350" s="18"/>
      <c r="TGA350" s="18"/>
      <c r="TGB350" s="18"/>
      <c r="TGC350" s="18"/>
      <c r="TGD350" s="18"/>
      <c r="TGE350" s="42"/>
      <c r="TGF350" s="219"/>
      <c r="TGG350" s="220"/>
      <c r="TGH350" s="213"/>
      <c r="TGI350" s="17"/>
      <c r="TGJ350" s="214"/>
      <c r="TGK350" s="215"/>
      <c r="TGL350" s="41"/>
      <c r="TGM350" s="41"/>
      <c r="TGN350" s="221"/>
      <c r="TGO350" s="42"/>
      <c r="TGP350" s="18"/>
      <c r="TGQ350" s="18"/>
      <c r="TGR350" s="18"/>
      <c r="TGS350" s="18"/>
      <c r="TGT350" s="18"/>
      <c r="TGU350" s="42"/>
      <c r="TGV350" s="219"/>
      <c r="TGW350" s="220"/>
      <c r="TGX350" s="213"/>
      <c r="TGY350" s="17"/>
      <c r="TGZ350" s="214"/>
      <c r="THA350" s="215"/>
      <c r="THB350" s="41"/>
      <c r="THC350" s="41"/>
      <c r="THD350" s="221"/>
      <c r="THE350" s="42"/>
      <c r="THF350" s="18"/>
      <c r="THG350" s="18"/>
      <c r="THH350" s="18"/>
      <c r="THI350" s="18"/>
      <c r="THJ350" s="18"/>
      <c r="THK350" s="42"/>
      <c r="THL350" s="219"/>
      <c r="THM350" s="220"/>
      <c r="THN350" s="213"/>
      <c r="THO350" s="17"/>
      <c r="THP350" s="214"/>
      <c r="THQ350" s="215"/>
      <c r="THR350" s="41"/>
      <c r="THS350" s="41"/>
      <c r="THT350" s="221"/>
      <c r="THU350" s="42"/>
      <c r="THV350" s="18"/>
      <c r="THW350" s="18"/>
      <c r="THX350" s="18"/>
      <c r="THY350" s="18"/>
      <c r="THZ350" s="18"/>
      <c r="TIA350" s="42"/>
      <c r="TIB350" s="219"/>
      <c r="TIC350" s="220"/>
      <c r="TID350" s="213"/>
      <c r="TIE350" s="17"/>
      <c r="TIF350" s="214"/>
      <c r="TIG350" s="215"/>
      <c r="TIH350" s="41"/>
      <c r="TII350" s="41"/>
      <c r="TIJ350" s="221"/>
      <c r="TIK350" s="42"/>
      <c r="TIL350" s="18"/>
      <c r="TIM350" s="18"/>
      <c r="TIN350" s="18"/>
      <c r="TIO350" s="18"/>
      <c r="TIP350" s="18"/>
      <c r="TIQ350" s="42"/>
      <c r="TIR350" s="219"/>
      <c r="TIS350" s="220"/>
      <c r="TIT350" s="213"/>
      <c r="TIU350" s="17"/>
      <c r="TIV350" s="214"/>
      <c r="TIW350" s="215"/>
      <c r="TIX350" s="41"/>
      <c r="TIY350" s="41"/>
      <c r="TIZ350" s="221"/>
      <c r="TJA350" s="42"/>
      <c r="TJB350" s="18"/>
      <c r="TJC350" s="18"/>
      <c r="TJD350" s="18"/>
      <c r="TJE350" s="18"/>
      <c r="TJF350" s="18"/>
      <c r="TJG350" s="42"/>
      <c r="TJH350" s="219"/>
      <c r="TJI350" s="220"/>
      <c r="TJJ350" s="213"/>
      <c r="TJK350" s="17"/>
      <c r="TJL350" s="214"/>
      <c r="TJM350" s="215"/>
      <c r="TJN350" s="41"/>
      <c r="TJO350" s="41"/>
      <c r="TJP350" s="221"/>
      <c r="TJQ350" s="42"/>
      <c r="TJR350" s="18"/>
      <c r="TJS350" s="18"/>
      <c r="TJT350" s="18"/>
      <c r="TJU350" s="18"/>
      <c r="TJV350" s="18"/>
      <c r="TJW350" s="42"/>
      <c r="TJX350" s="219"/>
      <c r="TJY350" s="220"/>
      <c r="TJZ350" s="213"/>
      <c r="TKA350" s="17"/>
      <c r="TKB350" s="214"/>
      <c r="TKC350" s="215"/>
      <c r="TKD350" s="41"/>
      <c r="TKE350" s="41"/>
      <c r="TKF350" s="221"/>
      <c r="TKG350" s="42"/>
      <c r="TKH350" s="18"/>
      <c r="TKI350" s="18"/>
      <c r="TKJ350" s="18"/>
      <c r="TKK350" s="18"/>
      <c r="TKL350" s="18"/>
      <c r="TKM350" s="42"/>
      <c r="TKN350" s="219"/>
      <c r="TKO350" s="220"/>
      <c r="TKP350" s="213"/>
      <c r="TKQ350" s="17"/>
      <c r="TKR350" s="214"/>
      <c r="TKS350" s="215"/>
      <c r="TKT350" s="41"/>
      <c r="TKU350" s="41"/>
      <c r="TKV350" s="221"/>
      <c r="TKW350" s="42"/>
      <c r="TKX350" s="18"/>
      <c r="TKY350" s="18"/>
      <c r="TKZ350" s="18"/>
      <c r="TLA350" s="18"/>
      <c r="TLB350" s="18"/>
      <c r="TLC350" s="42"/>
      <c r="TLD350" s="219"/>
      <c r="TLE350" s="220"/>
      <c r="TLF350" s="213"/>
      <c r="TLG350" s="17"/>
      <c r="TLH350" s="214"/>
      <c r="TLI350" s="215"/>
      <c r="TLJ350" s="41"/>
      <c r="TLK350" s="41"/>
      <c r="TLL350" s="221"/>
      <c r="TLM350" s="42"/>
      <c r="TLN350" s="18"/>
      <c r="TLO350" s="18"/>
      <c r="TLP350" s="18"/>
      <c r="TLQ350" s="18"/>
      <c r="TLR350" s="18"/>
      <c r="TLS350" s="42"/>
      <c r="TLT350" s="219"/>
      <c r="TLU350" s="220"/>
      <c r="TLV350" s="213"/>
      <c r="TLW350" s="17"/>
      <c r="TLX350" s="214"/>
      <c r="TLY350" s="215"/>
      <c r="TLZ350" s="41"/>
      <c r="TMA350" s="41"/>
      <c r="TMB350" s="221"/>
      <c r="TMC350" s="42"/>
      <c r="TMD350" s="18"/>
      <c r="TME350" s="18"/>
      <c r="TMF350" s="18"/>
      <c r="TMG350" s="18"/>
      <c r="TMH350" s="18"/>
      <c r="TMI350" s="42"/>
      <c r="TMJ350" s="219"/>
      <c r="TMK350" s="220"/>
      <c r="TML350" s="213"/>
      <c r="TMM350" s="17"/>
      <c r="TMN350" s="214"/>
      <c r="TMO350" s="215"/>
      <c r="TMP350" s="41"/>
      <c r="TMQ350" s="41"/>
      <c r="TMR350" s="221"/>
      <c r="TMS350" s="42"/>
      <c r="TMT350" s="18"/>
      <c r="TMU350" s="18"/>
      <c r="TMV350" s="18"/>
      <c r="TMW350" s="18"/>
      <c r="TMX350" s="18"/>
      <c r="TMY350" s="42"/>
      <c r="TMZ350" s="219"/>
      <c r="TNA350" s="220"/>
      <c r="TNB350" s="213"/>
      <c r="TNC350" s="17"/>
      <c r="TND350" s="214"/>
      <c r="TNE350" s="215"/>
      <c r="TNF350" s="41"/>
      <c r="TNG350" s="41"/>
      <c r="TNH350" s="221"/>
      <c r="TNI350" s="42"/>
      <c r="TNJ350" s="18"/>
      <c r="TNK350" s="18"/>
      <c r="TNL350" s="18"/>
      <c r="TNM350" s="18"/>
      <c r="TNN350" s="18"/>
      <c r="TNO350" s="42"/>
      <c r="TNP350" s="219"/>
      <c r="TNQ350" s="220"/>
      <c r="TNR350" s="213"/>
      <c r="TNS350" s="17"/>
      <c r="TNT350" s="214"/>
      <c r="TNU350" s="215"/>
      <c r="TNV350" s="41"/>
      <c r="TNW350" s="41"/>
      <c r="TNX350" s="221"/>
      <c r="TNY350" s="42"/>
      <c r="TNZ350" s="18"/>
      <c r="TOA350" s="18"/>
      <c r="TOB350" s="18"/>
      <c r="TOC350" s="18"/>
      <c r="TOD350" s="18"/>
      <c r="TOE350" s="42"/>
      <c r="TOF350" s="219"/>
      <c r="TOG350" s="220"/>
      <c r="TOH350" s="213"/>
      <c r="TOI350" s="17"/>
      <c r="TOJ350" s="214"/>
      <c r="TOK350" s="215"/>
      <c r="TOL350" s="41"/>
      <c r="TOM350" s="41"/>
      <c r="TON350" s="221"/>
      <c r="TOO350" s="42"/>
      <c r="TOP350" s="18"/>
      <c r="TOQ350" s="18"/>
      <c r="TOR350" s="18"/>
      <c r="TOS350" s="18"/>
      <c r="TOT350" s="18"/>
      <c r="TOU350" s="42"/>
      <c r="TOV350" s="219"/>
      <c r="TOW350" s="220"/>
      <c r="TOX350" s="213"/>
      <c r="TOY350" s="17"/>
      <c r="TOZ350" s="214"/>
      <c r="TPA350" s="215"/>
      <c r="TPB350" s="41"/>
      <c r="TPC350" s="41"/>
      <c r="TPD350" s="221"/>
      <c r="TPE350" s="42"/>
      <c r="TPF350" s="18"/>
      <c r="TPG350" s="18"/>
      <c r="TPH350" s="18"/>
      <c r="TPI350" s="18"/>
      <c r="TPJ350" s="18"/>
      <c r="TPK350" s="42"/>
      <c r="TPL350" s="219"/>
      <c r="TPM350" s="220"/>
      <c r="TPN350" s="213"/>
      <c r="TPO350" s="17"/>
      <c r="TPP350" s="214"/>
      <c r="TPQ350" s="215"/>
      <c r="TPR350" s="41"/>
      <c r="TPS350" s="41"/>
      <c r="TPT350" s="221"/>
      <c r="TPU350" s="42"/>
      <c r="TPV350" s="18"/>
      <c r="TPW350" s="18"/>
      <c r="TPX350" s="18"/>
      <c r="TPY350" s="18"/>
      <c r="TPZ350" s="18"/>
      <c r="TQA350" s="42"/>
      <c r="TQB350" s="219"/>
      <c r="TQC350" s="220"/>
      <c r="TQD350" s="213"/>
      <c r="TQE350" s="17"/>
      <c r="TQF350" s="214"/>
      <c r="TQG350" s="215"/>
      <c r="TQH350" s="41"/>
      <c r="TQI350" s="41"/>
      <c r="TQJ350" s="221"/>
      <c r="TQK350" s="42"/>
      <c r="TQL350" s="18"/>
      <c r="TQM350" s="18"/>
      <c r="TQN350" s="18"/>
      <c r="TQO350" s="18"/>
      <c r="TQP350" s="18"/>
      <c r="TQQ350" s="42"/>
      <c r="TQR350" s="219"/>
      <c r="TQS350" s="220"/>
      <c r="TQT350" s="213"/>
      <c r="TQU350" s="17"/>
      <c r="TQV350" s="214"/>
      <c r="TQW350" s="215"/>
      <c r="TQX350" s="41"/>
      <c r="TQY350" s="41"/>
      <c r="TQZ350" s="221"/>
      <c r="TRA350" s="42"/>
      <c r="TRB350" s="18"/>
      <c r="TRC350" s="18"/>
      <c r="TRD350" s="18"/>
      <c r="TRE350" s="18"/>
      <c r="TRF350" s="18"/>
      <c r="TRG350" s="42"/>
      <c r="TRH350" s="219"/>
      <c r="TRI350" s="220"/>
      <c r="TRJ350" s="213"/>
      <c r="TRK350" s="17"/>
      <c r="TRL350" s="214"/>
      <c r="TRM350" s="215"/>
      <c r="TRN350" s="41"/>
      <c r="TRO350" s="41"/>
      <c r="TRP350" s="221"/>
      <c r="TRQ350" s="42"/>
      <c r="TRR350" s="18"/>
      <c r="TRS350" s="18"/>
      <c r="TRT350" s="18"/>
      <c r="TRU350" s="18"/>
      <c r="TRV350" s="18"/>
      <c r="TRW350" s="42"/>
      <c r="TRX350" s="219"/>
      <c r="TRY350" s="220"/>
      <c r="TRZ350" s="213"/>
      <c r="TSA350" s="17"/>
      <c r="TSB350" s="214"/>
      <c r="TSC350" s="215"/>
      <c r="TSD350" s="41"/>
      <c r="TSE350" s="41"/>
      <c r="TSF350" s="221"/>
      <c r="TSG350" s="42"/>
      <c r="TSH350" s="18"/>
      <c r="TSI350" s="18"/>
      <c r="TSJ350" s="18"/>
      <c r="TSK350" s="18"/>
      <c r="TSL350" s="18"/>
      <c r="TSM350" s="42"/>
      <c r="TSN350" s="219"/>
      <c r="TSO350" s="220"/>
      <c r="TSP350" s="213"/>
      <c r="TSQ350" s="17"/>
      <c r="TSR350" s="214"/>
      <c r="TSS350" s="215"/>
      <c r="TST350" s="41"/>
      <c r="TSU350" s="41"/>
      <c r="TSV350" s="221"/>
      <c r="TSW350" s="42"/>
      <c r="TSX350" s="18"/>
      <c r="TSY350" s="18"/>
      <c r="TSZ350" s="18"/>
      <c r="TTA350" s="18"/>
      <c r="TTB350" s="18"/>
      <c r="TTC350" s="42"/>
      <c r="TTD350" s="219"/>
      <c r="TTE350" s="220"/>
      <c r="TTF350" s="213"/>
      <c r="TTG350" s="17"/>
      <c r="TTH350" s="214"/>
      <c r="TTI350" s="215"/>
      <c r="TTJ350" s="41"/>
      <c r="TTK350" s="41"/>
      <c r="TTL350" s="221"/>
      <c r="TTM350" s="42"/>
      <c r="TTN350" s="18"/>
      <c r="TTO350" s="18"/>
      <c r="TTP350" s="18"/>
      <c r="TTQ350" s="18"/>
      <c r="TTR350" s="18"/>
      <c r="TTS350" s="42"/>
      <c r="TTT350" s="219"/>
      <c r="TTU350" s="220"/>
      <c r="TTV350" s="213"/>
      <c r="TTW350" s="17"/>
      <c r="TTX350" s="214"/>
      <c r="TTY350" s="215"/>
      <c r="TTZ350" s="41"/>
      <c r="TUA350" s="41"/>
      <c r="TUB350" s="221"/>
      <c r="TUC350" s="42"/>
      <c r="TUD350" s="18"/>
      <c r="TUE350" s="18"/>
      <c r="TUF350" s="18"/>
      <c r="TUG350" s="18"/>
      <c r="TUH350" s="18"/>
      <c r="TUI350" s="42"/>
      <c r="TUJ350" s="219"/>
      <c r="TUK350" s="220"/>
      <c r="TUL350" s="213"/>
      <c r="TUM350" s="17"/>
      <c r="TUN350" s="214"/>
      <c r="TUO350" s="215"/>
      <c r="TUP350" s="41"/>
      <c r="TUQ350" s="41"/>
      <c r="TUR350" s="221"/>
      <c r="TUS350" s="42"/>
      <c r="TUT350" s="18"/>
      <c r="TUU350" s="18"/>
      <c r="TUV350" s="18"/>
      <c r="TUW350" s="18"/>
      <c r="TUX350" s="18"/>
      <c r="TUY350" s="42"/>
      <c r="TUZ350" s="219"/>
      <c r="TVA350" s="220"/>
      <c r="TVB350" s="213"/>
      <c r="TVC350" s="17"/>
      <c r="TVD350" s="214"/>
      <c r="TVE350" s="215"/>
      <c r="TVF350" s="41"/>
      <c r="TVG350" s="41"/>
      <c r="TVH350" s="221"/>
      <c r="TVI350" s="42"/>
      <c r="TVJ350" s="18"/>
      <c r="TVK350" s="18"/>
      <c r="TVL350" s="18"/>
      <c r="TVM350" s="18"/>
      <c r="TVN350" s="18"/>
      <c r="TVO350" s="42"/>
      <c r="TVP350" s="219"/>
      <c r="TVQ350" s="220"/>
      <c r="TVR350" s="213"/>
      <c r="TVS350" s="17"/>
      <c r="TVT350" s="214"/>
      <c r="TVU350" s="215"/>
      <c r="TVV350" s="41"/>
      <c r="TVW350" s="41"/>
      <c r="TVX350" s="221"/>
      <c r="TVY350" s="42"/>
      <c r="TVZ350" s="18"/>
      <c r="TWA350" s="18"/>
      <c r="TWB350" s="18"/>
      <c r="TWC350" s="18"/>
      <c r="TWD350" s="18"/>
      <c r="TWE350" s="42"/>
      <c r="TWF350" s="219"/>
      <c r="TWG350" s="220"/>
      <c r="TWH350" s="213"/>
      <c r="TWI350" s="17"/>
      <c r="TWJ350" s="214"/>
      <c r="TWK350" s="215"/>
      <c r="TWL350" s="41"/>
      <c r="TWM350" s="41"/>
      <c r="TWN350" s="221"/>
      <c r="TWO350" s="42"/>
      <c r="TWP350" s="18"/>
      <c r="TWQ350" s="18"/>
      <c r="TWR350" s="18"/>
      <c r="TWS350" s="18"/>
      <c r="TWT350" s="18"/>
      <c r="TWU350" s="42"/>
      <c r="TWV350" s="219"/>
      <c r="TWW350" s="220"/>
      <c r="TWX350" s="213"/>
      <c r="TWY350" s="17"/>
      <c r="TWZ350" s="214"/>
      <c r="TXA350" s="215"/>
      <c r="TXB350" s="41"/>
      <c r="TXC350" s="41"/>
      <c r="TXD350" s="221"/>
      <c r="TXE350" s="42"/>
      <c r="TXF350" s="18"/>
      <c r="TXG350" s="18"/>
      <c r="TXH350" s="18"/>
      <c r="TXI350" s="18"/>
      <c r="TXJ350" s="18"/>
      <c r="TXK350" s="42"/>
      <c r="TXL350" s="219"/>
      <c r="TXM350" s="220"/>
      <c r="TXN350" s="213"/>
      <c r="TXO350" s="17"/>
      <c r="TXP350" s="214"/>
      <c r="TXQ350" s="215"/>
      <c r="TXR350" s="41"/>
      <c r="TXS350" s="41"/>
      <c r="TXT350" s="221"/>
      <c r="TXU350" s="42"/>
      <c r="TXV350" s="18"/>
      <c r="TXW350" s="18"/>
      <c r="TXX350" s="18"/>
      <c r="TXY350" s="18"/>
      <c r="TXZ350" s="18"/>
      <c r="TYA350" s="42"/>
      <c r="TYB350" s="219"/>
      <c r="TYC350" s="220"/>
      <c r="TYD350" s="213"/>
      <c r="TYE350" s="17"/>
      <c r="TYF350" s="214"/>
      <c r="TYG350" s="215"/>
      <c r="TYH350" s="41"/>
      <c r="TYI350" s="41"/>
      <c r="TYJ350" s="221"/>
      <c r="TYK350" s="42"/>
      <c r="TYL350" s="18"/>
      <c r="TYM350" s="18"/>
      <c r="TYN350" s="18"/>
      <c r="TYO350" s="18"/>
      <c r="TYP350" s="18"/>
      <c r="TYQ350" s="42"/>
      <c r="TYR350" s="219"/>
      <c r="TYS350" s="220"/>
      <c r="TYT350" s="213"/>
      <c r="TYU350" s="17"/>
      <c r="TYV350" s="214"/>
      <c r="TYW350" s="215"/>
      <c r="TYX350" s="41"/>
      <c r="TYY350" s="41"/>
      <c r="TYZ350" s="221"/>
      <c r="TZA350" s="42"/>
      <c r="TZB350" s="18"/>
      <c r="TZC350" s="18"/>
      <c r="TZD350" s="18"/>
      <c r="TZE350" s="18"/>
      <c r="TZF350" s="18"/>
      <c r="TZG350" s="42"/>
      <c r="TZH350" s="219"/>
      <c r="TZI350" s="220"/>
      <c r="TZJ350" s="213"/>
      <c r="TZK350" s="17"/>
      <c r="TZL350" s="214"/>
      <c r="TZM350" s="215"/>
      <c r="TZN350" s="41"/>
      <c r="TZO350" s="41"/>
      <c r="TZP350" s="221"/>
      <c r="TZQ350" s="42"/>
      <c r="TZR350" s="18"/>
      <c r="TZS350" s="18"/>
      <c r="TZT350" s="18"/>
      <c r="TZU350" s="18"/>
      <c r="TZV350" s="18"/>
      <c r="TZW350" s="42"/>
      <c r="TZX350" s="219"/>
      <c r="TZY350" s="220"/>
      <c r="TZZ350" s="213"/>
      <c r="UAA350" s="17"/>
      <c r="UAB350" s="214"/>
      <c r="UAC350" s="215"/>
      <c r="UAD350" s="41"/>
      <c r="UAE350" s="41"/>
      <c r="UAF350" s="221"/>
      <c r="UAG350" s="42"/>
      <c r="UAH350" s="18"/>
      <c r="UAI350" s="18"/>
      <c r="UAJ350" s="18"/>
      <c r="UAK350" s="18"/>
      <c r="UAL350" s="18"/>
      <c r="UAM350" s="42"/>
      <c r="UAN350" s="219"/>
      <c r="UAO350" s="220"/>
      <c r="UAP350" s="213"/>
      <c r="UAQ350" s="17"/>
      <c r="UAR350" s="214"/>
      <c r="UAS350" s="215"/>
      <c r="UAT350" s="41"/>
      <c r="UAU350" s="41"/>
      <c r="UAV350" s="221"/>
      <c r="UAW350" s="42"/>
      <c r="UAX350" s="18"/>
      <c r="UAY350" s="18"/>
      <c r="UAZ350" s="18"/>
      <c r="UBA350" s="18"/>
      <c r="UBB350" s="18"/>
      <c r="UBC350" s="42"/>
      <c r="UBD350" s="219"/>
      <c r="UBE350" s="220"/>
      <c r="UBF350" s="213"/>
      <c r="UBG350" s="17"/>
      <c r="UBH350" s="214"/>
      <c r="UBI350" s="215"/>
      <c r="UBJ350" s="41"/>
      <c r="UBK350" s="41"/>
      <c r="UBL350" s="221"/>
      <c r="UBM350" s="42"/>
      <c r="UBN350" s="18"/>
      <c r="UBO350" s="18"/>
      <c r="UBP350" s="18"/>
      <c r="UBQ350" s="18"/>
      <c r="UBR350" s="18"/>
      <c r="UBS350" s="42"/>
      <c r="UBT350" s="219"/>
      <c r="UBU350" s="220"/>
      <c r="UBV350" s="213"/>
      <c r="UBW350" s="17"/>
      <c r="UBX350" s="214"/>
      <c r="UBY350" s="215"/>
      <c r="UBZ350" s="41"/>
      <c r="UCA350" s="41"/>
      <c r="UCB350" s="221"/>
      <c r="UCC350" s="42"/>
      <c r="UCD350" s="18"/>
      <c r="UCE350" s="18"/>
      <c r="UCF350" s="18"/>
      <c r="UCG350" s="18"/>
      <c r="UCH350" s="18"/>
      <c r="UCI350" s="42"/>
      <c r="UCJ350" s="219"/>
      <c r="UCK350" s="220"/>
      <c r="UCL350" s="213"/>
      <c r="UCM350" s="17"/>
      <c r="UCN350" s="214"/>
      <c r="UCO350" s="215"/>
      <c r="UCP350" s="41"/>
      <c r="UCQ350" s="41"/>
      <c r="UCR350" s="221"/>
      <c r="UCS350" s="42"/>
      <c r="UCT350" s="18"/>
      <c r="UCU350" s="18"/>
      <c r="UCV350" s="18"/>
      <c r="UCW350" s="18"/>
      <c r="UCX350" s="18"/>
      <c r="UCY350" s="42"/>
      <c r="UCZ350" s="219"/>
      <c r="UDA350" s="220"/>
      <c r="UDB350" s="213"/>
      <c r="UDC350" s="17"/>
      <c r="UDD350" s="214"/>
      <c r="UDE350" s="215"/>
      <c r="UDF350" s="41"/>
      <c r="UDG350" s="41"/>
      <c r="UDH350" s="221"/>
      <c r="UDI350" s="42"/>
      <c r="UDJ350" s="18"/>
      <c r="UDK350" s="18"/>
      <c r="UDL350" s="18"/>
      <c r="UDM350" s="18"/>
      <c r="UDN350" s="18"/>
      <c r="UDO350" s="42"/>
      <c r="UDP350" s="219"/>
      <c r="UDQ350" s="220"/>
      <c r="UDR350" s="213"/>
      <c r="UDS350" s="17"/>
      <c r="UDT350" s="214"/>
      <c r="UDU350" s="215"/>
      <c r="UDV350" s="41"/>
      <c r="UDW350" s="41"/>
      <c r="UDX350" s="221"/>
      <c r="UDY350" s="42"/>
      <c r="UDZ350" s="18"/>
      <c r="UEA350" s="18"/>
      <c r="UEB350" s="18"/>
      <c r="UEC350" s="18"/>
      <c r="UED350" s="18"/>
      <c r="UEE350" s="42"/>
      <c r="UEF350" s="219"/>
      <c r="UEG350" s="220"/>
      <c r="UEH350" s="213"/>
      <c r="UEI350" s="17"/>
      <c r="UEJ350" s="214"/>
      <c r="UEK350" s="215"/>
      <c r="UEL350" s="41"/>
      <c r="UEM350" s="41"/>
      <c r="UEN350" s="221"/>
      <c r="UEO350" s="42"/>
      <c r="UEP350" s="18"/>
      <c r="UEQ350" s="18"/>
      <c r="UER350" s="18"/>
      <c r="UES350" s="18"/>
      <c r="UET350" s="18"/>
      <c r="UEU350" s="42"/>
      <c r="UEV350" s="219"/>
      <c r="UEW350" s="220"/>
      <c r="UEX350" s="213"/>
      <c r="UEY350" s="17"/>
      <c r="UEZ350" s="214"/>
      <c r="UFA350" s="215"/>
      <c r="UFB350" s="41"/>
      <c r="UFC350" s="41"/>
      <c r="UFD350" s="221"/>
      <c r="UFE350" s="42"/>
      <c r="UFF350" s="18"/>
      <c r="UFG350" s="18"/>
      <c r="UFH350" s="18"/>
      <c r="UFI350" s="18"/>
      <c r="UFJ350" s="18"/>
      <c r="UFK350" s="42"/>
      <c r="UFL350" s="219"/>
      <c r="UFM350" s="220"/>
      <c r="UFN350" s="213"/>
      <c r="UFO350" s="17"/>
      <c r="UFP350" s="214"/>
      <c r="UFQ350" s="215"/>
      <c r="UFR350" s="41"/>
      <c r="UFS350" s="41"/>
      <c r="UFT350" s="221"/>
      <c r="UFU350" s="42"/>
      <c r="UFV350" s="18"/>
      <c r="UFW350" s="18"/>
      <c r="UFX350" s="18"/>
      <c r="UFY350" s="18"/>
      <c r="UFZ350" s="18"/>
      <c r="UGA350" s="42"/>
      <c r="UGB350" s="219"/>
      <c r="UGC350" s="220"/>
      <c r="UGD350" s="213"/>
      <c r="UGE350" s="17"/>
      <c r="UGF350" s="214"/>
      <c r="UGG350" s="215"/>
      <c r="UGH350" s="41"/>
      <c r="UGI350" s="41"/>
      <c r="UGJ350" s="221"/>
      <c r="UGK350" s="42"/>
      <c r="UGL350" s="18"/>
      <c r="UGM350" s="18"/>
      <c r="UGN350" s="18"/>
      <c r="UGO350" s="18"/>
      <c r="UGP350" s="18"/>
      <c r="UGQ350" s="42"/>
      <c r="UGR350" s="219"/>
      <c r="UGS350" s="220"/>
      <c r="UGT350" s="213"/>
      <c r="UGU350" s="17"/>
      <c r="UGV350" s="214"/>
      <c r="UGW350" s="215"/>
      <c r="UGX350" s="41"/>
      <c r="UGY350" s="41"/>
      <c r="UGZ350" s="221"/>
      <c r="UHA350" s="42"/>
      <c r="UHB350" s="18"/>
      <c r="UHC350" s="18"/>
      <c r="UHD350" s="18"/>
      <c r="UHE350" s="18"/>
      <c r="UHF350" s="18"/>
      <c r="UHG350" s="42"/>
      <c r="UHH350" s="219"/>
      <c r="UHI350" s="220"/>
      <c r="UHJ350" s="213"/>
      <c r="UHK350" s="17"/>
      <c r="UHL350" s="214"/>
      <c r="UHM350" s="215"/>
      <c r="UHN350" s="41"/>
      <c r="UHO350" s="41"/>
      <c r="UHP350" s="221"/>
      <c r="UHQ350" s="42"/>
      <c r="UHR350" s="18"/>
      <c r="UHS350" s="18"/>
      <c r="UHT350" s="18"/>
      <c r="UHU350" s="18"/>
      <c r="UHV350" s="18"/>
      <c r="UHW350" s="42"/>
      <c r="UHX350" s="219"/>
      <c r="UHY350" s="220"/>
      <c r="UHZ350" s="213"/>
      <c r="UIA350" s="17"/>
      <c r="UIB350" s="214"/>
      <c r="UIC350" s="215"/>
      <c r="UID350" s="41"/>
      <c r="UIE350" s="41"/>
      <c r="UIF350" s="221"/>
      <c r="UIG350" s="42"/>
      <c r="UIH350" s="18"/>
      <c r="UII350" s="18"/>
      <c r="UIJ350" s="18"/>
      <c r="UIK350" s="18"/>
      <c r="UIL350" s="18"/>
      <c r="UIM350" s="42"/>
      <c r="UIN350" s="219"/>
      <c r="UIO350" s="220"/>
      <c r="UIP350" s="213"/>
      <c r="UIQ350" s="17"/>
      <c r="UIR350" s="214"/>
      <c r="UIS350" s="215"/>
      <c r="UIT350" s="41"/>
      <c r="UIU350" s="41"/>
      <c r="UIV350" s="221"/>
      <c r="UIW350" s="42"/>
      <c r="UIX350" s="18"/>
      <c r="UIY350" s="18"/>
      <c r="UIZ350" s="18"/>
      <c r="UJA350" s="18"/>
      <c r="UJB350" s="18"/>
      <c r="UJC350" s="42"/>
      <c r="UJD350" s="219"/>
      <c r="UJE350" s="220"/>
      <c r="UJF350" s="213"/>
      <c r="UJG350" s="17"/>
      <c r="UJH350" s="214"/>
      <c r="UJI350" s="215"/>
      <c r="UJJ350" s="41"/>
      <c r="UJK350" s="41"/>
      <c r="UJL350" s="221"/>
      <c r="UJM350" s="42"/>
      <c r="UJN350" s="18"/>
      <c r="UJO350" s="18"/>
      <c r="UJP350" s="18"/>
      <c r="UJQ350" s="18"/>
      <c r="UJR350" s="18"/>
      <c r="UJS350" s="42"/>
      <c r="UJT350" s="219"/>
      <c r="UJU350" s="220"/>
      <c r="UJV350" s="213"/>
      <c r="UJW350" s="17"/>
      <c r="UJX350" s="214"/>
      <c r="UJY350" s="215"/>
      <c r="UJZ350" s="41"/>
      <c r="UKA350" s="41"/>
      <c r="UKB350" s="221"/>
      <c r="UKC350" s="42"/>
      <c r="UKD350" s="18"/>
      <c r="UKE350" s="18"/>
      <c r="UKF350" s="18"/>
      <c r="UKG350" s="18"/>
      <c r="UKH350" s="18"/>
      <c r="UKI350" s="42"/>
      <c r="UKJ350" s="219"/>
      <c r="UKK350" s="220"/>
      <c r="UKL350" s="213"/>
      <c r="UKM350" s="17"/>
      <c r="UKN350" s="214"/>
      <c r="UKO350" s="215"/>
      <c r="UKP350" s="41"/>
      <c r="UKQ350" s="41"/>
      <c r="UKR350" s="221"/>
      <c r="UKS350" s="42"/>
      <c r="UKT350" s="18"/>
      <c r="UKU350" s="18"/>
      <c r="UKV350" s="18"/>
      <c r="UKW350" s="18"/>
      <c r="UKX350" s="18"/>
      <c r="UKY350" s="42"/>
      <c r="UKZ350" s="219"/>
      <c r="ULA350" s="220"/>
      <c r="ULB350" s="213"/>
      <c r="ULC350" s="17"/>
      <c r="ULD350" s="214"/>
      <c r="ULE350" s="215"/>
      <c r="ULF350" s="41"/>
      <c r="ULG350" s="41"/>
      <c r="ULH350" s="221"/>
      <c r="ULI350" s="42"/>
      <c r="ULJ350" s="18"/>
      <c r="ULK350" s="18"/>
      <c r="ULL350" s="18"/>
      <c r="ULM350" s="18"/>
      <c r="ULN350" s="18"/>
      <c r="ULO350" s="42"/>
      <c r="ULP350" s="219"/>
      <c r="ULQ350" s="220"/>
      <c r="ULR350" s="213"/>
      <c r="ULS350" s="17"/>
      <c r="ULT350" s="214"/>
      <c r="ULU350" s="215"/>
      <c r="ULV350" s="41"/>
      <c r="ULW350" s="41"/>
      <c r="ULX350" s="221"/>
      <c r="ULY350" s="42"/>
      <c r="ULZ350" s="18"/>
      <c r="UMA350" s="18"/>
      <c r="UMB350" s="18"/>
      <c r="UMC350" s="18"/>
      <c r="UMD350" s="18"/>
      <c r="UME350" s="42"/>
      <c r="UMF350" s="219"/>
      <c r="UMG350" s="220"/>
      <c r="UMH350" s="213"/>
      <c r="UMI350" s="17"/>
      <c r="UMJ350" s="214"/>
      <c r="UMK350" s="215"/>
      <c r="UML350" s="41"/>
      <c r="UMM350" s="41"/>
      <c r="UMN350" s="221"/>
      <c r="UMO350" s="42"/>
      <c r="UMP350" s="18"/>
      <c r="UMQ350" s="18"/>
      <c r="UMR350" s="18"/>
      <c r="UMS350" s="18"/>
      <c r="UMT350" s="18"/>
      <c r="UMU350" s="42"/>
      <c r="UMV350" s="219"/>
      <c r="UMW350" s="220"/>
      <c r="UMX350" s="213"/>
      <c r="UMY350" s="17"/>
      <c r="UMZ350" s="214"/>
      <c r="UNA350" s="215"/>
      <c r="UNB350" s="41"/>
      <c r="UNC350" s="41"/>
      <c r="UND350" s="221"/>
      <c r="UNE350" s="42"/>
      <c r="UNF350" s="18"/>
      <c r="UNG350" s="18"/>
      <c r="UNH350" s="18"/>
      <c r="UNI350" s="18"/>
      <c r="UNJ350" s="18"/>
      <c r="UNK350" s="42"/>
      <c r="UNL350" s="219"/>
      <c r="UNM350" s="220"/>
      <c r="UNN350" s="213"/>
      <c r="UNO350" s="17"/>
      <c r="UNP350" s="214"/>
      <c r="UNQ350" s="215"/>
      <c r="UNR350" s="41"/>
      <c r="UNS350" s="41"/>
      <c r="UNT350" s="221"/>
      <c r="UNU350" s="42"/>
      <c r="UNV350" s="18"/>
      <c r="UNW350" s="18"/>
      <c r="UNX350" s="18"/>
      <c r="UNY350" s="18"/>
      <c r="UNZ350" s="18"/>
      <c r="UOA350" s="42"/>
      <c r="UOB350" s="219"/>
      <c r="UOC350" s="220"/>
      <c r="UOD350" s="213"/>
      <c r="UOE350" s="17"/>
      <c r="UOF350" s="214"/>
      <c r="UOG350" s="215"/>
      <c r="UOH350" s="41"/>
      <c r="UOI350" s="41"/>
      <c r="UOJ350" s="221"/>
      <c r="UOK350" s="42"/>
      <c r="UOL350" s="18"/>
      <c r="UOM350" s="18"/>
      <c r="UON350" s="18"/>
      <c r="UOO350" s="18"/>
      <c r="UOP350" s="18"/>
      <c r="UOQ350" s="42"/>
      <c r="UOR350" s="219"/>
      <c r="UOS350" s="220"/>
      <c r="UOT350" s="213"/>
      <c r="UOU350" s="17"/>
      <c r="UOV350" s="214"/>
      <c r="UOW350" s="215"/>
      <c r="UOX350" s="41"/>
      <c r="UOY350" s="41"/>
      <c r="UOZ350" s="221"/>
      <c r="UPA350" s="42"/>
      <c r="UPB350" s="18"/>
      <c r="UPC350" s="18"/>
      <c r="UPD350" s="18"/>
      <c r="UPE350" s="18"/>
      <c r="UPF350" s="18"/>
      <c r="UPG350" s="42"/>
      <c r="UPH350" s="219"/>
      <c r="UPI350" s="220"/>
      <c r="UPJ350" s="213"/>
      <c r="UPK350" s="17"/>
      <c r="UPL350" s="214"/>
      <c r="UPM350" s="215"/>
      <c r="UPN350" s="41"/>
      <c r="UPO350" s="41"/>
      <c r="UPP350" s="221"/>
      <c r="UPQ350" s="42"/>
      <c r="UPR350" s="18"/>
      <c r="UPS350" s="18"/>
      <c r="UPT350" s="18"/>
      <c r="UPU350" s="18"/>
      <c r="UPV350" s="18"/>
      <c r="UPW350" s="42"/>
      <c r="UPX350" s="219"/>
      <c r="UPY350" s="220"/>
      <c r="UPZ350" s="213"/>
      <c r="UQA350" s="17"/>
      <c r="UQB350" s="214"/>
      <c r="UQC350" s="215"/>
      <c r="UQD350" s="41"/>
      <c r="UQE350" s="41"/>
      <c r="UQF350" s="221"/>
      <c r="UQG350" s="42"/>
      <c r="UQH350" s="18"/>
      <c r="UQI350" s="18"/>
      <c r="UQJ350" s="18"/>
      <c r="UQK350" s="18"/>
      <c r="UQL350" s="18"/>
      <c r="UQM350" s="42"/>
      <c r="UQN350" s="219"/>
      <c r="UQO350" s="220"/>
      <c r="UQP350" s="213"/>
      <c r="UQQ350" s="17"/>
      <c r="UQR350" s="214"/>
      <c r="UQS350" s="215"/>
      <c r="UQT350" s="41"/>
      <c r="UQU350" s="41"/>
      <c r="UQV350" s="221"/>
      <c r="UQW350" s="42"/>
      <c r="UQX350" s="18"/>
      <c r="UQY350" s="18"/>
      <c r="UQZ350" s="18"/>
      <c r="URA350" s="18"/>
      <c r="URB350" s="18"/>
      <c r="URC350" s="42"/>
      <c r="URD350" s="219"/>
      <c r="URE350" s="220"/>
      <c r="URF350" s="213"/>
      <c r="URG350" s="17"/>
      <c r="URH350" s="214"/>
      <c r="URI350" s="215"/>
      <c r="URJ350" s="41"/>
      <c r="URK350" s="41"/>
      <c r="URL350" s="221"/>
      <c r="URM350" s="42"/>
      <c r="URN350" s="18"/>
      <c r="URO350" s="18"/>
      <c r="URP350" s="18"/>
      <c r="URQ350" s="18"/>
      <c r="URR350" s="18"/>
      <c r="URS350" s="42"/>
      <c r="URT350" s="219"/>
      <c r="URU350" s="220"/>
      <c r="URV350" s="213"/>
      <c r="URW350" s="17"/>
      <c r="URX350" s="214"/>
      <c r="URY350" s="215"/>
      <c r="URZ350" s="41"/>
      <c r="USA350" s="41"/>
      <c r="USB350" s="221"/>
      <c r="USC350" s="42"/>
      <c r="USD350" s="18"/>
      <c r="USE350" s="18"/>
      <c r="USF350" s="18"/>
      <c r="USG350" s="18"/>
      <c r="USH350" s="18"/>
      <c r="USI350" s="42"/>
      <c r="USJ350" s="219"/>
      <c r="USK350" s="220"/>
      <c r="USL350" s="213"/>
      <c r="USM350" s="17"/>
      <c r="USN350" s="214"/>
      <c r="USO350" s="215"/>
      <c r="USP350" s="41"/>
      <c r="USQ350" s="41"/>
      <c r="USR350" s="221"/>
      <c r="USS350" s="42"/>
      <c r="UST350" s="18"/>
      <c r="USU350" s="18"/>
      <c r="USV350" s="18"/>
      <c r="USW350" s="18"/>
      <c r="USX350" s="18"/>
      <c r="USY350" s="42"/>
      <c r="USZ350" s="219"/>
      <c r="UTA350" s="220"/>
      <c r="UTB350" s="213"/>
      <c r="UTC350" s="17"/>
      <c r="UTD350" s="214"/>
      <c r="UTE350" s="215"/>
      <c r="UTF350" s="41"/>
      <c r="UTG350" s="41"/>
      <c r="UTH350" s="221"/>
      <c r="UTI350" s="42"/>
      <c r="UTJ350" s="18"/>
      <c r="UTK350" s="18"/>
      <c r="UTL350" s="18"/>
      <c r="UTM350" s="18"/>
      <c r="UTN350" s="18"/>
      <c r="UTO350" s="42"/>
      <c r="UTP350" s="219"/>
      <c r="UTQ350" s="220"/>
      <c r="UTR350" s="213"/>
      <c r="UTS350" s="17"/>
      <c r="UTT350" s="214"/>
      <c r="UTU350" s="215"/>
      <c r="UTV350" s="41"/>
      <c r="UTW350" s="41"/>
      <c r="UTX350" s="221"/>
      <c r="UTY350" s="42"/>
      <c r="UTZ350" s="18"/>
      <c r="UUA350" s="18"/>
      <c r="UUB350" s="18"/>
      <c r="UUC350" s="18"/>
      <c r="UUD350" s="18"/>
      <c r="UUE350" s="42"/>
      <c r="UUF350" s="219"/>
      <c r="UUG350" s="220"/>
      <c r="UUH350" s="213"/>
      <c r="UUI350" s="17"/>
      <c r="UUJ350" s="214"/>
      <c r="UUK350" s="215"/>
      <c r="UUL350" s="41"/>
      <c r="UUM350" s="41"/>
      <c r="UUN350" s="221"/>
      <c r="UUO350" s="42"/>
      <c r="UUP350" s="18"/>
      <c r="UUQ350" s="18"/>
      <c r="UUR350" s="18"/>
      <c r="UUS350" s="18"/>
      <c r="UUT350" s="18"/>
      <c r="UUU350" s="42"/>
      <c r="UUV350" s="219"/>
      <c r="UUW350" s="220"/>
      <c r="UUX350" s="213"/>
      <c r="UUY350" s="17"/>
      <c r="UUZ350" s="214"/>
      <c r="UVA350" s="215"/>
      <c r="UVB350" s="41"/>
      <c r="UVC350" s="41"/>
      <c r="UVD350" s="221"/>
      <c r="UVE350" s="42"/>
      <c r="UVF350" s="18"/>
      <c r="UVG350" s="18"/>
      <c r="UVH350" s="18"/>
      <c r="UVI350" s="18"/>
      <c r="UVJ350" s="18"/>
      <c r="UVK350" s="42"/>
      <c r="UVL350" s="219"/>
      <c r="UVM350" s="220"/>
      <c r="UVN350" s="213"/>
      <c r="UVO350" s="17"/>
      <c r="UVP350" s="214"/>
      <c r="UVQ350" s="215"/>
      <c r="UVR350" s="41"/>
      <c r="UVS350" s="41"/>
      <c r="UVT350" s="221"/>
      <c r="UVU350" s="42"/>
      <c r="UVV350" s="18"/>
      <c r="UVW350" s="18"/>
      <c r="UVX350" s="18"/>
      <c r="UVY350" s="18"/>
      <c r="UVZ350" s="18"/>
      <c r="UWA350" s="42"/>
      <c r="UWB350" s="219"/>
      <c r="UWC350" s="220"/>
      <c r="UWD350" s="213"/>
      <c r="UWE350" s="17"/>
      <c r="UWF350" s="214"/>
      <c r="UWG350" s="215"/>
      <c r="UWH350" s="41"/>
      <c r="UWI350" s="41"/>
      <c r="UWJ350" s="221"/>
      <c r="UWK350" s="42"/>
      <c r="UWL350" s="18"/>
      <c r="UWM350" s="18"/>
      <c r="UWN350" s="18"/>
      <c r="UWO350" s="18"/>
      <c r="UWP350" s="18"/>
      <c r="UWQ350" s="42"/>
      <c r="UWR350" s="219"/>
      <c r="UWS350" s="220"/>
      <c r="UWT350" s="213"/>
      <c r="UWU350" s="17"/>
      <c r="UWV350" s="214"/>
      <c r="UWW350" s="215"/>
      <c r="UWX350" s="41"/>
      <c r="UWY350" s="41"/>
      <c r="UWZ350" s="221"/>
      <c r="UXA350" s="42"/>
      <c r="UXB350" s="18"/>
      <c r="UXC350" s="18"/>
      <c r="UXD350" s="18"/>
      <c r="UXE350" s="18"/>
      <c r="UXF350" s="18"/>
      <c r="UXG350" s="42"/>
      <c r="UXH350" s="219"/>
      <c r="UXI350" s="220"/>
      <c r="UXJ350" s="213"/>
      <c r="UXK350" s="17"/>
      <c r="UXL350" s="214"/>
      <c r="UXM350" s="215"/>
      <c r="UXN350" s="41"/>
      <c r="UXO350" s="41"/>
      <c r="UXP350" s="221"/>
      <c r="UXQ350" s="42"/>
      <c r="UXR350" s="18"/>
      <c r="UXS350" s="18"/>
      <c r="UXT350" s="18"/>
      <c r="UXU350" s="18"/>
      <c r="UXV350" s="18"/>
      <c r="UXW350" s="42"/>
      <c r="UXX350" s="219"/>
      <c r="UXY350" s="220"/>
      <c r="UXZ350" s="213"/>
      <c r="UYA350" s="17"/>
      <c r="UYB350" s="214"/>
      <c r="UYC350" s="215"/>
      <c r="UYD350" s="41"/>
      <c r="UYE350" s="41"/>
      <c r="UYF350" s="221"/>
      <c r="UYG350" s="42"/>
      <c r="UYH350" s="18"/>
      <c r="UYI350" s="18"/>
      <c r="UYJ350" s="18"/>
      <c r="UYK350" s="18"/>
      <c r="UYL350" s="18"/>
      <c r="UYM350" s="42"/>
      <c r="UYN350" s="219"/>
      <c r="UYO350" s="220"/>
      <c r="UYP350" s="213"/>
      <c r="UYQ350" s="17"/>
      <c r="UYR350" s="214"/>
      <c r="UYS350" s="215"/>
      <c r="UYT350" s="41"/>
      <c r="UYU350" s="41"/>
      <c r="UYV350" s="221"/>
      <c r="UYW350" s="42"/>
      <c r="UYX350" s="18"/>
      <c r="UYY350" s="18"/>
      <c r="UYZ350" s="18"/>
      <c r="UZA350" s="18"/>
      <c r="UZB350" s="18"/>
      <c r="UZC350" s="42"/>
      <c r="UZD350" s="219"/>
      <c r="UZE350" s="220"/>
      <c r="UZF350" s="213"/>
      <c r="UZG350" s="17"/>
      <c r="UZH350" s="214"/>
      <c r="UZI350" s="215"/>
      <c r="UZJ350" s="41"/>
      <c r="UZK350" s="41"/>
      <c r="UZL350" s="221"/>
      <c r="UZM350" s="42"/>
      <c r="UZN350" s="18"/>
      <c r="UZO350" s="18"/>
      <c r="UZP350" s="18"/>
      <c r="UZQ350" s="18"/>
      <c r="UZR350" s="18"/>
      <c r="UZS350" s="42"/>
      <c r="UZT350" s="219"/>
      <c r="UZU350" s="220"/>
      <c r="UZV350" s="213"/>
      <c r="UZW350" s="17"/>
      <c r="UZX350" s="214"/>
      <c r="UZY350" s="215"/>
      <c r="UZZ350" s="41"/>
      <c r="VAA350" s="41"/>
      <c r="VAB350" s="221"/>
      <c r="VAC350" s="42"/>
      <c r="VAD350" s="18"/>
      <c r="VAE350" s="18"/>
      <c r="VAF350" s="18"/>
      <c r="VAG350" s="18"/>
      <c r="VAH350" s="18"/>
      <c r="VAI350" s="42"/>
      <c r="VAJ350" s="219"/>
      <c r="VAK350" s="220"/>
      <c r="VAL350" s="213"/>
      <c r="VAM350" s="17"/>
      <c r="VAN350" s="214"/>
      <c r="VAO350" s="215"/>
      <c r="VAP350" s="41"/>
      <c r="VAQ350" s="41"/>
      <c r="VAR350" s="221"/>
      <c r="VAS350" s="42"/>
      <c r="VAT350" s="18"/>
      <c r="VAU350" s="18"/>
      <c r="VAV350" s="18"/>
      <c r="VAW350" s="18"/>
      <c r="VAX350" s="18"/>
      <c r="VAY350" s="42"/>
      <c r="VAZ350" s="219"/>
      <c r="VBA350" s="220"/>
      <c r="VBB350" s="213"/>
      <c r="VBC350" s="17"/>
      <c r="VBD350" s="214"/>
      <c r="VBE350" s="215"/>
      <c r="VBF350" s="41"/>
      <c r="VBG350" s="41"/>
      <c r="VBH350" s="221"/>
      <c r="VBI350" s="42"/>
      <c r="VBJ350" s="18"/>
      <c r="VBK350" s="18"/>
      <c r="VBL350" s="18"/>
      <c r="VBM350" s="18"/>
      <c r="VBN350" s="18"/>
      <c r="VBO350" s="42"/>
      <c r="VBP350" s="219"/>
      <c r="VBQ350" s="220"/>
      <c r="VBR350" s="213"/>
      <c r="VBS350" s="17"/>
      <c r="VBT350" s="214"/>
      <c r="VBU350" s="215"/>
      <c r="VBV350" s="41"/>
      <c r="VBW350" s="41"/>
      <c r="VBX350" s="221"/>
      <c r="VBY350" s="42"/>
      <c r="VBZ350" s="18"/>
      <c r="VCA350" s="18"/>
      <c r="VCB350" s="18"/>
      <c r="VCC350" s="18"/>
      <c r="VCD350" s="18"/>
      <c r="VCE350" s="42"/>
      <c r="VCF350" s="219"/>
      <c r="VCG350" s="220"/>
      <c r="VCH350" s="213"/>
      <c r="VCI350" s="17"/>
      <c r="VCJ350" s="214"/>
      <c r="VCK350" s="215"/>
      <c r="VCL350" s="41"/>
      <c r="VCM350" s="41"/>
      <c r="VCN350" s="221"/>
      <c r="VCO350" s="42"/>
      <c r="VCP350" s="18"/>
      <c r="VCQ350" s="18"/>
      <c r="VCR350" s="18"/>
      <c r="VCS350" s="18"/>
      <c r="VCT350" s="18"/>
      <c r="VCU350" s="42"/>
      <c r="VCV350" s="219"/>
      <c r="VCW350" s="220"/>
      <c r="VCX350" s="213"/>
      <c r="VCY350" s="17"/>
      <c r="VCZ350" s="214"/>
      <c r="VDA350" s="215"/>
      <c r="VDB350" s="41"/>
      <c r="VDC350" s="41"/>
      <c r="VDD350" s="221"/>
      <c r="VDE350" s="42"/>
      <c r="VDF350" s="18"/>
      <c r="VDG350" s="18"/>
      <c r="VDH350" s="18"/>
      <c r="VDI350" s="18"/>
      <c r="VDJ350" s="18"/>
      <c r="VDK350" s="42"/>
      <c r="VDL350" s="219"/>
      <c r="VDM350" s="220"/>
      <c r="VDN350" s="213"/>
      <c r="VDO350" s="17"/>
      <c r="VDP350" s="214"/>
      <c r="VDQ350" s="215"/>
      <c r="VDR350" s="41"/>
      <c r="VDS350" s="41"/>
      <c r="VDT350" s="221"/>
      <c r="VDU350" s="42"/>
      <c r="VDV350" s="18"/>
      <c r="VDW350" s="18"/>
      <c r="VDX350" s="18"/>
      <c r="VDY350" s="18"/>
      <c r="VDZ350" s="18"/>
      <c r="VEA350" s="42"/>
      <c r="VEB350" s="219"/>
      <c r="VEC350" s="220"/>
      <c r="VED350" s="213"/>
      <c r="VEE350" s="17"/>
      <c r="VEF350" s="214"/>
      <c r="VEG350" s="215"/>
      <c r="VEH350" s="41"/>
      <c r="VEI350" s="41"/>
      <c r="VEJ350" s="221"/>
      <c r="VEK350" s="42"/>
      <c r="VEL350" s="18"/>
      <c r="VEM350" s="18"/>
      <c r="VEN350" s="18"/>
      <c r="VEO350" s="18"/>
      <c r="VEP350" s="18"/>
      <c r="VEQ350" s="42"/>
      <c r="VER350" s="219"/>
      <c r="VES350" s="220"/>
      <c r="VET350" s="213"/>
      <c r="VEU350" s="17"/>
      <c r="VEV350" s="214"/>
      <c r="VEW350" s="215"/>
      <c r="VEX350" s="41"/>
      <c r="VEY350" s="41"/>
      <c r="VEZ350" s="221"/>
      <c r="VFA350" s="42"/>
      <c r="VFB350" s="18"/>
      <c r="VFC350" s="18"/>
      <c r="VFD350" s="18"/>
      <c r="VFE350" s="18"/>
      <c r="VFF350" s="18"/>
      <c r="VFG350" s="42"/>
      <c r="VFH350" s="219"/>
      <c r="VFI350" s="220"/>
      <c r="VFJ350" s="213"/>
      <c r="VFK350" s="17"/>
      <c r="VFL350" s="214"/>
      <c r="VFM350" s="215"/>
      <c r="VFN350" s="41"/>
      <c r="VFO350" s="41"/>
      <c r="VFP350" s="221"/>
      <c r="VFQ350" s="42"/>
      <c r="VFR350" s="18"/>
      <c r="VFS350" s="18"/>
      <c r="VFT350" s="18"/>
      <c r="VFU350" s="18"/>
      <c r="VFV350" s="18"/>
      <c r="VFW350" s="42"/>
      <c r="VFX350" s="219"/>
      <c r="VFY350" s="220"/>
      <c r="VFZ350" s="213"/>
      <c r="VGA350" s="17"/>
      <c r="VGB350" s="214"/>
      <c r="VGC350" s="215"/>
      <c r="VGD350" s="41"/>
      <c r="VGE350" s="41"/>
      <c r="VGF350" s="221"/>
      <c r="VGG350" s="42"/>
      <c r="VGH350" s="18"/>
      <c r="VGI350" s="18"/>
      <c r="VGJ350" s="18"/>
      <c r="VGK350" s="18"/>
      <c r="VGL350" s="18"/>
      <c r="VGM350" s="42"/>
      <c r="VGN350" s="219"/>
      <c r="VGO350" s="220"/>
      <c r="VGP350" s="213"/>
      <c r="VGQ350" s="17"/>
      <c r="VGR350" s="214"/>
      <c r="VGS350" s="215"/>
      <c r="VGT350" s="41"/>
      <c r="VGU350" s="41"/>
      <c r="VGV350" s="221"/>
      <c r="VGW350" s="42"/>
      <c r="VGX350" s="18"/>
      <c r="VGY350" s="18"/>
      <c r="VGZ350" s="18"/>
      <c r="VHA350" s="18"/>
      <c r="VHB350" s="18"/>
      <c r="VHC350" s="42"/>
      <c r="VHD350" s="219"/>
      <c r="VHE350" s="220"/>
      <c r="VHF350" s="213"/>
      <c r="VHG350" s="17"/>
      <c r="VHH350" s="214"/>
      <c r="VHI350" s="215"/>
      <c r="VHJ350" s="41"/>
      <c r="VHK350" s="41"/>
      <c r="VHL350" s="221"/>
      <c r="VHM350" s="42"/>
      <c r="VHN350" s="18"/>
      <c r="VHO350" s="18"/>
      <c r="VHP350" s="18"/>
      <c r="VHQ350" s="18"/>
      <c r="VHR350" s="18"/>
      <c r="VHS350" s="42"/>
      <c r="VHT350" s="219"/>
      <c r="VHU350" s="220"/>
      <c r="VHV350" s="213"/>
      <c r="VHW350" s="17"/>
      <c r="VHX350" s="214"/>
      <c r="VHY350" s="215"/>
      <c r="VHZ350" s="41"/>
      <c r="VIA350" s="41"/>
      <c r="VIB350" s="221"/>
      <c r="VIC350" s="42"/>
      <c r="VID350" s="18"/>
      <c r="VIE350" s="18"/>
      <c r="VIF350" s="18"/>
      <c r="VIG350" s="18"/>
      <c r="VIH350" s="18"/>
      <c r="VII350" s="42"/>
      <c r="VIJ350" s="219"/>
      <c r="VIK350" s="220"/>
      <c r="VIL350" s="213"/>
      <c r="VIM350" s="17"/>
      <c r="VIN350" s="214"/>
      <c r="VIO350" s="215"/>
      <c r="VIP350" s="41"/>
      <c r="VIQ350" s="41"/>
      <c r="VIR350" s="221"/>
      <c r="VIS350" s="42"/>
      <c r="VIT350" s="18"/>
      <c r="VIU350" s="18"/>
      <c r="VIV350" s="18"/>
      <c r="VIW350" s="18"/>
      <c r="VIX350" s="18"/>
      <c r="VIY350" s="42"/>
      <c r="VIZ350" s="219"/>
      <c r="VJA350" s="220"/>
      <c r="VJB350" s="213"/>
      <c r="VJC350" s="17"/>
      <c r="VJD350" s="214"/>
      <c r="VJE350" s="215"/>
      <c r="VJF350" s="41"/>
      <c r="VJG350" s="41"/>
      <c r="VJH350" s="221"/>
      <c r="VJI350" s="42"/>
      <c r="VJJ350" s="18"/>
      <c r="VJK350" s="18"/>
      <c r="VJL350" s="18"/>
      <c r="VJM350" s="18"/>
      <c r="VJN350" s="18"/>
      <c r="VJO350" s="42"/>
      <c r="VJP350" s="219"/>
      <c r="VJQ350" s="220"/>
      <c r="VJR350" s="213"/>
      <c r="VJS350" s="17"/>
      <c r="VJT350" s="214"/>
      <c r="VJU350" s="215"/>
      <c r="VJV350" s="41"/>
      <c r="VJW350" s="41"/>
      <c r="VJX350" s="221"/>
      <c r="VJY350" s="42"/>
      <c r="VJZ350" s="18"/>
      <c r="VKA350" s="18"/>
      <c r="VKB350" s="18"/>
      <c r="VKC350" s="18"/>
      <c r="VKD350" s="18"/>
      <c r="VKE350" s="42"/>
      <c r="VKF350" s="219"/>
      <c r="VKG350" s="220"/>
      <c r="VKH350" s="213"/>
      <c r="VKI350" s="17"/>
      <c r="VKJ350" s="214"/>
      <c r="VKK350" s="215"/>
      <c r="VKL350" s="41"/>
      <c r="VKM350" s="41"/>
      <c r="VKN350" s="221"/>
      <c r="VKO350" s="42"/>
      <c r="VKP350" s="18"/>
      <c r="VKQ350" s="18"/>
      <c r="VKR350" s="18"/>
      <c r="VKS350" s="18"/>
      <c r="VKT350" s="18"/>
      <c r="VKU350" s="42"/>
      <c r="VKV350" s="219"/>
      <c r="VKW350" s="220"/>
      <c r="VKX350" s="213"/>
      <c r="VKY350" s="17"/>
      <c r="VKZ350" s="214"/>
      <c r="VLA350" s="215"/>
      <c r="VLB350" s="41"/>
      <c r="VLC350" s="41"/>
      <c r="VLD350" s="221"/>
      <c r="VLE350" s="42"/>
      <c r="VLF350" s="18"/>
      <c r="VLG350" s="18"/>
      <c r="VLH350" s="18"/>
      <c r="VLI350" s="18"/>
      <c r="VLJ350" s="18"/>
      <c r="VLK350" s="42"/>
      <c r="VLL350" s="219"/>
      <c r="VLM350" s="220"/>
      <c r="VLN350" s="213"/>
      <c r="VLO350" s="17"/>
      <c r="VLP350" s="214"/>
      <c r="VLQ350" s="215"/>
      <c r="VLR350" s="41"/>
      <c r="VLS350" s="41"/>
      <c r="VLT350" s="221"/>
      <c r="VLU350" s="42"/>
      <c r="VLV350" s="18"/>
      <c r="VLW350" s="18"/>
      <c r="VLX350" s="18"/>
      <c r="VLY350" s="18"/>
      <c r="VLZ350" s="18"/>
      <c r="VMA350" s="42"/>
      <c r="VMB350" s="219"/>
      <c r="VMC350" s="220"/>
      <c r="VMD350" s="213"/>
      <c r="VME350" s="17"/>
      <c r="VMF350" s="214"/>
      <c r="VMG350" s="215"/>
      <c r="VMH350" s="41"/>
      <c r="VMI350" s="41"/>
      <c r="VMJ350" s="221"/>
      <c r="VMK350" s="42"/>
      <c r="VML350" s="18"/>
      <c r="VMM350" s="18"/>
      <c r="VMN350" s="18"/>
      <c r="VMO350" s="18"/>
      <c r="VMP350" s="18"/>
      <c r="VMQ350" s="42"/>
      <c r="VMR350" s="219"/>
      <c r="VMS350" s="220"/>
      <c r="VMT350" s="213"/>
      <c r="VMU350" s="17"/>
      <c r="VMV350" s="214"/>
      <c r="VMW350" s="215"/>
      <c r="VMX350" s="41"/>
      <c r="VMY350" s="41"/>
      <c r="VMZ350" s="221"/>
      <c r="VNA350" s="42"/>
      <c r="VNB350" s="18"/>
      <c r="VNC350" s="18"/>
      <c r="VND350" s="18"/>
      <c r="VNE350" s="18"/>
      <c r="VNF350" s="18"/>
      <c r="VNG350" s="42"/>
      <c r="VNH350" s="219"/>
      <c r="VNI350" s="220"/>
      <c r="VNJ350" s="213"/>
      <c r="VNK350" s="17"/>
      <c r="VNL350" s="214"/>
      <c r="VNM350" s="215"/>
      <c r="VNN350" s="41"/>
      <c r="VNO350" s="41"/>
      <c r="VNP350" s="221"/>
      <c r="VNQ350" s="42"/>
      <c r="VNR350" s="18"/>
      <c r="VNS350" s="18"/>
      <c r="VNT350" s="18"/>
      <c r="VNU350" s="18"/>
      <c r="VNV350" s="18"/>
      <c r="VNW350" s="42"/>
      <c r="VNX350" s="219"/>
      <c r="VNY350" s="220"/>
      <c r="VNZ350" s="213"/>
      <c r="VOA350" s="17"/>
      <c r="VOB350" s="214"/>
      <c r="VOC350" s="215"/>
      <c r="VOD350" s="41"/>
      <c r="VOE350" s="41"/>
      <c r="VOF350" s="221"/>
      <c r="VOG350" s="42"/>
      <c r="VOH350" s="18"/>
      <c r="VOI350" s="18"/>
      <c r="VOJ350" s="18"/>
      <c r="VOK350" s="18"/>
      <c r="VOL350" s="18"/>
      <c r="VOM350" s="42"/>
      <c r="VON350" s="219"/>
      <c r="VOO350" s="220"/>
      <c r="VOP350" s="213"/>
      <c r="VOQ350" s="17"/>
      <c r="VOR350" s="214"/>
      <c r="VOS350" s="215"/>
      <c r="VOT350" s="41"/>
      <c r="VOU350" s="41"/>
      <c r="VOV350" s="221"/>
      <c r="VOW350" s="42"/>
      <c r="VOX350" s="18"/>
      <c r="VOY350" s="18"/>
      <c r="VOZ350" s="18"/>
      <c r="VPA350" s="18"/>
      <c r="VPB350" s="18"/>
      <c r="VPC350" s="42"/>
      <c r="VPD350" s="219"/>
      <c r="VPE350" s="220"/>
      <c r="VPF350" s="213"/>
      <c r="VPG350" s="17"/>
      <c r="VPH350" s="214"/>
      <c r="VPI350" s="215"/>
      <c r="VPJ350" s="41"/>
      <c r="VPK350" s="41"/>
      <c r="VPL350" s="221"/>
      <c r="VPM350" s="42"/>
      <c r="VPN350" s="18"/>
      <c r="VPO350" s="18"/>
      <c r="VPP350" s="18"/>
      <c r="VPQ350" s="18"/>
      <c r="VPR350" s="18"/>
      <c r="VPS350" s="42"/>
      <c r="VPT350" s="219"/>
      <c r="VPU350" s="220"/>
      <c r="VPV350" s="213"/>
      <c r="VPW350" s="17"/>
      <c r="VPX350" s="214"/>
      <c r="VPY350" s="215"/>
      <c r="VPZ350" s="41"/>
      <c r="VQA350" s="41"/>
      <c r="VQB350" s="221"/>
      <c r="VQC350" s="42"/>
      <c r="VQD350" s="18"/>
      <c r="VQE350" s="18"/>
      <c r="VQF350" s="18"/>
      <c r="VQG350" s="18"/>
      <c r="VQH350" s="18"/>
      <c r="VQI350" s="42"/>
      <c r="VQJ350" s="219"/>
      <c r="VQK350" s="220"/>
      <c r="VQL350" s="213"/>
      <c r="VQM350" s="17"/>
      <c r="VQN350" s="214"/>
      <c r="VQO350" s="215"/>
      <c r="VQP350" s="41"/>
      <c r="VQQ350" s="41"/>
      <c r="VQR350" s="221"/>
      <c r="VQS350" s="42"/>
      <c r="VQT350" s="18"/>
      <c r="VQU350" s="18"/>
      <c r="VQV350" s="18"/>
      <c r="VQW350" s="18"/>
      <c r="VQX350" s="18"/>
      <c r="VQY350" s="42"/>
      <c r="VQZ350" s="219"/>
      <c r="VRA350" s="220"/>
      <c r="VRB350" s="213"/>
      <c r="VRC350" s="17"/>
      <c r="VRD350" s="214"/>
      <c r="VRE350" s="215"/>
      <c r="VRF350" s="41"/>
      <c r="VRG350" s="41"/>
      <c r="VRH350" s="221"/>
      <c r="VRI350" s="42"/>
      <c r="VRJ350" s="18"/>
      <c r="VRK350" s="18"/>
      <c r="VRL350" s="18"/>
      <c r="VRM350" s="18"/>
      <c r="VRN350" s="18"/>
      <c r="VRO350" s="42"/>
      <c r="VRP350" s="219"/>
      <c r="VRQ350" s="220"/>
      <c r="VRR350" s="213"/>
      <c r="VRS350" s="17"/>
      <c r="VRT350" s="214"/>
      <c r="VRU350" s="215"/>
      <c r="VRV350" s="41"/>
      <c r="VRW350" s="41"/>
      <c r="VRX350" s="221"/>
      <c r="VRY350" s="42"/>
      <c r="VRZ350" s="18"/>
      <c r="VSA350" s="18"/>
      <c r="VSB350" s="18"/>
      <c r="VSC350" s="18"/>
      <c r="VSD350" s="18"/>
      <c r="VSE350" s="42"/>
      <c r="VSF350" s="219"/>
      <c r="VSG350" s="220"/>
      <c r="VSH350" s="213"/>
      <c r="VSI350" s="17"/>
      <c r="VSJ350" s="214"/>
      <c r="VSK350" s="215"/>
      <c r="VSL350" s="41"/>
      <c r="VSM350" s="41"/>
      <c r="VSN350" s="221"/>
      <c r="VSO350" s="42"/>
      <c r="VSP350" s="18"/>
      <c r="VSQ350" s="18"/>
      <c r="VSR350" s="18"/>
      <c r="VSS350" s="18"/>
      <c r="VST350" s="18"/>
      <c r="VSU350" s="42"/>
      <c r="VSV350" s="219"/>
      <c r="VSW350" s="220"/>
      <c r="VSX350" s="213"/>
      <c r="VSY350" s="17"/>
      <c r="VSZ350" s="214"/>
      <c r="VTA350" s="215"/>
      <c r="VTB350" s="41"/>
      <c r="VTC350" s="41"/>
      <c r="VTD350" s="221"/>
      <c r="VTE350" s="42"/>
      <c r="VTF350" s="18"/>
      <c r="VTG350" s="18"/>
      <c r="VTH350" s="18"/>
      <c r="VTI350" s="18"/>
      <c r="VTJ350" s="18"/>
      <c r="VTK350" s="42"/>
      <c r="VTL350" s="219"/>
      <c r="VTM350" s="220"/>
      <c r="VTN350" s="213"/>
      <c r="VTO350" s="17"/>
      <c r="VTP350" s="214"/>
      <c r="VTQ350" s="215"/>
      <c r="VTR350" s="41"/>
      <c r="VTS350" s="41"/>
      <c r="VTT350" s="221"/>
      <c r="VTU350" s="42"/>
      <c r="VTV350" s="18"/>
      <c r="VTW350" s="18"/>
      <c r="VTX350" s="18"/>
      <c r="VTY350" s="18"/>
      <c r="VTZ350" s="18"/>
      <c r="VUA350" s="42"/>
      <c r="VUB350" s="219"/>
      <c r="VUC350" s="220"/>
      <c r="VUD350" s="213"/>
      <c r="VUE350" s="17"/>
      <c r="VUF350" s="214"/>
      <c r="VUG350" s="215"/>
      <c r="VUH350" s="41"/>
      <c r="VUI350" s="41"/>
      <c r="VUJ350" s="221"/>
      <c r="VUK350" s="42"/>
      <c r="VUL350" s="18"/>
      <c r="VUM350" s="18"/>
      <c r="VUN350" s="18"/>
      <c r="VUO350" s="18"/>
      <c r="VUP350" s="18"/>
      <c r="VUQ350" s="42"/>
      <c r="VUR350" s="219"/>
      <c r="VUS350" s="220"/>
      <c r="VUT350" s="213"/>
      <c r="VUU350" s="17"/>
      <c r="VUV350" s="214"/>
      <c r="VUW350" s="215"/>
      <c r="VUX350" s="41"/>
      <c r="VUY350" s="41"/>
      <c r="VUZ350" s="221"/>
      <c r="VVA350" s="42"/>
      <c r="VVB350" s="18"/>
      <c r="VVC350" s="18"/>
      <c r="VVD350" s="18"/>
      <c r="VVE350" s="18"/>
      <c r="VVF350" s="18"/>
      <c r="VVG350" s="42"/>
      <c r="VVH350" s="219"/>
      <c r="VVI350" s="220"/>
      <c r="VVJ350" s="213"/>
      <c r="VVK350" s="17"/>
      <c r="VVL350" s="214"/>
      <c r="VVM350" s="215"/>
      <c r="VVN350" s="41"/>
      <c r="VVO350" s="41"/>
      <c r="VVP350" s="221"/>
      <c r="VVQ350" s="42"/>
      <c r="VVR350" s="18"/>
      <c r="VVS350" s="18"/>
      <c r="VVT350" s="18"/>
      <c r="VVU350" s="18"/>
      <c r="VVV350" s="18"/>
      <c r="VVW350" s="42"/>
      <c r="VVX350" s="219"/>
      <c r="VVY350" s="220"/>
      <c r="VVZ350" s="213"/>
      <c r="VWA350" s="17"/>
      <c r="VWB350" s="214"/>
      <c r="VWC350" s="215"/>
      <c r="VWD350" s="41"/>
      <c r="VWE350" s="41"/>
      <c r="VWF350" s="221"/>
      <c r="VWG350" s="42"/>
      <c r="VWH350" s="18"/>
      <c r="VWI350" s="18"/>
      <c r="VWJ350" s="18"/>
      <c r="VWK350" s="18"/>
      <c r="VWL350" s="18"/>
      <c r="VWM350" s="42"/>
      <c r="VWN350" s="219"/>
      <c r="VWO350" s="220"/>
      <c r="VWP350" s="213"/>
      <c r="VWQ350" s="17"/>
      <c r="VWR350" s="214"/>
      <c r="VWS350" s="215"/>
      <c r="VWT350" s="41"/>
      <c r="VWU350" s="41"/>
      <c r="VWV350" s="221"/>
      <c r="VWW350" s="42"/>
      <c r="VWX350" s="18"/>
      <c r="VWY350" s="18"/>
      <c r="VWZ350" s="18"/>
      <c r="VXA350" s="18"/>
      <c r="VXB350" s="18"/>
      <c r="VXC350" s="42"/>
      <c r="VXD350" s="219"/>
      <c r="VXE350" s="220"/>
      <c r="VXF350" s="213"/>
      <c r="VXG350" s="17"/>
      <c r="VXH350" s="214"/>
      <c r="VXI350" s="215"/>
      <c r="VXJ350" s="41"/>
      <c r="VXK350" s="41"/>
      <c r="VXL350" s="221"/>
      <c r="VXM350" s="42"/>
      <c r="VXN350" s="18"/>
      <c r="VXO350" s="18"/>
      <c r="VXP350" s="18"/>
      <c r="VXQ350" s="18"/>
      <c r="VXR350" s="18"/>
      <c r="VXS350" s="42"/>
      <c r="VXT350" s="219"/>
      <c r="VXU350" s="220"/>
      <c r="VXV350" s="213"/>
      <c r="VXW350" s="17"/>
      <c r="VXX350" s="214"/>
      <c r="VXY350" s="215"/>
      <c r="VXZ350" s="41"/>
      <c r="VYA350" s="41"/>
      <c r="VYB350" s="221"/>
      <c r="VYC350" s="42"/>
      <c r="VYD350" s="18"/>
      <c r="VYE350" s="18"/>
      <c r="VYF350" s="18"/>
      <c r="VYG350" s="18"/>
      <c r="VYH350" s="18"/>
      <c r="VYI350" s="42"/>
      <c r="VYJ350" s="219"/>
      <c r="VYK350" s="220"/>
      <c r="VYL350" s="213"/>
      <c r="VYM350" s="17"/>
      <c r="VYN350" s="214"/>
      <c r="VYO350" s="215"/>
      <c r="VYP350" s="41"/>
      <c r="VYQ350" s="41"/>
      <c r="VYR350" s="221"/>
      <c r="VYS350" s="42"/>
      <c r="VYT350" s="18"/>
      <c r="VYU350" s="18"/>
      <c r="VYV350" s="18"/>
      <c r="VYW350" s="18"/>
      <c r="VYX350" s="18"/>
      <c r="VYY350" s="42"/>
      <c r="VYZ350" s="219"/>
      <c r="VZA350" s="220"/>
      <c r="VZB350" s="213"/>
      <c r="VZC350" s="17"/>
      <c r="VZD350" s="214"/>
      <c r="VZE350" s="215"/>
      <c r="VZF350" s="41"/>
      <c r="VZG350" s="41"/>
      <c r="VZH350" s="221"/>
      <c r="VZI350" s="42"/>
      <c r="VZJ350" s="18"/>
      <c r="VZK350" s="18"/>
      <c r="VZL350" s="18"/>
      <c r="VZM350" s="18"/>
      <c r="VZN350" s="18"/>
      <c r="VZO350" s="42"/>
      <c r="VZP350" s="219"/>
      <c r="VZQ350" s="220"/>
      <c r="VZR350" s="213"/>
      <c r="VZS350" s="17"/>
      <c r="VZT350" s="214"/>
      <c r="VZU350" s="215"/>
      <c r="VZV350" s="41"/>
      <c r="VZW350" s="41"/>
      <c r="VZX350" s="221"/>
      <c r="VZY350" s="42"/>
      <c r="VZZ350" s="18"/>
      <c r="WAA350" s="18"/>
      <c r="WAB350" s="18"/>
      <c r="WAC350" s="18"/>
      <c r="WAD350" s="18"/>
      <c r="WAE350" s="42"/>
      <c r="WAF350" s="219"/>
      <c r="WAG350" s="220"/>
      <c r="WAH350" s="213"/>
      <c r="WAI350" s="17"/>
      <c r="WAJ350" s="214"/>
      <c r="WAK350" s="215"/>
      <c r="WAL350" s="41"/>
      <c r="WAM350" s="41"/>
      <c r="WAN350" s="221"/>
      <c r="WAO350" s="42"/>
      <c r="WAP350" s="18"/>
      <c r="WAQ350" s="18"/>
      <c r="WAR350" s="18"/>
      <c r="WAS350" s="18"/>
      <c r="WAT350" s="18"/>
      <c r="WAU350" s="42"/>
      <c r="WAV350" s="219"/>
      <c r="WAW350" s="220"/>
      <c r="WAX350" s="213"/>
      <c r="WAY350" s="17"/>
      <c r="WAZ350" s="214"/>
      <c r="WBA350" s="215"/>
      <c r="WBB350" s="41"/>
      <c r="WBC350" s="41"/>
      <c r="WBD350" s="221"/>
      <c r="WBE350" s="42"/>
      <c r="WBF350" s="18"/>
      <c r="WBG350" s="18"/>
      <c r="WBH350" s="18"/>
      <c r="WBI350" s="18"/>
      <c r="WBJ350" s="18"/>
      <c r="WBK350" s="42"/>
      <c r="WBL350" s="219"/>
      <c r="WBM350" s="220"/>
      <c r="WBN350" s="213"/>
      <c r="WBO350" s="17"/>
      <c r="WBP350" s="214"/>
      <c r="WBQ350" s="215"/>
      <c r="WBR350" s="41"/>
      <c r="WBS350" s="41"/>
      <c r="WBT350" s="221"/>
      <c r="WBU350" s="42"/>
      <c r="WBV350" s="18"/>
      <c r="WBW350" s="18"/>
      <c r="WBX350" s="18"/>
      <c r="WBY350" s="18"/>
      <c r="WBZ350" s="18"/>
      <c r="WCA350" s="42"/>
      <c r="WCB350" s="219"/>
      <c r="WCC350" s="220"/>
      <c r="WCD350" s="213"/>
      <c r="WCE350" s="17"/>
      <c r="WCF350" s="214"/>
      <c r="WCG350" s="215"/>
      <c r="WCH350" s="41"/>
      <c r="WCI350" s="41"/>
      <c r="WCJ350" s="221"/>
      <c r="WCK350" s="42"/>
      <c r="WCL350" s="18"/>
      <c r="WCM350" s="18"/>
      <c r="WCN350" s="18"/>
      <c r="WCO350" s="18"/>
      <c r="WCP350" s="18"/>
      <c r="WCQ350" s="42"/>
      <c r="WCR350" s="219"/>
      <c r="WCS350" s="220"/>
      <c r="WCT350" s="213"/>
      <c r="WCU350" s="17"/>
      <c r="WCV350" s="214"/>
      <c r="WCW350" s="215"/>
      <c r="WCX350" s="41"/>
      <c r="WCY350" s="41"/>
      <c r="WCZ350" s="221"/>
      <c r="WDA350" s="42"/>
      <c r="WDB350" s="18"/>
      <c r="WDC350" s="18"/>
      <c r="WDD350" s="18"/>
      <c r="WDE350" s="18"/>
      <c r="WDF350" s="18"/>
      <c r="WDG350" s="42"/>
      <c r="WDH350" s="219"/>
      <c r="WDI350" s="220"/>
      <c r="WDJ350" s="213"/>
      <c r="WDK350" s="17"/>
      <c r="WDL350" s="214"/>
      <c r="WDM350" s="215"/>
      <c r="WDN350" s="41"/>
      <c r="WDO350" s="41"/>
      <c r="WDP350" s="221"/>
      <c r="WDQ350" s="42"/>
      <c r="WDR350" s="18"/>
      <c r="WDS350" s="18"/>
      <c r="WDT350" s="18"/>
      <c r="WDU350" s="18"/>
      <c r="WDV350" s="18"/>
      <c r="WDW350" s="42"/>
      <c r="WDX350" s="219"/>
      <c r="WDY350" s="220"/>
      <c r="WDZ350" s="213"/>
      <c r="WEA350" s="17"/>
      <c r="WEB350" s="214"/>
      <c r="WEC350" s="215"/>
      <c r="WED350" s="41"/>
      <c r="WEE350" s="41"/>
      <c r="WEF350" s="221"/>
      <c r="WEG350" s="42"/>
      <c r="WEH350" s="18"/>
      <c r="WEI350" s="18"/>
      <c r="WEJ350" s="18"/>
      <c r="WEK350" s="18"/>
      <c r="WEL350" s="18"/>
      <c r="WEM350" s="42"/>
      <c r="WEN350" s="219"/>
      <c r="WEO350" s="220"/>
      <c r="WEP350" s="213"/>
      <c r="WEQ350" s="17"/>
      <c r="WER350" s="214"/>
      <c r="WES350" s="215"/>
      <c r="WET350" s="41"/>
      <c r="WEU350" s="41"/>
      <c r="WEV350" s="221"/>
      <c r="WEW350" s="42"/>
      <c r="WEX350" s="18"/>
      <c r="WEY350" s="18"/>
      <c r="WEZ350" s="18"/>
      <c r="WFA350" s="18"/>
      <c r="WFB350" s="18"/>
      <c r="WFC350" s="42"/>
      <c r="WFD350" s="219"/>
      <c r="WFE350" s="220"/>
      <c r="WFF350" s="213"/>
      <c r="WFG350" s="17"/>
      <c r="WFH350" s="214"/>
      <c r="WFI350" s="215"/>
      <c r="WFJ350" s="41"/>
      <c r="WFK350" s="41"/>
      <c r="WFL350" s="221"/>
      <c r="WFM350" s="42"/>
      <c r="WFN350" s="18"/>
      <c r="WFO350" s="18"/>
      <c r="WFP350" s="18"/>
      <c r="WFQ350" s="18"/>
      <c r="WFR350" s="18"/>
      <c r="WFS350" s="42"/>
      <c r="WFT350" s="219"/>
      <c r="WFU350" s="220"/>
      <c r="WFV350" s="213"/>
      <c r="WFW350" s="17"/>
      <c r="WFX350" s="214"/>
      <c r="WFY350" s="215"/>
      <c r="WFZ350" s="41"/>
      <c r="WGA350" s="41"/>
      <c r="WGB350" s="221"/>
      <c r="WGC350" s="42"/>
      <c r="WGD350" s="18"/>
      <c r="WGE350" s="18"/>
      <c r="WGF350" s="18"/>
      <c r="WGG350" s="18"/>
      <c r="WGH350" s="18"/>
      <c r="WGI350" s="42"/>
      <c r="WGJ350" s="219"/>
      <c r="WGK350" s="220"/>
      <c r="WGL350" s="213"/>
      <c r="WGM350" s="17"/>
      <c r="WGN350" s="214"/>
      <c r="WGO350" s="215"/>
      <c r="WGP350" s="41"/>
      <c r="WGQ350" s="41"/>
      <c r="WGR350" s="221"/>
      <c r="WGS350" s="42"/>
      <c r="WGT350" s="18"/>
      <c r="WGU350" s="18"/>
      <c r="WGV350" s="18"/>
      <c r="WGW350" s="18"/>
      <c r="WGX350" s="18"/>
      <c r="WGY350" s="42"/>
      <c r="WGZ350" s="219"/>
      <c r="WHA350" s="220"/>
      <c r="WHB350" s="213"/>
      <c r="WHC350" s="17"/>
      <c r="WHD350" s="214"/>
      <c r="WHE350" s="215"/>
      <c r="WHF350" s="41"/>
      <c r="WHG350" s="41"/>
      <c r="WHH350" s="221"/>
      <c r="WHI350" s="42"/>
      <c r="WHJ350" s="18"/>
      <c r="WHK350" s="18"/>
      <c r="WHL350" s="18"/>
      <c r="WHM350" s="18"/>
      <c r="WHN350" s="18"/>
      <c r="WHO350" s="42"/>
      <c r="WHP350" s="219"/>
      <c r="WHQ350" s="220"/>
      <c r="WHR350" s="213"/>
      <c r="WHS350" s="17"/>
      <c r="WHT350" s="214"/>
      <c r="WHU350" s="215"/>
      <c r="WHV350" s="41"/>
      <c r="WHW350" s="41"/>
      <c r="WHX350" s="221"/>
      <c r="WHY350" s="42"/>
      <c r="WHZ350" s="18"/>
      <c r="WIA350" s="18"/>
      <c r="WIB350" s="18"/>
      <c r="WIC350" s="18"/>
      <c r="WID350" s="18"/>
      <c r="WIE350" s="42"/>
      <c r="WIF350" s="219"/>
      <c r="WIG350" s="220"/>
      <c r="WIH350" s="213"/>
      <c r="WII350" s="17"/>
      <c r="WIJ350" s="214"/>
      <c r="WIK350" s="215"/>
      <c r="WIL350" s="41"/>
      <c r="WIM350" s="41"/>
      <c r="WIN350" s="221"/>
      <c r="WIO350" s="42"/>
      <c r="WIP350" s="18"/>
      <c r="WIQ350" s="18"/>
      <c r="WIR350" s="18"/>
      <c r="WIS350" s="18"/>
      <c r="WIT350" s="18"/>
      <c r="WIU350" s="42"/>
      <c r="WIV350" s="219"/>
      <c r="WIW350" s="220"/>
      <c r="WIX350" s="213"/>
      <c r="WIY350" s="17"/>
      <c r="WIZ350" s="214"/>
      <c r="WJA350" s="215"/>
      <c r="WJB350" s="41"/>
      <c r="WJC350" s="41"/>
      <c r="WJD350" s="221"/>
      <c r="WJE350" s="42"/>
      <c r="WJF350" s="18"/>
      <c r="WJG350" s="18"/>
      <c r="WJH350" s="18"/>
      <c r="WJI350" s="18"/>
      <c r="WJJ350" s="18"/>
      <c r="WJK350" s="42"/>
      <c r="WJL350" s="219"/>
      <c r="WJM350" s="220"/>
      <c r="WJN350" s="213"/>
      <c r="WJO350" s="17"/>
      <c r="WJP350" s="214"/>
      <c r="WJQ350" s="215"/>
      <c r="WJR350" s="41"/>
      <c r="WJS350" s="41"/>
      <c r="WJT350" s="221"/>
      <c r="WJU350" s="42"/>
      <c r="WJV350" s="18"/>
      <c r="WJW350" s="18"/>
      <c r="WJX350" s="18"/>
      <c r="WJY350" s="18"/>
      <c r="WJZ350" s="18"/>
      <c r="WKA350" s="42"/>
      <c r="WKB350" s="219"/>
      <c r="WKC350" s="220"/>
      <c r="WKD350" s="213"/>
      <c r="WKE350" s="17"/>
      <c r="WKF350" s="214"/>
      <c r="WKG350" s="215"/>
      <c r="WKH350" s="41"/>
      <c r="WKI350" s="41"/>
      <c r="WKJ350" s="221"/>
      <c r="WKK350" s="42"/>
      <c r="WKL350" s="18"/>
      <c r="WKM350" s="18"/>
      <c r="WKN350" s="18"/>
      <c r="WKO350" s="18"/>
      <c r="WKP350" s="18"/>
      <c r="WKQ350" s="42"/>
      <c r="WKR350" s="219"/>
      <c r="WKS350" s="220"/>
      <c r="WKT350" s="213"/>
      <c r="WKU350" s="17"/>
      <c r="WKV350" s="214"/>
      <c r="WKW350" s="215"/>
      <c r="WKX350" s="41"/>
      <c r="WKY350" s="41"/>
      <c r="WKZ350" s="221"/>
      <c r="WLA350" s="42"/>
      <c r="WLB350" s="18"/>
      <c r="WLC350" s="18"/>
      <c r="WLD350" s="18"/>
      <c r="WLE350" s="18"/>
      <c r="WLF350" s="18"/>
      <c r="WLG350" s="42"/>
      <c r="WLH350" s="219"/>
      <c r="WLI350" s="220"/>
      <c r="WLJ350" s="213"/>
      <c r="WLK350" s="17"/>
      <c r="WLL350" s="214"/>
      <c r="WLM350" s="215"/>
      <c r="WLN350" s="41"/>
      <c r="WLO350" s="41"/>
      <c r="WLP350" s="221"/>
      <c r="WLQ350" s="42"/>
      <c r="WLR350" s="18"/>
      <c r="WLS350" s="18"/>
      <c r="WLT350" s="18"/>
      <c r="WLU350" s="18"/>
      <c r="WLV350" s="18"/>
      <c r="WLW350" s="42"/>
      <c r="WLX350" s="219"/>
      <c r="WLY350" s="220"/>
      <c r="WLZ350" s="213"/>
      <c r="WMA350" s="17"/>
      <c r="WMB350" s="214"/>
      <c r="WMC350" s="215"/>
      <c r="WMD350" s="41"/>
      <c r="WME350" s="41"/>
      <c r="WMF350" s="221"/>
      <c r="WMG350" s="42"/>
      <c r="WMH350" s="18"/>
      <c r="WMI350" s="18"/>
      <c r="WMJ350" s="18"/>
      <c r="WMK350" s="18"/>
      <c r="WML350" s="18"/>
      <c r="WMM350" s="42"/>
      <c r="WMN350" s="219"/>
      <c r="WMO350" s="220"/>
      <c r="WMP350" s="213"/>
      <c r="WMQ350" s="17"/>
      <c r="WMR350" s="214"/>
      <c r="WMS350" s="215"/>
      <c r="WMT350" s="41"/>
      <c r="WMU350" s="41"/>
      <c r="WMV350" s="221"/>
      <c r="WMW350" s="42"/>
      <c r="WMX350" s="18"/>
      <c r="WMY350" s="18"/>
      <c r="WMZ350" s="18"/>
      <c r="WNA350" s="18"/>
      <c r="WNB350" s="18"/>
      <c r="WNC350" s="42"/>
      <c r="WND350" s="219"/>
      <c r="WNE350" s="220"/>
      <c r="WNF350" s="213"/>
      <c r="WNG350" s="17"/>
      <c r="WNH350" s="214"/>
      <c r="WNI350" s="215"/>
      <c r="WNJ350" s="41"/>
      <c r="WNK350" s="41"/>
      <c r="WNL350" s="221"/>
      <c r="WNM350" s="42"/>
      <c r="WNN350" s="18"/>
      <c r="WNO350" s="18"/>
      <c r="WNP350" s="18"/>
      <c r="WNQ350" s="18"/>
      <c r="WNR350" s="18"/>
      <c r="WNS350" s="42"/>
      <c r="WNT350" s="219"/>
      <c r="WNU350" s="220"/>
      <c r="WNV350" s="213"/>
      <c r="WNW350" s="17"/>
      <c r="WNX350" s="214"/>
      <c r="WNY350" s="215"/>
      <c r="WNZ350" s="41"/>
      <c r="WOA350" s="41"/>
      <c r="WOB350" s="221"/>
      <c r="WOC350" s="42"/>
      <c r="WOD350" s="18"/>
      <c r="WOE350" s="18"/>
      <c r="WOF350" s="18"/>
      <c r="WOG350" s="18"/>
      <c r="WOH350" s="18"/>
      <c r="WOI350" s="42"/>
      <c r="WOJ350" s="219"/>
      <c r="WOK350" s="220"/>
      <c r="WOL350" s="213"/>
      <c r="WOM350" s="17"/>
      <c r="WON350" s="214"/>
      <c r="WOO350" s="215"/>
      <c r="WOP350" s="41"/>
      <c r="WOQ350" s="41"/>
      <c r="WOR350" s="221"/>
      <c r="WOS350" s="42"/>
      <c r="WOT350" s="18"/>
      <c r="WOU350" s="18"/>
      <c r="WOV350" s="18"/>
      <c r="WOW350" s="18"/>
      <c r="WOX350" s="18"/>
      <c r="WOY350" s="42"/>
      <c r="WOZ350" s="219"/>
      <c r="WPA350" s="220"/>
      <c r="WPB350" s="213"/>
      <c r="WPC350" s="17"/>
      <c r="WPD350" s="214"/>
      <c r="WPE350" s="215"/>
      <c r="WPF350" s="41"/>
      <c r="WPG350" s="41"/>
      <c r="WPH350" s="221"/>
      <c r="WPI350" s="42"/>
      <c r="WPJ350" s="18"/>
      <c r="WPK350" s="18"/>
      <c r="WPL350" s="18"/>
      <c r="WPM350" s="18"/>
      <c r="WPN350" s="18"/>
      <c r="WPO350" s="42"/>
      <c r="WPP350" s="219"/>
      <c r="WPQ350" s="220"/>
      <c r="WPR350" s="213"/>
      <c r="WPS350" s="17"/>
      <c r="WPT350" s="214"/>
      <c r="WPU350" s="215"/>
      <c r="WPV350" s="41"/>
      <c r="WPW350" s="41"/>
      <c r="WPX350" s="221"/>
      <c r="WPY350" s="42"/>
      <c r="WPZ350" s="18"/>
      <c r="WQA350" s="18"/>
      <c r="WQB350" s="18"/>
      <c r="WQC350" s="18"/>
      <c r="WQD350" s="18"/>
      <c r="WQE350" s="42"/>
      <c r="WQF350" s="219"/>
      <c r="WQG350" s="220"/>
      <c r="WQH350" s="213"/>
      <c r="WQI350" s="17"/>
      <c r="WQJ350" s="214"/>
      <c r="WQK350" s="215"/>
      <c r="WQL350" s="41"/>
      <c r="WQM350" s="41"/>
      <c r="WQN350" s="221"/>
      <c r="WQO350" s="42"/>
      <c r="WQP350" s="18"/>
      <c r="WQQ350" s="18"/>
      <c r="WQR350" s="18"/>
      <c r="WQS350" s="18"/>
      <c r="WQT350" s="18"/>
      <c r="WQU350" s="42"/>
      <c r="WQV350" s="219"/>
      <c r="WQW350" s="220"/>
      <c r="WQX350" s="213"/>
      <c r="WQY350" s="17"/>
      <c r="WQZ350" s="214"/>
      <c r="WRA350" s="215"/>
      <c r="WRB350" s="41"/>
      <c r="WRC350" s="41"/>
      <c r="WRD350" s="221"/>
      <c r="WRE350" s="42"/>
      <c r="WRF350" s="18"/>
      <c r="WRG350" s="18"/>
      <c r="WRH350" s="18"/>
      <c r="WRI350" s="18"/>
      <c r="WRJ350" s="18"/>
      <c r="WRK350" s="42"/>
      <c r="WRL350" s="219"/>
      <c r="WRM350" s="220"/>
      <c r="WRN350" s="213"/>
      <c r="WRO350" s="17"/>
      <c r="WRP350" s="214"/>
      <c r="WRQ350" s="215"/>
      <c r="WRR350" s="41"/>
      <c r="WRS350" s="41"/>
      <c r="WRT350" s="221"/>
      <c r="WRU350" s="42"/>
      <c r="WRV350" s="18"/>
      <c r="WRW350" s="18"/>
      <c r="WRX350" s="18"/>
      <c r="WRY350" s="18"/>
      <c r="WRZ350" s="18"/>
      <c r="WSA350" s="42"/>
      <c r="WSB350" s="219"/>
      <c r="WSC350" s="220"/>
      <c r="WSD350" s="213"/>
      <c r="WSE350" s="17"/>
      <c r="WSF350" s="214"/>
      <c r="WSG350" s="215"/>
      <c r="WSH350" s="41"/>
      <c r="WSI350" s="41"/>
      <c r="WSJ350" s="221"/>
      <c r="WSK350" s="42"/>
      <c r="WSL350" s="18"/>
      <c r="WSM350" s="18"/>
      <c r="WSN350" s="18"/>
      <c r="WSO350" s="18"/>
      <c r="WSP350" s="18"/>
      <c r="WSQ350" s="42"/>
      <c r="WSR350" s="219"/>
      <c r="WSS350" s="220"/>
      <c r="WST350" s="213"/>
      <c r="WSU350" s="17"/>
      <c r="WSV350" s="214"/>
      <c r="WSW350" s="215"/>
      <c r="WSX350" s="41"/>
      <c r="WSY350" s="41"/>
      <c r="WSZ350" s="221"/>
      <c r="WTA350" s="42"/>
      <c r="WTB350" s="18"/>
      <c r="WTC350" s="18"/>
      <c r="WTD350" s="18"/>
      <c r="WTE350" s="18"/>
      <c r="WTF350" s="18"/>
      <c r="WTG350" s="42"/>
      <c r="WTH350" s="219"/>
      <c r="WTI350" s="220"/>
      <c r="WTJ350" s="213"/>
      <c r="WTK350" s="17"/>
      <c r="WTL350" s="214"/>
      <c r="WTM350" s="215"/>
      <c r="WTN350" s="41"/>
      <c r="WTO350" s="41"/>
      <c r="WTP350" s="221"/>
      <c r="WTQ350" s="42"/>
      <c r="WTR350" s="18"/>
      <c r="WTS350" s="18"/>
      <c r="WTT350" s="18"/>
      <c r="WTU350" s="18"/>
      <c r="WTV350" s="18"/>
      <c r="WTW350" s="42"/>
      <c r="WTX350" s="219"/>
      <c r="WTY350" s="220"/>
      <c r="WTZ350" s="213"/>
      <c r="WUA350" s="17"/>
      <c r="WUB350" s="214"/>
      <c r="WUC350" s="215"/>
      <c r="WUD350" s="41"/>
      <c r="WUE350" s="41"/>
      <c r="WUF350" s="221"/>
      <c r="WUG350" s="42"/>
      <c r="WUH350" s="18"/>
      <c r="WUI350" s="18"/>
      <c r="WUJ350" s="18"/>
      <c r="WUK350" s="18"/>
      <c r="WUL350" s="18"/>
      <c r="WUM350" s="42"/>
      <c r="WUN350" s="219"/>
      <c r="WUO350" s="220"/>
      <c r="WUP350" s="213"/>
      <c r="WUQ350" s="17"/>
      <c r="WUR350" s="214"/>
      <c r="WUS350" s="215"/>
      <c r="WUT350" s="41"/>
      <c r="WUU350" s="41"/>
      <c r="WUV350" s="221"/>
      <c r="WUW350" s="42"/>
      <c r="WUX350" s="18"/>
      <c r="WUY350" s="18"/>
      <c r="WUZ350" s="18"/>
      <c r="WVA350" s="18"/>
      <c r="WVB350" s="18"/>
      <c r="WVC350" s="42"/>
      <c r="WVD350" s="219"/>
      <c r="WVE350" s="220"/>
      <c r="WVF350" s="213"/>
      <c r="WVG350" s="17"/>
      <c r="WVH350" s="214"/>
      <c r="WVI350" s="215"/>
      <c r="WVJ350" s="41"/>
      <c r="WVK350" s="41"/>
      <c r="WVL350" s="221"/>
      <c r="WVM350" s="42"/>
      <c r="WVN350" s="18"/>
      <c r="WVO350" s="18"/>
      <c r="WVP350" s="18"/>
      <c r="WVQ350" s="18"/>
      <c r="WVR350" s="18"/>
      <c r="WVS350" s="42"/>
      <c r="WVT350" s="219"/>
      <c r="WVU350" s="220"/>
      <c r="WVV350" s="213"/>
      <c r="WVW350" s="17"/>
      <c r="WVX350" s="214"/>
      <c r="WVY350" s="215"/>
      <c r="WVZ350" s="41"/>
      <c r="WWA350" s="41"/>
      <c r="WWB350" s="221"/>
      <c r="WWC350" s="42"/>
      <c r="WWD350" s="18"/>
      <c r="WWE350" s="18"/>
      <c r="WWF350" s="18"/>
      <c r="WWG350" s="18"/>
      <c r="WWH350" s="18"/>
      <c r="WWI350" s="42"/>
      <c r="WWJ350" s="219"/>
      <c r="WWK350" s="220"/>
      <c r="WWL350" s="213"/>
      <c r="WWM350" s="17"/>
      <c r="WWN350" s="214"/>
      <c r="WWO350" s="215"/>
      <c r="WWP350" s="41"/>
      <c r="WWQ350" s="41"/>
      <c r="WWR350" s="221"/>
      <c r="WWS350" s="42"/>
      <c r="WWT350" s="18"/>
      <c r="WWU350" s="18"/>
      <c r="WWV350" s="18"/>
      <c r="WWW350" s="18"/>
      <c r="WWX350" s="18"/>
      <c r="WWY350" s="42"/>
      <c r="WWZ350" s="219"/>
      <c r="WXA350" s="220"/>
      <c r="WXB350" s="213"/>
      <c r="WXC350" s="17"/>
      <c r="WXD350" s="214"/>
      <c r="WXE350" s="215"/>
      <c r="WXF350" s="41"/>
      <c r="WXG350" s="41"/>
      <c r="WXH350" s="221"/>
      <c r="WXI350" s="42"/>
      <c r="WXJ350" s="18"/>
      <c r="WXK350" s="18"/>
      <c r="WXL350" s="18"/>
      <c r="WXM350" s="18"/>
      <c r="WXN350" s="18"/>
      <c r="WXO350" s="42"/>
      <c r="WXP350" s="219"/>
      <c r="WXQ350" s="220"/>
      <c r="WXR350" s="213"/>
      <c r="WXS350" s="17"/>
      <c r="WXT350" s="214"/>
      <c r="WXU350" s="215"/>
      <c r="WXV350" s="41"/>
      <c r="WXW350" s="41"/>
      <c r="WXX350" s="221"/>
      <c r="WXY350" s="42"/>
      <c r="WXZ350" s="18"/>
      <c r="WYA350" s="18"/>
      <c r="WYB350" s="18"/>
      <c r="WYC350" s="18"/>
      <c r="WYD350" s="18"/>
      <c r="WYE350" s="42"/>
      <c r="WYF350" s="219"/>
      <c r="WYG350" s="220"/>
      <c r="WYH350" s="213"/>
      <c r="WYI350" s="17"/>
      <c r="WYJ350" s="214"/>
      <c r="WYK350" s="215"/>
      <c r="WYL350" s="41"/>
      <c r="WYM350" s="41"/>
      <c r="WYN350" s="221"/>
      <c r="WYO350" s="42"/>
      <c r="WYP350" s="18"/>
      <c r="WYQ350" s="18"/>
      <c r="WYR350" s="18"/>
      <c r="WYS350" s="18"/>
      <c r="WYT350" s="18"/>
      <c r="WYU350" s="42"/>
      <c r="WYV350" s="219"/>
      <c r="WYW350" s="220"/>
      <c r="WYX350" s="213"/>
      <c r="WYY350" s="17"/>
      <c r="WYZ350" s="214"/>
      <c r="WZA350" s="215"/>
      <c r="WZB350" s="41"/>
      <c r="WZC350" s="41"/>
      <c r="WZD350" s="221"/>
      <c r="WZE350" s="42"/>
      <c r="WZF350" s="18"/>
      <c r="WZG350" s="18"/>
      <c r="WZH350" s="18"/>
      <c r="WZI350" s="18"/>
      <c r="WZJ350" s="18"/>
      <c r="WZK350" s="42"/>
      <c r="WZL350" s="219"/>
      <c r="WZM350" s="220"/>
      <c r="WZN350" s="213"/>
      <c r="WZO350" s="17"/>
      <c r="WZP350" s="214"/>
      <c r="WZQ350" s="215"/>
      <c r="WZR350" s="41"/>
      <c r="WZS350" s="41"/>
      <c r="WZT350" s="221"/>
      <c r="WZU350" s="42"/>
      <c r="WZV350" s="18"/>
      <c r="WZW350" s="18"/>
      <c r="WZX350" s="18"/>
      <c r="WZY350" s="18"/>
      <c r="WZZ350" s="18"/>
      <c r="XAA350" s="42"/>
      <c r="XAB350" s="219"/>
      <c r="XAC350" s="220"/>
      <c r="XAD350" s="213"/>
      <c r="XAE350" s="17"/>
      <c r="XAF350" s="214"/>
      <c r="XAG350" s="215"/>
      <c r="XAH350" s="41"/>
      <c r="XAI350" s="41"/>
      <c r="XAJ350" s="221"/>
      <c r="XAK350" s="42"/>
      <c r="XAL350" s="18"/>
      <c r="XAM350" s="18"/>
      <c r="XAN350" s="18"/>
      <c r="XAO350" s="18"/>
      <c r="XAP350" s="18"/>
      <c r="XAQ350" s="42"/>
      <c r="XAR350" s="219"/>
    </row>
    <row r="351" spans="1:16268" s="44" customFormat="1" ht="18.95" customHeight="1">
      <c r="A351" s="190"/>
      <c r="B351" s="198"/>
      <c r="C351" s="190"/>
      <c r="D351" s="183"/>
      <c r="E351" s="183"/>
      <c r="F351" s="113">
        <v>45474</v>
      </c>
      <c r="G351" s="113">
        <v>45657</v>
      </c>
      <c r="H351" s="193"/>
      <c r="I351" s="149"/>
      <c r="J351" s="51"/>
      <c r="K351" s="51"/>
      <c r="L351" s="53"/>
      <c r="M351" s="53"/>
      <c r="N351" s="53"/>
      <c r="O351" s="47">
        <v>3000</v>
      </c>
      <c r="P351" s="218"/>
      <c r="Q351" s="215"/>
      <c r="R351" s="41"/>
      <c r="S351" s="41"/>
      <c r="T351" s="221"/>
      <c r="U351" s="42"/>
      <c r="V351" s="18"/>
      <c r="W351" s="18"/>
      <c r="X351" s="18"/>
      <c r="Y351" s="18"/>
      <c r="Z351" s="18"/>
      <c r="AA351" s="42"/>
      <c r="AB351" s="219"/>
      <c r="AC351" s="220"/>
      <c r="AD351" s="213"/>
      <c r="AE351" s="17"/>
      <c r="AF351" s="214"/>
      <c r="AG351" s="215"/>
      <c r="AH351" s="41"/>
      <c r="AI351" s="41"/>
      <c r="AJ351" s="221"/>
      <c r="AK351" s="42"/>
      <c r="AL351" s="18"/>
      <c r="AM351" s="18"/>
      <c r="AN351" s="18"/>
      <c r="AO351" s="18"/>
      <c r="AP351" s="18"/>
      <c r="AQ351" s="42"/>
      <c r="AR351" s="219"/>
      <c r="AS351" s="220"/>
      <c r="AT351" s="213"/>
      <c r="AU351" s="17"/>
      <c r="AV351" s="214"/>
      <c r="AW351" s="215"/>
      <c r="AX351" s="41"/>
      <c r="AY351" s="41"/>
      <c r="AZ351" s="221"/>
      <c r="BA351" s="42"/>
      <c r="BB351" s="18"/>
      <c r="BC351" s="18"/>
      <c r="BD351" s="18"/>
      <c r="BE351" s="18"/>
      <c r="BF351" s="18"/>
      <c r="BG351" s="42"/>
      <c r="BH351" s="219"/>
      <c r="BI351" s="220"/>
      <c r="BJ351" s="213"/>
      <c r="BK351" s="17"/>
      <c r="BL351" s="214"/>
      <c r="BM351" s="215"/>
      <c r="BN351" s="41"/>
      <c r="BO351" s="41"/>
      <c r="BP351" s="221"/>
      <c r="BQ351" s="42"/>
      <c r="BR351" s="18"/>
      <c r="BS351" s="18"/>
      <c r="BT351" s="18"/>
      <c r="BU351" s="18"/>
      <c r="BV351" s="18"/>
      <c r="BW351" s="42"/>
      <c r="BX351" s="219"/>
      <c r="BY351" s="220"/>
      <c r="BZ351" s="213"/>
      <c r="CA351" s="17"/>
      <c r="CB351" s="214"/>
      <c r="CC351" s="215"/>
      <c r="CD351" s="41"/>
      <c r="CE351" s="41"/>
      <c r="CF351" s="221"/>
      <c r="CG351" s="42"/>
      <c r="CH351" s="18"/>
      <c r="CI351" s="18"/>
      <c r="CJ351" s="18"/>
      <c r="CK351" s="18"/>
      <c r="CL351" s="18"/>
      <c r="CM351" s="42"/>
      <c r="CN351" s="219"/>
      <c r="CO351" s="220"/>
      <c r="CP351" s="213"/>
      <c r="CQ351" s="17"/>
      <c r="CR351" s="214"/>
      <c r="CS351" s="215"/>
      <c r="CT351" s="41"/>
      <c r="CU351" s="41"/>
      <c r="CV351" s="221"/>
      <c r="CW351" s="42"/>
      <c r="CX351" s="18"/>
      <c r="CY351" s="18"/>
      <c r="CZ351" s="18"/>
      <c r="DA351" s="18"/>
      <c r="DB351" s="18"/>
      <c r="DC351" s="42"/>
      <c r="DD351" s="219"/>
      <c r="DE351" s="220"/>
      <c r="DF351" s="213"/>
      <c r="DG351" s="17"/>
      <c r="DH351" s="214"/>
      <c r="DI351" s="215"/>
      <c r="DJ351" s="41"/>
      <c r="DK351" s="41"/>
      <c r="DL351" s="221"/>
      <c r="DM351" s="42"/>
      <c r="DN351" s="18"/>
      <c r="DO351" s="18"/>
      <c r="DP351" s="18"/>
      <c r="DQ351" s="18"/>
      <c r="DR351" s="18"/>
      <c r="DS351" s="42"/>
      <c r="DT351" s="219"/>
      <c r="DU351" s="220"/>
      <c r="DV351" s="213"/>
      <c r="DW351" s="17"/>
      <c r="DX351" s="214"/>
      <c r="DY351" s="215"/>
      <c r="DZ351" s="41"/>
      <c r="EA351" s="41"/>
      <c r="EB351" s="221"/>
      <c r="EC351" s="42"/>
      <c r="ED351" s="18"/>
      <c r="EE351" s="18"/>
      <c r="EF351" s="18"/>
      <c r="EG351" s="18"/>
      <c r="EH351" s="18"/>
      <c r="EI351" s="42"/>
      <c r="EJ351" s="219"/>
      <c r="EK351" s="220"/>
      <c r="EL351" s="213"/>
      <c r="EM351" s="17"/>
      <c r="EN351" s="214"/>
      <c r="EO351" s="215"/>
      <c r="EP351" s="41"/>
      <c r="EQ351" s="41"/>
      <c r="ER351" s="221"/>
      <c r="ES351" s="42"/>
      <c r="ET351" s="18"/>
      <c r="EU351" s="18"/>
      <c r="EV351" s="18"/>
      <c r="EW351" s="18"/>
      <c r="EX351" s="18"/>
      <c r="EY351" s="42"/>
      <c r="EZ351" s="219"/>
      <c r="FA351" s="220"/>
      <c r="FB351" s="213"/>
      <c r="FC351" s="17"/>
      <c r="FD351" s="214"/>
      <c r="FE351" s="215"/>
      <c r="FF351" s="41"/>
      <c r="FG351" s="41"/>
      <c r="FH351" s="221"/>
      <c r="FI351" s="42"/>
      <c r="FJ351" s="18"/>
      <c r="FK351" s="18"/>
      <c r="FL351" s="18"/>
      <c r="FM351" s="18"/>
      <c r="FN351" s="18"/>
      <c r="FO351" s="42"/>
      <c r="FP351" s="219"/>
      <c r="FQ351" s="220"/>
      <c r="FR351" s="213"/>
      <c r="FS351" s="17"/>
      <c r="FT351" s="214"/>
      <c r="FU351" s="215"/>
      <c r="FV351" s="41"/>
      <c r="FW351" s="41"/>
      <c r="FX351" s="221"/>
      <c r="FY351" s="42"/>
      <c r="FZ351" s="18"/>
      <c r="GA351" s="18"/>
      <c r="GB351" s="18"/>
      <c r="GC351" s="18"/>
      <c r="GD351" s="18"/>
      <c r="GE351" s="42"/>
      <c r="GF351" s="219"/>
      <c r="GG351" s="220"/>
      <c r="GH351" s="213"/>
      <c r="GI351" s="17"/>
      <c r="GJ351" s="214"/>
      <c r="GK351" s="215"/>
      <c r="GL351" s="41"/>
      <c r="GM351" s="41"/>
      <c r="GN351" s="221"/>
      <c r="GO351" s="42"/>
      <c r="GP351" s="18"/>
      <c r="GQ351" s="18"/>
      <c r="GR351" s="18"/>
      <c r="GS351" s="18"/>
      <c r="GT351" s="18"/>
      <c r="GU351" s="42"/>
      <c r="GV351" s="219"/>
      <c r="GW351" s="220"/>
      <c r="GX351" s="213"/>
      <c r="GY351" s="17"/>
      <c r="GZ351" s="214"/>
      <c r="HA351" s="215"/>
      <c r="HB351" s="41"/>
      <c r="HC351" s="41"/>
      <c r="HD351" s="221"/>
      <c r="HE351" s="42"/>
      <c r="HF351" s="18"/>
      <c r="HG351" s="18"/>
      <c r="HH351" s="18"/>
      <c r="HI351" s="18"/>
      <c r="HJ351" s="18"/>
      <c r="HK351" s="42"/>
      <c r="HL351" s="219"/>
      <c r="HM351" s="220"/>
      <c r="HN351" s="213"/>
      <c r="HO351" s="17"/>
      <c r="HP351" s="214"/>
      <c r="HQ351" s="215"/>
      <c r="HR351" s="41"/>
      <c r="HS351" s="41"/>
      <c r="HT351" s="221"/>
      <c r="HU351" s="42"/>
      <c r="HV351" s="18"/>
      <c r="HW351" s="18"/>
      <c r="HX351" s="18"/>
      <c r="HY351" s="18"/>
      <c r="HZ351" s="18"/>
      <c r="IA351" s="42"/>
      <c r="IB351" s="219"/>
      <c r="IC351" s="220"/>
      <c r="ID351" s="213"/>
      <c r="IE351" s="17"/>
      <c r="IF351" s="214"/>
      <c r="IG351" s="215"/>
      <c r="IH351" s="41"/>
      <c r="II351" s="41"/>
      <c r="IJ351" s="221"/>
      <c r="IK351" s="42"/>
      <c r="IL351" s="18"/>
      <c r="IM351" s="18"/>
      <c r="IN351" s="18"/>
      <c r="IO351" s="18"/>
      <c r="IP351" s="18"/>
      <c r="IQ351" s="42"/>
      <c r="IR351" s="219"/>
      <c r="IS351" s="220"/>
      <c r="IT351" s="213"/>
      <c r="IU351" s="17"/>
      <c r="IV351" s="214"/>
      <c r="IW351" s="215"/>
      <c r="IX351" s="41"/>
      <c r="IY351" s="41"/>
      <c r="IZ351" s="221"/>
      <c r="JA351" s="42"/>
      <c r="JB351" s="18"/>
      <c r="JC351" s="18"/>
      <c r="JD351" s="18"/>
      <c r="JE351" s="18"/>
      <c r="JF351" s="18"/>
      <c r="JG351" s="42"/>
      <c r="JH351" s="219"/>
      <c r="JI351" s="220"/>
      <c r="JJ351" s="213"/>
      <c r="JK351" s="17"/>
      <c r="JL351" s="214"/>
      <c r="JM351" s="215"/>
      <c r="JN351" s="41"/>
      <c r="JO351" s="41"/>
      <c r="JP351" s="221"/>
      <c r="JQ351" s="42"/>
      <c r="JR351" s="18"/>
      <c r="JS351" s="18"/>
      <c r="JT351" s="18"/>
      <c r="JU351" s="18"/>
      <c r="JV351" s="18"/>
      <c r="JW351" s="42"/>
      <c r="JX351" s="219"/>
      <c r="JY351" s="220"/>
      <c r="JZ351" s="213"/>
      <c r="KA351" s="17"/>
      <c r="KB351" s="214"/>
      <c r="KC351" s="215"/>
      <c r="KD351" s="41"/>
      <c r="KE351" s="41"/>
      <c r="KF351" s="221"/>
      <c r="KG351" s="42"/>
      <c r="KH351" s="18"/>
      <c r="KI351" s="18"/>
      <c r="KJ351" s="18"/>
      <c r="KK351" s="18"/>
      <c r="KL351" s="18"/>
      <c r="KM351" s="42"/>
      <c r="KN351" s="219"/>
      <c r="KO351" s="220"/>
      <c r="KP351" s="213"/>
      <c r="KQ351" s="17"/>
      <c r="KR351" s="214"/>
      <c r="KS351" s="215"/>
      <c r="KT351" s="41"/>
      <c r="KU351" s="41"/>
      <c r="KV351" s="221"/>
      <c r="KW351" s="42"/>
      <c r="KX351" s="18"/>
      <c r="KY351" s="18"/>
      <c r="KZ351" s="18"/>
      <c r="LA351" s="18"/>
      <c r="LB351" s="18"/>
      <c r="LC351" s="42"/>
      <c r="LD351" s="219"/>
      <c r="LE351" s="220"/>
      <c r="LF351" s="213"/>
      <c r="LG351" s="17"/>
      <c r="LH351" s="214"/>
      <c r="LI351" s="215"/>
      <c r="LJ351" s="41"/>
      <c r="LK351" s="41"/>
      <c r="LL351" s="221"/>
      <c r="LM351" s="42"/>
      <c r="LN351" s="18"/>
      <c r="LO351" s="18"/>
      <c r="LP351" s="18"/>
      <c r="LQ351" s="18"/>
      <c r="LR351" s="18"/>
      <c r="LS351" s="42"/>
      <c r="LT351" s="219"/>
      <c r="LU351" s="220"/>
      <c r="LV351" s="213"/>
      <c r="LW351" s="17"/>
      <c r="LX351" s="214"/>
      <c r="LY351" s="215"/>
      <c r="LZ351" s="41"/>
      <c r="MA351" s="41"/>
      <c r="MB351" s="221"/>
      <c r="MC351" s="42"/>
      <c r="MD351" s="18"/>
      <c r="ME351" s="18"/>
      <c r="MF351" s="18"/>
      <c r="MG351" s="18"/>
      <c r="MH351" s="18"/>
      <c r="MI351" s="42"/>
      <c r="MJ351" s="219"/>
      <c r="MK351" s="220"/>
      <c r="ML351" s="213"/>
      <c r="MM351" s="17"/>
      <c r="MN351" s="214"/>
      <c r="MO351" s="215"/>
      <c r="MP351" s="41"/>
      <c r="MQ351" s="41"/>
      <c r="MR351" s="221"/>
      <c r="MS351" s="42"/>
      <c r="MT351" s="18"/>
      <c r="MU351" s="18"/>
      <c r="MV351" s="18"/>
      <c r="MW351" s="18"/>
      <c r="MX351" s="18"/>
      <c r="MY351" s="42"/>
      <c r="MZ351" s="219"/>
      <c r="NA351" s="220"/>
      <c r="NB351" s="213"/>
      <c r="NC351" s="17"/>
      <c r="ND351" s="214"/>
      <c r="NE351" s="215"/>
      <c r="NF351" s="41"/>
      <c r="NG351" s="41"/>
      <c r="NH351" s="221"/>
      <c r="NI351" s="42"/>
      <c r="NJ351" s="18"/>
      <c r="NK351" s="18"/>
      <c r="NL351" s="18"/>
      <c r="NM351" s="18"/>
      <c r="NN351" s="18"/>
      <c r="NO351" s="42"/>
      <c r="NP351" s="219"/>
      <c r="NQ351" s="220"/>
      <c r="NR351" s="213"/>
      <c r="NS351" s="17"/>
      <c r="NT351" s="214"/>
      <c r="NU351" s="215"/>
      <c r="NV351" s="41"/>
      <c r="NW351" s="41"/>
      <c r="NX351" s="221"/>
      <c r="NY351" s="42"/>
      <c r="NZ351" s="18"/>
      <c r="OA351" s="18"/>
      <c r="OB351" s="18"/>
      <c r="OC351" s="18"/>
      <c r="OD351" s="18"/>
      <c r="OE351" s="42"/>
      <c r="OF351" s="219"/>
      <c r="OG351" s="220"/>
      <c r="OH351" s="213"/>
      <c r="OI351" s="17"/>
      <c r="OJ351" s="214"/>
      <c r="OK351" s="215"/>
      <c r="OL351" s="41"/>
      <c r="OM351" s="41"/>
      <c r="ON351" s="221"/>
      <c r="OO351" s="42"/>
      <c r="OP351" s="18"/>
      <c r="OQ351" s="18"/>
      <c r="OR351" s="18"/>
      <c r="OS351" s="18"/>
      <c r="OT351" s="18"/>
      <c r="OU351" s="42"/>
      <c r="OV351" s="219"/>
      <c r="OW351" s="220"/>
      <c r="OX351" s="213"/>
      <c r="OY351" s="17"/>
      <c r="OZ351" s="214"/>
      <c r="PA351" s="215"/>
      <c r="PB351" s="41"/>
      <c r="PC351" s="41"/>
      <c r="PD351" s="221"/>
      <c r="PE351" s="42"/>
      <c r="PF351" s="18"/>
      <c r="PG351" s="18"/>
      <c r="PH351" s="18"/>
      <c r="PI351" s="18"/>
      <c r="PJ351" s="18"/>
      <c r="PK351" s="42"/>
      <c r="PL351" s="219"/>
      <c r="PM351" s="220"/>
      <c r="PN351" s="213"/>
      <c r="PO351" s="17"/>
      <c r="PP351" s="214"/>
      <c r="PQ351" s="215"/>
      <c r="PR351" s="41"/>
      <c r="PS351" s="41"/>
      <c r="PT351" s="221"/>
      <c r="PU351" s="42"/>
      <c r="PV351" s="18"/>
      <c r="PW351" s="18"/>
      <c r="PX351" s="18"/>
      <c r="PY351" s="18"/>
      <c r="PZ351" s="18"/>
      <c r="QA351" s="42"/>
      <c r="QB351" s="219"/>
      <c r="QC351" s="220"/>
      <c r="QD351" s="213"/>
      <c r="QE351" s="17"/>
      <c r="QF351" s="214"/>
      <c r="QG351" s="215"/>
      <c r="QH351" s="41"/>
      <c r="QI351" s="41"/>
      <c r="QJ351" s="221"/>
      <c r="QK351" s="42"/>
      <c r="QL351" s="18"/>
      <c r="QM351" s="18"/>
      <c r="QN351" s="18"/>
      <c r="QO351" s="18"/>
      <c r="QP351" s="18"/>
      <c r="QQ351" s="42"/>
      <c r="QR351" s="219"/>
      <c r="QS351" s="220"/>
      <c r="QT351" s="213"/>
      <c r="QU351" s="17"/>
      <c r="QV351" s="214"/>
      <c r="QW351" s="215"/>
      <c r="QX351" s="41"/>
      <c r="QY351" s="41"/>
      <c r="QZ351" s="221"/>
      <c r="RA351" s="42"/>
      <c r="RB351" s="18"/>
      <c r="RC351" s="18"/>
      <c r="RD351" s="18"/>
      <c r="RE351" s="18"/>
      <c r="RF351" s="18"/>
      <c r="RG351" s="42"/>
      <c r="RH351" s="219"/>
      <c r="RI351" s="220"/>
      <c r="RJ351" s="213"/>
      <c r="RK351" s="17"/>
      <c r="RL351" s="214"/>
      <c r="RM351" s="215"/>
      <c r="RN351" s="41"/>
      <c r="RO351" s="41"/>
      <c r="RP351" s="221"/>
      <c r="RQ351" s="42"/>
      <c r="RR351" s="18"/>
      <c r="RS351" s="18"/>
      <c r="RT351" s="18"/>
      <c r="RU351" s="18"/>
      <c r="RV351" s="18"/>
      <c r="RW351" s="42"/>
      <c r="RX351" s="219"/>
      <c r="RY351" s="220"/>
      <c r="RZ351" s="213"/>
      <c r="SA351" s="17"/>
      <c r="SB351" s="214"/>
      <c r="SC351" s="215"/>
      <c r="SD351" s="41"/>
      <c r="SE351" s="41"/>
      <c r="SF351" s="221"/>
      <c r="SG351" s="42"/>
      <c r="SH351" s="18"/>
      <c r="SI351" s="18"/>
      <c r="SJ351" s="18"/>
      <c r="SK351" s="18"/>
      <c r="SL351" s="18"/>
      <c r="SM351" s="42"/>
      <c r="SN351" s="219"/>
      <c r="SO351" s="220"/>
      <c r="SP351" s="213"/>
      <c r="SQ351" s="17"/>
      <c r="SR351" s="214"/>
      <c r="SS351" s="215"/>
      <c r="ST351" s="41"/>
      <c r="SU351" s="41"/>
      <c r="SV351" s="221"/>
      <c r="SW351" s="42"/>
      <c r="SX351" s="18"/>
      <c r="SY351" s="18"/>
      <c r="SZ351" s="18"/>
      <c r="TA351" s="18"/>
      <c r="TB351" s="18"/>
      <c r="TC351" s="42"/>
      <c r="TD351" s="219"/>
      <c r="TE351" s="220"/>
      <c r="TF351" s="213"/>
      <c r="TG351" s="17"/>
      <c r="TH351" s="214"/>
      <c r="TI351" s="215"/>
      <c r="TJ351" s="41"/>
      <c r="TK351" s="41"/>
      <c r="TL351" s="221"/>
      <c r="TM351" s="42"/>
      <c r="TN351" s="18"/>
      <c r="TO351" s="18"/>
      <c r="TP351" s="18"/>
      <c r="TQ351" s="18"/>
      <c r="TR351" s="18"/>
      <c r="TS351" s="42"/>
      <c r="TT351" s="219"/>
      <c r="TU351" s="220"/>
      <c r="TV351" s="213"/>
      <c r="TW351" s="17"/>
      <c r="TX351" s="214"/>
      <c r="TY351" s="215"/>
      <c r="TZ351" s="41"/>
      <c r="UA351" s="41"/>
      <c r="UB351" s="221"/>
      <c r="UC351" s="42"/>
      <c r="UD351" s="18"/>
      <c r="UE351" s="18"/>
      <c r="UF351" s="18"/>
      <c r="UG351" s="18"/>
      <c r="UH351" s="18"/>
      <c r="UI351" s="42"/>
      <c r="UJ351" s="219"/>
      <c r="UK351" s="220"/>
      <c r="UL351" s="213"/>
      <c r="UM351" s="17"/>
      <c r="UN351" s="214"/>
      <c r="UO351" s="215"/>
      <c r="UP351" s="41"/>
      <c r="UQ351" s="41"/>
      <c r="UR351" s="221"/>
      <c r="US351" s="42"/>
      <c r="UT351" s="18"/>
      <c r="UU351" s="18"/>
      <c r="UV351" s="18"/>
      <c r="UW351" s="18"/>
      <c r="UX351" s="18"/>
      <c r="UY351" s="42"/>
      <c r="UZ351" s="219"/>
      <c r="VA351" s="220"/>
      <c r="VB351" s="213"/>
      <c r="VC351" s="17"/>
      <c r="VD351" s="214"/>
      <c r="VE351" s="215"/>
      <c r="VF351" s="41"/>
      <c r="VG351" s="41"/>
      <c r="VH351" s="221"/>
      <c r="VI351" s="42"/>
      <c r="VJ351" s="18"/>
      <c r="VK351" s="18"/>
      <c r="VL351" s="18"/>
      <c r="VM351" s="18"/>
      <c r="VN351" s="18"/>
      <c r="VO351" s="42"/>
      <c r="VP351" s="219"/>
      <c r="VQ351" s="220"/>
      <c r="VR351" s="213"/>
      <c r="VS351" s="17"/>
      <c r="VT351" s="214"/>
      <c r="VU351" s="215"/>
      <c r="VV351" s="41"/>
      <c r="VW351" s="41"/>
      <c r="VX351" s="221"/>
      <c r="VY351" s="42"/>
      <c r="VZ351" s="18"/>
      <c r="WA351" s="18"/>
      <c r="WB351" s="18"/>
      <c r="WC351" s="18"/>
      <c r="WD351" s="18"/>
      <c r="WE351" s="42"/>
      <c r="WF351" s="219"/>
      <c r="WG351" s="220"/>
      <c r="WH351" s="213"/>
      <c r="WI351" s="17"/>
      <c r="WJ351" s="214"/>
      <c r="WK351" s="215"/>
      <c r="WL351" s="41"/>
      <c r="WM351" s="41"/>
      <c r="WN351" s="221"/>
      <c r="WO351" s="42"/>
      <c r="WP351" s="18"/>
      <c r="WQ351" s="18"/>
      <c r="WR351" s="18"/>
      <c r="WS351" s="18"/>
      <c r="WT351" s="18"/>
      <c r="WU351" s="42"/>
      <c r="WV351" s="219"/>
      <c r="WW351" s="220"/>
      <c r="WX351" s="213"/>
      <c r="WY351" s="17"/>
      <c r="WZ351" s="214"/>
      <c r="XA351" s="215"/>
      <c r="XB351" s="41"/>
      <c r="XC351" s="41"/>
      <c r="XD351" s="221"/>
      <c r="XE351" s="42"/>
      <c r="XF351" s="18"/>
      <c r="XG351" s="18"/>
      <c r="XH351" s="18"/>
      <c r="XI351" s="18"/>
      <c r="XJ351" s="18"/>
      <c r="XK351" s="42"/>
      <c r="XL351" s="219"/>
      <c r="XM351" s="220"/>
      <c r="XN351" s="213"/>
      <c r="XO351" s="17"/>
      <c r="XP351" s="214"/>
      <c r="XQ351" s="215"/>
      <c r="XR351" s="41"/>
      <c r="XS351" s="41"/>
      <c r="XT351" s="221"/>
      <c r="XU351" s="42"/>
      <c r="XV351" s="18"/>
      <c r="XW351" s="18"/>
      <c r="XX351" s="18"/>
      <c r="XY351" s="18"/>
      <c r="XZ351" s="18"/>
      <c r="YA351" s="42"/>
      <c r="YB351" s="219"/>
      <c r="YC351" s="220"/>
      <c r="YD351" s="213"/>
      <c r="YE351" s="17"/>
      <c r="YF351" s="214"/>
      <c r="YG351" s="215"/>
      <c r="YH351" s="41"/>
      <c r="YI351" s="41"/>
      <c r="YJ351" s="221"/>
      <c r="YK351" s="42"/>
      <c r="YL351" s="18"/>
      <c r="YM351" s="18"/>
      <c r="YN351" s="18"/>
      <c r="YO351" s="18"/>
      <c r="YP351" s="18"/>
      <c r="YQ351" s="42"/>
      <c r="YR351" s="219"/>
      <c r="YS351" s="220"/>
      <c r="YT351" s="213"/>
      <c r="YU351" s="17"/>
      <c r="YV351" s="214"/>
      <c r="YW351" s="215"/>
      <c r="YX351" s="41"/>
      <c r="YY351" s="41"/>
      <c r="YZ351" s="221"/>
      <c r="ZA351" s="42"/>
      <c r="ZB351" s="18"/>
      <c r="ZC351" s="18"/>
      <c r="ZD351" s="18"/>
      <c r="ZE351" s="18"/>
      <c r="ZF351" s="18"/>
      <c r="ZG351" s="42"/>
      <c r="ZH351" s="219"/>
      <c r="ZI351" s="220"/>
      <c r="ZJ351" s="213"/>
      <c r="ZK351" s="17"/>
      <c r="ZL351" s="214"/>
      <c r="ZM351" s="215"/>
      <c r="ZN351" s="41"/>
      <c r="ZO351" s="41"/>
      <c r="ZP351" s="221"/>
      <c r="ZQ351" s="42"/>
      <c r="ZR351" s="18"/>
      <c r="ZS351" s="18"/>
      <c r="ZT351" s="18"/>
      <c r="ZU351" s="18"/>
      <c r="ZV351" s="18"/>
      <c r="ZW351" s="42"/>
      <c r="ZX351" s="219"/>
      <c r="ZY351" s="220"/>
      <c r="ZZ351" s="213"/>
      <c r="AAA351" s="17"/>
      <c r="AAB351" s="214"/>
      <c r="AAC351" s="215"/>
      <c r="AAD351" s="41"/>
      <c r="AAE351" s="41"/>
      <c r="AAF351" s="221"/>
      <c r="AAG351" s="42"/>
      <c r="AAH351" s="18"/>
      <c r="AAI351" s="18"/>
      <c r="AAJ351" s="18"/>
      <c r="AAK351" s="18"/>
      <c r="AAL351" s="18"/>
      <c r="AAM351" s="42"/>
      <c r="AAN351" s="219"/>
      <c r="AAO351" s="220"/>
      <c r="AAP351" s="213"/>
      <c r="AAQ351" s="17"/>
      <c r="AAR351" s="214"/>
      <c r="AAS351" s="215"/>
      <c r="AAT351" s="41"/>
      <c r="AAU351" s="41"/>
      <c r="AAV351" s="221"/>
      <c r="AAW351" s="42"/>
      <c r="AAX351" s="18"/>
      <c r="AAY351" s="18"/>
      <c r="AAZ351" s="18"/>
      <c r="ABA351" s="18"/>
      <c r="ABB351" s="18"/>
      <c r="ABC351" s="42"/>
      <c r="ABD351" s="219"/>
      <c r="ABE351" s="220"/>
      <c r="ABF351" s="213"/>
      <c r="ABG351" s="17"/>
      <c r="ABH351" s="214"/>
      <c r="ABI351" s="215"/>
      <c r="ABJ351" s="41"/>
      <c r="ABK351" s="41"/>
      <c r="ABL351" s="221"/>
      <c r="ABM351" s="42"/>
      <c r="ABN351" s="18"/>
      <c r="ABO351" s="18"/>
      <c r="ABP351" s="18"/>
      <c r="ABQ351" s="18"/>
      <c r="ABR351" s="18"/>
      <c r="ABS351" s="42"/>
      <c r="ABT351" s="219"/>
      <c r="ABU351" s="220"/>
      <c r="ABV351" s="213"/>
      <c r="ABW351" s="17"/>
      <c r="ABX351" s="214"/>
      <c r="ABY351" s="215"/>
      <c r="ABZ351" s="41"/>
      <c r="ACA351" s="41"/>
      <c r="ACB351" s="221"/>
      <c r="ACC351" s="42"/>
      <c r="ACD351" s="18"/>
      <c r="ACE351" s="18"/>
      <c r="ACF351" s="18"/>
      <c r="ACG351" s="18"/>
      <c r="ACH351" s="18"/>
      <c r="ACI351" s="42"/>
      <c r="ACJ351" s="219"/>
      <c r="ACK351" s="220"/>
      <c r="ACL351" s="213"/>
      <c r="ACM351" s="17"/>
      <c r="ACN351" s="214"/>
      <c r="ACO351" s="215"/>
      <c r="ACP351" s="41"/>
      <c r="ACQ351" s="41"/>
      <c r="ACR351" s="221"/>
      <c r="ACS351" s="42"/>
      <c r="ACT351" s="18"/>
      <c r="ACU351" s="18"/>
      <c r="ACV351" s="18"/>
      <c r="ACW351" s="18"/>
      <c r="ACX351" s="18"/>
      <c r="ACY351" s="42"/>
      <c r="ACZ351" s="219"/>
      <c r="ADA351" s="220"/>
      <c r="ADB351" s="213"/>
      <c r="ADC351" s="17"/>
      <c r="ADD351" s="214"/>
      <c r="ADE351" s="215"/>
      <c r="ADF351" s="41"/>
      <c r="ADG351" s="41"/>
      <c r="ADH351" s="221"/>
      <c r="ADI351" s="42"/>
      <c r="ADJ351" s="18"/>
      <c r="ADK351" s="18"/>
      <c r="ADL351" s="18"/>
      <c r="ADM351" s="18"/>
      <c r="ADN351" s="18"/>
      <c r="ADO351" s="42"/>
      <c r="ADP351" s="219"/>
      <c r="ADQ351" s="220"/>
      <c r="ADR351" s="213"/>
      <c r="ADS351" s="17"/>
      <c r="ADT351" s="214"/>
      <c r="ADU351" s="215"/>
      <c r="ADV351" s="41"/>
      <c r="ADW351" s="41"/>
      <c r="ADX351" s="221"/>
      <c r="ADY351" s="42"/>
      <c r="ADZ351" s="18"/>
      <c r="AEA351" s="18"/>
      <c r="AEB351" s="18"/>
      <c r="AEC351" s="18"/>
      <c r="AED351" s="18"/>
      <c r="AEE351" s="42"/>
      <c r="AEF351" s="219"/>
      <c r="AEG351" s="220"/>
      <c r="AEH351" s="213"/>
      <c r="AEI351" s="17"/>
      <c r="AEJ351" s="214"/>
      <c r="AEK351" s="215"/>
      <c r="AEL351" s="41"/>
      <c r="AEM351" s="41"/>
      <c r="AEN351" s="221"/>
      <c r="AEO351" s="42"/>
      <c r="AEP351" s="18"/>
      <c r="AEQ351" s="18"/>
      <c r="AER351" s="18"/>
      <c r="AES351" s="18"/>
      <c r="AET351" s="18"/>
      <c r="AEU351" s="42"/>
      <c r="AEV351" s="219"/>
      <c r="AEW351" s="220"/>
      <c r="AEX351" s="213"/>
      <c r="AEY351" s="17"/>
      <c r="AEZ351" s="214"/>
      <c r="AFA351" s="215"/>
      <c r="AFB351" s="41"/>
      <c r="AFC351" s="41"/>
      <c r="AFD351" s="221"/>
      <c r="AFE351" s="42"/>
      <c r="AFF351" s="18"/>
      <c r="AFG351" s="18"/>
      <c r="AFH351" s="18"/>
      <c r="AFI351" s="18"/>
      <c r="AFJ351" s="18"/>
      <c r="AFK351" s="42"/>
      <c r="AFL351" s="219"/>
      <c r="AFM351" s="220"/>
      <c r="AFN351" s="213"/>
      <c r="AFO351" s="17"/>
      <c r="AFP351" s="214"/>
      <c r="AFQ351" s="215"/>
      <c r="AFR351" s="41"/>
      <c r="AFS351" s="41"/>
      <c r="AFT351" s="221"/>
      <c r="AFU351" s="42"/>
      <c r="AFV351" s="18"/>
      <c r="AFW351" s="18"/>
      <c r="AFX351" s="18"/>
      <c r="AFY351" s="18"/>
      <c r="AFZ351" s="18"/>
      <c r="AGA351" s="42"/>
      <c r="AGB351" s="219"/>
      <c r="AGC351" s="220"/>
      <c r="AGD351" s="213"/>
      <c r="AGE351" s="17"/>
      <c r="AGF351" s="214"/>
      <c r="AGG351" s="215"/>
      <c r="AGH351" s="41"/>
      <c r="AGI351" s="41"/>
      <c r="AGJ351" s="221"/>
      <c r="AGK351" s="42"/>
      <c r="AGL351" s="18"/>
      <c r="AGM351" s="18"/>
      <c r="AGN351" s="18"/>
      <c r="AGO351" s="18"/>
      <c r="AGP351" s="18"/>
      <c r="AGQ351" s="42"/>
      <c r="AGR351" s="219"/>
      <c r="AGS351" s="220"/>
      <c r="AGT351" s="213"/>
      <c r="AGU351" s="17"/>
      <c r="AGV351" s="214"/>
      <c r="AGW351" s="215"/>
      <c r="AGX351" s="41"/>
      <c r="AGY351" s="41"/>
      <c r="AGZ351" s="221"/>
      <c r="AHA351" s="42"/>
      <c r="AHB351" s="18"/>
      <c r="AHC351" s="18"/>
      <c r="AHD351" s="18"/>
      <c r="AHE351" s="18"/>
      <c r="AHF351" s="18"/>
      <c r="AHG351" s="42"/>
      <c r="AHH351" s="219"/>
      <c r="AHI351" s="220"/>
      <c r="AHJ351" s="213"/>
      <c r="AHK351" s="17"/>
      <c r="AHL351" s="214"/>
      <c r="AHM351" s="215"/>
      <c r="AHN351" s="41"/>
      <c r="AHO351" s="41"/>
      <c r="AHP351" s="221"/>
      <c r="AHQ351" s="42"/>
      <c r="AHR351" s="18"/>
      <c r="AHS351" s="18"/>
      <c r="AHT351" s="18"/>
      <c r="AHU351" s="18"/>
      <c r="AHV351" s="18"/>
      <c r="AHW351" s="42"/>
      <c r="AHX351" s="219"/>
      <c r="AHY351" s="220"/>
      <c r="AHZ351" s="213"/>
      <c r="AIA351" s="17"/>
      <c r="AIB351" s="214"/>
      <c r="AIC351" s="215"/>
      <c r="AID351" s="41"/>
      <c r="AIE351" s="41"/>
      <c r="AIF351" s="221"/>
      <c r="AIG351" s="42"/>
      <c r="AIH351" s="18"/>
      <c r="AII351" s="18"/>
      <c r="AIJ351" s="18"/>
      <c r="AIK351" s="18"/>
      <c r="AIL351" s="18"/>
      <c r="AIM351" s="42"/>
      <c r="AIN351" s="219"/>
      <c r="AIO351" s="220"/>
      <c r="AIP351" s="213"/>
      <c r="AIQ351" s="17"/>
      <c r="AIR351" s="214"/>
      <c r="AIS351" s="215"/>
      <c r="AIT351" s="41"/>
      <c r="AIU351" s="41"/>
      <c r="AIV351" s="221"/>
      <c r="AIW351" s="42"/>
      <c r="AIX351" s="18"/>
      <c r="AIY351" s="18"/>
      <c r="AIZ351" s="18"/>
      <c r="AJA351" s="18"/>
      <c r="AJB351" s="18"/>
      <c r="AJC351" s="42"/>
      <c r="AJD351" s="219"/>
      <c r="AJE351" s="220"/>
      <c r="AJF351" s="213"/>
      <c r="AJG351" s="17"/>
      <c r="AJH351" s="214"/>
      <c r="AJI351" s="215"/>
      <c r="AJJ351" s="41"/>
      <c r="AJK351" s="41"/>
      <c r="AJL351" s="221"/>
      <c r="AJM351" s="42"/>
      <c r="AJN351" s="18"/>
      <c r="AJO351" s="18"/>
      <c r="AJP351" s="18"/>
      <c r="AJQ351" s="18"/>
      <c r="AJR351" s="18"/>
      <c r="AJS351" s="42"/>
      <c r="AJT351" s="219"/>
      <c r="AJU351" s="220"/>
      <c r="AJV351" s="213"/>
      <c r="AJW351" s="17"/>
      <c r="AJX351" s="214"/>
      <c r="AJY351" s="215"/>
      <c r="AJZ351" s="41"/>
      <c r="AKA351" s="41"/>
      <c r="AKB351" s="221"/>
      <c r="AKC351" s="42"/>
      <c r="AKD351" s="18"/>
      <c r="AKE351" s="18"/>
      <c r="AKF351" s="18"/>
      <c r="AKG351" s="18"/>
      <c r="AKH351" s="18"/>
      <c r="AKI351" s="42"/>
      <c r="AKJ351" s="219"/>
      <c r="AKK351" s="220"/>
      <c r="AKL351" s="213"/>
      <c r="AKM351" s="17"/>
      <c r="AKN351" s="214"/>
      <c r="AKO351" s="215"/>
      <c r="AKP351" s="41"/>
      <c r="AKQ351" s="41"/>
      <c r="AKR351" s="221"/>
      <c r="AKS351" s="42"/>
      <c r="AKT351" s="18"/>
      <c r="AKU351" s="18"/>
      <c r="AKV351" s="18"/>
      <c r="AKW351" s="18"/>
      <c r="AKX351" s="18"/>
      <c r="AKY351" s="42"/>
      <c r="AKZ351" s="219"/>
      <c r="ALA351" s="220"/>
      <c r="ALB351" s="213"/>
      <c r="ALC351" s="17"/>
      <c r="ALD351" s="214"/>
      <c r="ALE351" s="215"/>
      <c r="ALF351" s="41"/>
      <c r="ALG351" s="41"/>
      <c r="ALH351" s="221"/>
      <c r="ALI351" s="42"/>
      <c r="ALJ351" s="18"/>
      <c r="ALK351" s="18"/>
      <c r="ALL351" s="18"/>
      <c r="ALM351" s="18"/>
      <c r="ALN351" s="18"/>
      <c r="ALO351" s="42"/>
      <c r="ALP351" s="219"/>
      <c r="ALQ351" s="220"/>
      <c r="ALR351" s="213"/>
      <c r="ALS351" s="17"/>
      <c r="ALT351" s="214"/>
      <c r="ALU351" s="215"/>
      <c r="ALV351" s="41"/>
      <c r="ALW351" s="41"/>
      <c r="ALX351" s="221"/>
      <c r="ALY351" s="42"/>
      <c r="ALZ351" s="18"/>
      <c r="AMA351" s="18"/>
      <c r="AMB351" s="18"/>
      <c r="AMC351" s="18"/>
      <c r="AMD351" s="18"/>
      <c r="AME351" s="42"/>
      <c r="AMF351" s="219"/>
      <c r="AMG351" s="220"/>
      <c r="AMH351" s="213"/>
      <c r="AMI351" s="17"/>
      <c r="AMJ351" s="214"/>
      <c r="AMK351" s="215"/>
      <c r="AML351" s="41"/>
      <c r="AMM351" s="41"/>
      <c r="AMN351" s="221"/>
      <c r="AMO351" s="42"/>
      <c r="AMP351" s="18"/>
      <c r="AMQ351" s="18"/>
      <c r="AMR351" s="18"/>
      <c r="AMS351" s="18"/>
      <c r="AMT351" s="18"/>
      <c r="AMU351" s="42"/>
      <c r="AMV351" s="219"/>
      <c r="AMW351" s="220"/>
      <c r="AMX351" s="213"/>
      <c r="AMY351" s="17"/>
      <c r="AMZ351" s="214"/>
      <c r="ANA351" s="215"/>
      <c r="ANB351" s="41"/>
      <c r="ANC351" s="41"/>
      <c r="AND351" s="221"/>
      <c r="ANE351" s="42"/>
      <c r="ANF351" s="18"/>
      <c r="ANG351" s="18"/>
      <c r="ANH351" s="18"/>
      <c r="ANI351" s="18"/>
      <c r="ANJ351" s="18"/>
      <c r="ANK351" s="42"/>
      <c r="ANL351" s="219"/>
      <c r="ANM351" s="220"/>
      <c r="ANN351" s="213"/>
      <c r="ANO351" s="17"/>
      <c r="ANP351" s="214"/>
      <c r="ANQ351" s="215"/>
      <c r="ANR351" s="41"/>
      <c r="ANS351" s="41"/>
      <c r="ANT351" s="221"/>
      <c r="ANU351" s="42"/>
      <c r="ANV351" s="18"/>
      <c r="ANW351" s="18"/>
      <c r="ANX351" s="18"/>
      <c r="ANY351" s="18"/>
      <c r="ANZ351" s="18"/>
      <c r="AOA351" s="42"/>
      <c r="AOB351" s="219"/>
      <c r="AOC351" s="220"/>
      <c r="AOD351" s="213"/>
      <c r="AOE351" s="17"/>
      <c r="AOF351" s="214"/>
      <c r="AOG351" s="215"/>
      <c r="AOH351" s="41"/>
      <c r="AOI351" s="41"/>
      <c r="AOJ351" s="221"/>
      <c r="AOK351" s="42"/>
      <c r="AOL351" s="18"/>
      <c r="AOM351" s="18"/>
      <c r="AON351" s="18"/>
      <c r="AOO351" s="18"/>
      <c r="AOP351" s="18"/>
      <c r="AOQ351" s="42"/>
      <c r="AOR351" s="219"/>
      <c r="AOS351" s="220"/>
      <c r="AOT351" s="213"/>
      <c r="AOU351" s="17"/>
      <c r="AOV351" s="214"/>
      <c r="AOW351" s="215"/>
      <c r="AOX351" s="41"/>
      <c r="AOY351" s="41"/>
      <c r="AOZ351" s="221"/>
      <c r="APA351" s="42"/>
      <c r="APB351" s="18"/>
      <c r="APC351" s="18"/>
      <c r="APD351" s="18"/>
      <c r="APE351" s="18"/>
      <c r="APF351" s="18"/>
      <c r="APG351" s="42"/>
      <c r="APH351" s="219"/>
      <c r="API351" s="220"/>
      <c r="APJ351" s="213"/>
      <c r="APK351" s="17"/>
      <c r="APL351" s="214"/>
      <c r="APM351" s="215"/>
      <c r="APN351" s="41"/>
      <c r="APO351" s="41"/>
      <c r="APP351" s="221"/>
      <c r="APQ351" s="42"/>
      <c r="APR351" s="18"/>
      <c r="APS351" s="18"/>
      <c r="APT351" s="18"/>
      <c r="APU351" s="18"/>
      <c r="APV351" s="18"/>
      <c r="APW351" s="42"/>
      <c r="APX351" s="219"/>
      <c r="APY351" s="220"/>
      <c r="APZ351" s="213"/>
      <c r="AQA351" s="17"/>
      <c r="AQB351" s="214"/>
      <c r="AQC351" s="215"/>
      <c r="AQD351" s="41"/>
      <c r="AQE351" s="41"/>
      <c r="AQF351" s="221"/>
      <c r="AQG351" s="42"/>
      <c r="AQH351" s="18"/>
      <c r="AQI351" s="18"/>
      <c r="AQJ351" s="18"/>
      <c r="AQK351" s="18"/>
      <c r="AQL351" s="18"/>
      <c r="AQM351" s="42"/>
      <c r="AQN351" s="219"/>
      <c r="AQO351" s="220"/>
      <c r="AQP351" s="213"/>
      <c r="AQQ351" s="17"/>
      <c r="AQR351" s="214"/>
      <c r="AQS351" s="215"/>
      <c r="AQT351" s="41"/>
      <c r="AQU351" s="41"/>
      <c r="AQV351" s="221"/>
      <c r="AQW351" s="42"/>
      <c r="AQX351" s="18"/>
      <c r="AQY351" s="18"/>
      <c r="AQZ351" s="18"/>
      <c r="ARA351" s="18"/>
      <c r="ARB351" s="18"/>
      <c r="ARC351" s="42"/>
      <c r="ARD351" s="219"/>
      <c r="ARE351" s="220"/>
      <c r="ARF351" s="213"/>
      <c r="ARG351" s="17"/>
      <c r="ARH351" s="214"/>
      <c r="ARI351" s="215"/>
      <c r="ARJ351" s="41"/>
      <c r="ARK351" s="41"/>
      <c r="ARL351" s="221"/>
      <c r="ARM351" s="42"/>
      <c r="ARN351" s="18"/>
      <c r="ARO351" s="18"/>
      <c r="ARP351" s="18"/>
      <c r="ARQ351" s="18"/>
      <c r="ARR351" s="18"/>
      <c r="ARS351" s="42"/>
      <c r="ART351" s="219"/>
      <c r="ARU351" s="220"/>
      <c r="ARV351" s="213"/>
      <c r="ARW351" s="17"/>
      <c r="ARX351" s="214"/>
      <c r="ARY351" s="215"/>
      <c r="ARZ351" s="41"/>
      <c r="ASA351" s="41"/>
      <c r="ASB351" s="221"/>
      <c r="ASC351" s="42"/>
      <c r="ASD351" s="18"/>
      <c r="ASE351" s="18"/>
      <c r="ASF351" s="18"/>
      <c r="ASG351" s="18"/>
      <c r="ASH351" s="18"/>
      <c r="ASI351" s="42"/>
      <c r="ASJ351" s="219"/>
      <c r="ASK351" s="220"/>
      <c r="ASL351" s="213"/>
      <c r="ASM351" s="17"/>
      <c r="ASN351" s="214"/>
      <c r="ASO351" s="215"/>
      <c r="ASP351" s="41"/>
      <c r="ASQ351" s="41"/>
      <c r="ASR351" s="221"/>
      <c r="ASS351" s="42"/>
      <c r="AST351" s="18"/>
      <c r="ASU351" s="18"/>
      <c r="ASV351" s="18"/>
      <c r="ASW351" s="18"/>
      <c r="ASX351" s="18"/>
      <c r="ASY351" s="42"/>
      <c r="ASZ351" s="219"/>
      <c r="ATA351" s="220"/>
      <c r="ATB351" s="213"/>
      <c r="ATC351" s="17"/>
      <c r="ATD351" s="214"/>
      <c r="ATE351" s="215"/>
      <c r="ATF351" s="41"/>
      <c r="ATG351" s="41"/>
      <c r="ATH351" s="221"/>
      <c r="ATI351" s="42"/>
      <c r="ATJ351" s="18"/>
      <c r="ATK351" s="18"/>
      <c r="ATL351" s="18"/>
      <c r="ATM351" s="18"/>
      <c r="ATN351" s="18"/>
      <c r="ATO351" s="42"/>
      <c r="ATP351" s="219"/>
      <c r="ATQ351" s="220"/>
      <c r="ATR351" s="213"/>
      <c r="ATS351" s="17"/>
      <c r="ATT351" s="214"/>
      <c r="ATU351" s="215"/>
      <c r="ATV351" s="41"/>
      <c r="ATW351" s="41"/>
      <c r="ATX351" s="221"/>
      <c r="ATY351" s="42"/>
      <c r="ATZ351" s="18"/>
      <c r="AUA351" s="18"/>
      <c r="AUB351" s="18"/>
      <c r="AUC351" s="18"/>
      <c r="AUD351" s="18"/>
      <c r="AUE351" s="42"/>
      <c r="AUF351" s="219"/>
      <c r="AUG351" s="220"/>
      <c r="AUH351" s="213"/>
      <c r="AUI351" s="17"/>
      <c r="AUJ351" s="214"/>
      <c r="AUK351" s="215"/>
      <c r="AUL351" s="41"/>
      <c r="AUM351" s="41"/>
      <c r="AUN351" s="221"/>
      <c r="AUO351" s="42"/>
      <c r="AUP351" s="18"/>
      <c r="AUQ351" s="18"/>
      <c r="AUR351" s="18"/>
      <c r="AUS351" s="18"/>
      <c r="AUT351" s="18"/>
      <c r="AUU351" s="42"/>
      <c r="AUV351" s="219"/>
      <c r="AUW351" s="220"/>
      <c r="AUX351" s="213"/>
      <c r="AUY351" s="17"/>
      <c r="AUZ351" s="214"/>
      <c r="AVA351" s="215"/>
      <c r="AVB351" s="41"/>
      <c r="AVC351" s="41"/>
      <c r="AVD351" s="221"/>
      <c r="AVE351" s="42"/>
      <c r="AVF351" s="18"/>
      <c r="AVG351" s="18"/>
      <c r="AVH351" s="18"/>
      <c r="AVI351" s="18"/>
      <c r="AVJ351" s="18"/>
      <c r="AVK351" s="42"/>
      <c r="AVL351" s="219"/>
      <c r="AVM351" s="220"/>
      <c r="AVN351" s="213"/>
      <c r="AVO351" s="17"/>
      <c r="AVP351" s="214"/>
      <c r="AVQ351" s="215"/>
      <c r="AVR351" s="41"/>
      <c r="AVS351" s="41"/>
      <c r="AVT351" s="221"/>
      <c r="AVU351" s="42"/>
      <c r="AVV351" s="18"/>
      <c r="AVW351" s="18"/>
      <c r="AVX351" s="18"/>
      <c r="AVY351" s="18"/>
      <c r="AVZ351" s="18"/>
      <c r="AWA351" s="42"/>
      <c r="AWB351" s="219"/>
      <c r="AWC351" s="220"/>
      <c r="AWD351" s="213"/>
      <c r="AWE351" s="17"/>
      <c r="AWF351" s="214"/>
      <c r="AWG351" s="215"/>
      <c r="AWH351" s="41"/>
      <c r="AWI351" s="41"/>
      <c r="AWJ351" s="221"/>
      <c r="AWK351" s="42"/>
      <c r="AWL351" s="18"/>
      <c r="AWM351" s="18"/>
      <c r="AWN351" s="18"/>
      <c r="AWO351" s="18"/>
      <c r="AWP351" s="18"/>
      <c r="AWQ351" s="42"/>
      <c r="AWR351" s="219"/>
      <c r="AWS351" s="220"/>
      <c r="AWT351" s="213"/>
      <c r="AWU351" s="17"/>
      <c r="AWV351" s="214"/>
      <c r="AWW351" s="215"/>
      <c r="AWX351" s="41"/>
      <c r="AWY351" s="41"/>
      <c r="AWZ351" s="221"/>
      <c r="AXA351" s="42"/>
      <c r="AXB351" s="18"/>
      <c r="AXC351" s="18"/>
      <c r="AXD351" s="18"/>
      <c r="AXE351" s="18"/>
      <c r="AXF351" s="18"/>
      <c r="AXG351" s="42"/>
      <c r="AXH351" s="219"/>
      <c r="AXI351" s="220"/>
      <c r="AXJ351" s="213"/>
      <c r="AXK351" s="17"/>
      <c r="AXL351" s="214"/>
      <c r="AXM351" s="215"/>
      <c r="AXN351" s="41"/>
      <c r="AXO351" s="41"/>
      <c r="AXP351" s="221"/>
      <c r="AXQ351" s="42"/>
      <c r="AXR351" s="18"/>
      <c r="AXS351" s="18"/>
      <c r="AXT351" s="18"/>
      <c r="AXU351" s="18"/>
      <c r="AXV351" s="18"/>
      <c r="AXW351" s="42"/>
      <c r="AXX351" s="219"/>
      <c r="AXY351" s="220"/>
      <c r="AXZ351" s="213"/>
      <c r="AYA351" s="17"/>
      <c r="AYB351" s="214"/>
      <c r="AYC351" s="215"/>
      <c r="AYD351" s="41"/>
      <c r="AYE351" s="41"/>
      <c r="AYF351" s="221"/>
      <c r="AYG351" s="42"/>
      <c r="AYH351" s="18"/>
      <c r="AYI351" s="18"/>
      <c r="AYJ351" s="18"/>
      <c r="AYK351" s="18"/>
      <c r="AYL351" s="18"/>
      <c r="AYM351" s="42"/>
      <c r="AYN351" s="219"/>
      <c r="AYO351" s="220"/>
      <c r="AYP351" s="213"/>
      <c r="AYQ351" s="17"/>
      <c r="AYR351" s="214"/>
      <c r="AYS351" s="215"/>
      <c r="AYT351" s="41"/>
      <c r="AYU351" s="41"/>
      <c r="AYV351" s="221"/>
      <c r="AYW351" s="42"/>
      <c r="AYX351" s="18"/>
      <c r="AYY351" s="18"/>
      <c r="AYZ351" s="18"/>
      <c r="AZA351" s="18"/>
      <c r="AZB351" s="18"/>
      <c r="AZC351" s="42"/>
      <c r="AZD351" s="219"/>
      <c r="AZE351" s="220"/>
      <c r="AZF351" s="213"/>
      <c r="AZG351" s="17"/>
      <c r="AZH351" s="214"/>
      <c r="AZI351" s="215"/>
      <c r="AZJ351" s="41"/>
      <c r="AZK351" s="41"/>
      <c r="AZL351" s="221"/>
      <c r="AZM351" s="42"/>
      <c r="AZN351" s="18"/>
      <c r="AZO351" s="18"/>
      <c r="AZP351" s="18"/>
      <c r="AZQ351" s="18"/>
      <c r="AZR351" s="18"/>
      <c r="AZS351" s="42"/>
      <c r="AZT351" s="219"/>
      <c r="AZU351" s="220"/>
      <c r="AZV351" s="213"/>
      <c r="AZW351" s="17"/>
      <c r="AZX351" s="214"/>
      <c r="AZY351" s="215"/>
      <c r="AZZ351" s="41"/>
      <c r="BAA351" s="41"/>
      <c r="BAB351" s="221"/>
      <c r="BAC351" s="42"/>
      <c r="BAD351" s="18"/>
      <c r="BAE351" s="18"/>
      <c r="BAF351" s="18"/>
      <c r="BAG351" s="18"/>
      <c r="BAH351" s="18"/>
      <c r="BAI351" s="42"/>
      <c r="BAJ351" s="219"/>
      <c r="BAK351" s="220"/>
      <c r="BAL351" s="213"/>
      <c r="BAM351" s="17"/>
      <c r="BAN351" s="214"/>
      <c r="BAO351" s="215"/>
      <c r="BAP351" s="41"/>
      <c r="BAQ351" s="41"/>
      <c r="BAR351" s="221"/>
      <c r="BAS351" s="42"/>
      <c r="BAT351" s="18"/>
      <c r="BAU351" s="18"/>
      <c r="BAV351" s="18"/>
      <c r="BAW351" s="18"/>
      <c r="BAX351" s="18"/>
      <c r="BAY351" s="42"/>
      <c r="BAZ351" s="219"/>
      <c r="BBA351" s="220"/>
      <c r="BBB351" s="213"/>
      <c r="BBC351" s="17"/>
      <c r="BBD351" s="214"/>
      <c r="BBE351" s="215"/>
      <c r="BBF351" s="41"/>
      <c r="BBG351" s="41"/>
      <c r="BBH351" s="221"/>
      <c r="BBI351" s="42"/>
      <c r="BBJ351" s="18"/>
      <c r="BBK351" s="18"/>
      <c r="BBL351" s="18"/>
      <c r="BBM351" s="18"/>
      <c r="BBN351" s="18"/>
      <c r="BBO351" s="42"/>
      <c r="BBP351" s="219"/>
      <c r="BBQ351" s="220"/>
      <c r="BBR351" s="213"/>
      <c r="BBS351" s="17"/>
      <c r="BBT351" s="214"/>
      <c r="BBU351" s="215"/>
      <c r="BBV351" s="41"/>
      <c r="BBW351" s="41"/>
      <c r="BBX351" s="221"/>
      <c r="BBY351" s="42"/>
      <c r="BBZ351" s="18"/>
      <c r="BCA351" s="18"/>
      <c r="BCB351" s="18"/>
      <c r="BCC351" s="18"/>
      <c r="BCD351" s="18"/>
      <c r="BCE351" s="42"/>
      <c r="BCF351" s="219"/>
      <c r="BCG351" s="220"/>
      <c r="BCH351" s="213"/>
      <c r="BCI351" s="17"/>
      <c r="BCJ351" s="214"/>
      <c r="BCK351" s="215"/>
      <c r="BCL351" s="41"/>
      <c r="BCM351" s="41"/>
      <c r="BCN351" s="221"/>
      <c r="BCO351" s="42"/>
      <c r="BCP351" s="18"/>
      <c r="BCQ351" s="18"/>
      <c r="BCR351" s="18"/>
      <c r="BCS351" s="18"/>
      <c r="BCT351" s="18"/>
      <c r="BCU351" s="42"/>
      <c r="BCV351" s="219"/>
      <c r="BCW351" s="220"/>
      <c r="BCX351" s="213"/>
      <c r="BCY351" s="17"/>
      <c r="BCZ351" s="214"/>
      <c r="BDA351" s="215"/>
      <c r="BDB351" s="41"/>
      <c r="BDC351" s="41"/>
      <c r="BDD351" s="221"/>
      <c r="BDE351" s="42"/>
      <c r="BDF351" s="18"/>
      <c r="BDG351" s="18"/>
      <c r="BDH351" s="18"/>
      <c r="BDI351" s="18"/>
      <c r="BDJ351" s="18"/>
      <c r="BDK351" s="42"/>
      <c r="BDL351" s="219"/>
      <c r="BDM351" s="220"/>
      <c r="BDN351" s="213"/>
      <c r="BDO351" s="17"/>
      <c r="BDP351" s="214"/>
      <c r="BDQ351" s="215"/>
      <c r="BDR351" s="41"/>
      <c r="BDS351" s="41"/>
      <c r="BDT351" s="221"/>
      <c r="BDU351" s="42"/>
      <c r="BDV351" s="18"/>
      <c r="BDW351" s="18"/>
      <c r="BDX351" s="18"/>
      <c r="BDY351" s="18"/>
      <c r="BDZ351" s="18"/>
      <c r="BEA351" s="42"/>
      <c r="BEB351" s="219"/>
      <c r="BEC351" s="220"/>
      <c r="BED351" s="213"/>
      <c r="BEE351" s="17"/>
      <c r="BEF351" s="214"/>
      <c r="BEG351" s="215"/>
      <c r="BEH351" s="41"/>
      <c r="BEI351" s="41"/>
      <c r="BEJ351" s="221"/>
      <c r="BEK351" s="42"/>
      <c r="BEL351" s="18"/>
      <c r="BEM351" s="18"/>
      <c r="BEN351" s="18"/>
      <c r="BEO351" s="18"/>
      <c r="BEP351" s="18"/>
      <c r="BEQ351" s="42"/>
      <c r="BER351" s="219"/>
      <c r="BES351" s="220"/>
      <c r="BET351" s="213"/>
      <c r="BEU351" s="17"/>
      <c r="BEV351" s="214"/>
      <c r="BEW351" s="215"/>
      <c r="BEX351" s="41"/>
      <c r="BEY351" s="41"/>
      <c r="BEZ351" s="221"/>
      <c r="BFA351" s="42"/>
      <c r="BFB351" s="18"/>
      <c r="BFC351" s="18"/>
      <c r="BFD351" s="18"/>
      <c r="BFE351" s="18"/>
      <c r="BFF351" s="18"/>
      <c r="BFG351" s="42"/>
      <c r="BFH351" s="219"/>
      <c r="BFI351" s="220"/>
      <c r="BFJ351" s="213"/>
      <c r="BFK351" s="17"/>
      <c r="BFL351" s="214"/>
      <c r="BFM351" s="215"/>
      <c r="BFN351" s="41"/>
      <c r="BFO351" s="41"/>
      <c r="BFP351" s="221"/>
      <c r="BFQ351" s="42"/>
      <c r="BFR351" s="18"/>
      <c r="BFS351" s="18"/>
      <c r="BFT351" s="18"/>
      <c r="BFU351" s="18"/>
      <c r="BFV351" s="18"/>
      <c r="BFW351" s="42"/>
      <c r="BFX351" s="219"/>
      <c r="BFY351" s="220"/>
      <c r="BFZ351" s="213"/>
      <c r="BGA351" s="17"/>
      <c r="BGB351" s="214"/>
      <c r="BGC351" s="215"/>
      <c r="BGD351" s="41"/>
      <c r="BGE351" s="41"/>
      <c r="BGF351" s="221"/>
      <c r="BGG351" s="42"/>
      <c r="BGH351" s="18"/>
      <c r="BGI351" s="18"/>
      <c r="BGJ351" s="18"/>
      <c r="BGK351" s="18"/>
      <c r="BGL351" s="18"/>
      <c r="BGM351" s="42"/>
      <c r="BGN351" s="219"/>
      <c r="BGO351" s="220"/>
      <c r="BGP351" s="213"/>
      <c r="BGQ351" s="17"/>
      <c r="BGR351" s="214"/>
      <c r="BGS351" s="215"/>
      <c r="BGT351" s="41"/>
      <c r="BGU351" s="41"/>
      <c r="BGV351" s="221"/>
      <c r="BGW351" s="42"/>
      <c r="BGX351" s="18"/>
      <c r="BGY351" s="18"/>
      <c r="BGZ351" s="18"/>
      <c r="BHA351" s="18"/>
      <c r="BHB351" s="18"/>
      <c r="BHC351" s="42"/>
      <c r="BHD351" s="219"/>
      <c r="BHE351" s="220"/>
      <c r="BHF351" s="213"/>
      <c r="BHG351" s="17"/>
      <c r="BHH351" s="214"/>
      <c r="BHI351" s="215"/>
      <c r="BHJ351" s="41"/>
      <c r="BHK351" s="41"/>
      <c r="BHL351" s="221"/>
      <c r="BHM351" s="42"/>
      <c r="BHN351" s="18"/>
      <c r="BHO351" s="18"/>
      <c r="BHP351" s="18"/>
      <c r="BHQ351" s="18"/>
      <c r="BHR351" s="18"/>
      <c r="BHS351" s="42"/>
      <c r="BHT351" s="219"/>
      <c r="BHU351" s="220"/>
      <c r="BHV351" s="213"/>
      <c r="BHW351" s="17"/>
      <c r="BHX351" s="214"/>
      <c r="BHY351" s="215"/>
      <c r="BHZ351" s="41"/>
      <c r="BIA351" s="41"/>
      <c r="BIB351" s="221"/>
      <c r="BIC351" s="42"/>
      <c r="BID351" s="18"/>
      <c r="BIE351" s="18"/>
      <c r="BIF351" s="18"/>
      <c r="BIG351" s="18"/>
      <c r="BIH351" s="18"/>
      <c r="BII351" s="42"/>
      <c r="BIJ351" s="219"/>
      <c r="BIK351" s="220"/>
      <c r="BIL351" s="213"/>
      <c r="BIM351" s="17"/>
      <c r="BIN351" s="214"/>
      <c r="BIO351" s="215"/>
      <c r="BIP351" s="41"/>
      <c r="BIQ351" s="41"/>
      <c r="BIR351" s="221"/>
      <c r="BIS351" s="42"/>
      <c r="BIT351" s="18"/>
      <c r="BIU351" s="18"/>
      <c r="BIV351" s="18"/>
      <c r="BIW351" s="18"/>
      <c r="BIX351" s="18"/>
      <c r="BIY351" s="42"/>
      <c r="BIZ351" s="219"/>
      <c r="BJA351" s="220"/>
      <c r="BJB351" s="213"/>
      <c r="BJC351" s="17"/>
      <c r="BJD351" s="214"/>
      <c r="BJE351" s="215"/>
      <c r="BJF351" s="41"/>
      <c r="BJG351" s="41"/>
      <c r="BJH351" s="221"/>
      <c r="BJI351" s="42"/>
      <c r="BJJ351" s="18"/>
      <c r="BJK351" s="18"/>
      <c r="BJL351" s="18"/>
      <c r="BJM351" s="18"/>
      <c r="BJN351" s="18"/>
      <c r="BJO351" s="42"/>
      <c r="BJP351" s="219"/>
      <c r="BJQ351" s="220"/>
      <c r="BJR351" s="213"/>
      <c r="BJS351" s="17"/>
      <c r="BJT351" s="214"/>
      <c r="BJU351" s="215"/>
      <c r="BJV351" s="41"/>
      <c r="BJW351" s="41"/>
      <c r="BJX351" s="221"/>
      <c r="BJY351" s="42"/>
      <c r="BJZ351" s="18"/>
      <c r="BKA351" s="18"/>
      <c r="BKB351" s="18"/>
      <c r="BKC351" s="18"/>
      <c r="BKD351" s="18"/>
      <c r="BKE351" s="42"/>
      <c r="BKF351" s="219"/>
      <c r="BKG351" s="220"/>
      <c r="BKH351" s="213"/>
      <c r="BKI351" s="17"/>
      <c r="BKJ351" s="214"/>
      <c r="BKK351" s="215"/>
      <c r="BKL351" s="41"/>
      <c r="BKM351" s="41"/>
      <c r="BKN351" s="221"/>
      <c r="BKO351" s="42"/>
      <c r="BKP351" s="18"/>
      <c r="BKQ351" s="18"/>
      <c r="BKR351" s="18"/>
      <c r="BKS351" s="18"/>
      <c r="BKT351" s="18"/>
      <c r="BKU351" s="42"/>
      <c r="BKV351" s="219"/>
      <c r="BKW351" s="220"/>
      <c r="BKX351" s="213"/>
      <c r="BKY351" s="17"/>
      <c r="BKZ351" s="214"/>
      <c r="BLA351" s="215"/>
      <c r="BLB351" s="41"/>
      <c r="BLC351" s="41"/>
      <c r="BLD351" s="221"/>
      <c r="BLE351" s="42"/>
      <c r="BLF351" s="18"/>
      <c r="BLG351" s="18"/>
      <c r="BLH351" s="18"/>
      <c r="BLI351" s="18"/>
      <c r="BLJ351" s="18"/>
      <c r="BLK351" s="42"/>
      <c r="BLL351" s="219"/>
      <c r="BLM351" s="220"/>
      <c r="BLN351" s="213"/>
      <c r="BLO351" s="17"/>
      <c r="BLP351" s="214"/>
      <c r="BLQ351" s="215"/>
      <c r="BLR351" s="41"/>
      <c r="BLS351" s="41"/>
      <c r="BLT351" s="221"/>
      <c r="BLU351" s="42"/>
      <c r="BLV351" s="18"/>
      <c r="BLW351" s="18"/>
      <c r="BLX351" s="18"/>
      <c r="BLY351" s="18"/>
      <c r="BLZ351" s="18"/>
      <c r="BMA351" s="42"/>
      <c r="BMB351" s="219"/>
      <c r="BMC351" s="220"/>
      <c r="BMD351" s="213"/>
      <c r="BME351" s="17"/>
      <c r="BMF351" s="214"/>
      <c r="BMG351" s="215"/>
      <c r="BMH351" s="41"/>
      <c r="BMI351" s="41"/>
      <c r="BMJ351" s="221"/>
      <c r="BMK351" s="42"/>
      <c r="BML351" s="18"/>
      <c r="BMM351" s="18"/>
      <c r="BMN351" s="18"/>
      <c r="BMO351" s="18"/>
      <c r="BMP351" s="18"/>
      <c r="BMQ351" s="42"/>
      <c r="BMR351" s="219"/>
      <c r="BMS351" s="220"/>
      <c r="BMT351" s="213"/>
      <c r="BMU351" s="17"/>
      <c r="BMV351" s="214"/>
      <c r="BMW351" s="215"/>
      <c r="BMX351" s="41"/>
      <c r="BMY351" s="41"/>
      <c r="BMZ351" s="221"/>
      <c r="BNA351" s="42"/>
      <c r="BNB351" s="18"/>
      <c r="BNC351" s="18"/>
      <c r="BND351" s="18"/>
      <c r="BNE351" s="18"/>
      <c r="BNF351" s="18"/>
      <c r="BNG351" s="42"/>
      <c r="BNH351" s="219"/>
      <c r="BNI351" s="220"/>
      <c r="BNJ351" s="213"/>
      <c r="BNK351" s="17"/>
      <c r="BNL351" s="214"/>
      <c r="BNM351" s="215"/>
      <c r="BNN351" s="41"/>
      <c r="BNO351" s="41"/>
      <c r="BNP351" s="221"/>
      <c r="BNQ351" s="42"/>
      <c r="BNR351" s="18"/>
      <c r="BNS351" s="18"/>
      <c r="BNT351" s="18"/>
      <c r="BNU351" s="18"/>
      <c r="BNV351" s="18"/>
      <c r="BNW351" s="42"/>
      <c r="BNX351" s="219"/>
      <c r="BNY351" s="220"/>
      <c r="BNZ351" s="213"/>
      <c r="BOA351" s="17"/>
      <c r="BOB351" s="214"/>
      <c r="BOC351" s="215"/>
      <c r="BOD351" s="41"/>
      <c r="BOE351" s="41"/>
      <c r="BOF351" s="221"/>
      <c r="BOG351" s="42"/>
      <c r="BOH351" s="18"/>
      <c r="BOI351" s="18"/>
      <c r="BOJ351" s="18"/>
      <c r="BOK351" s="18"/>
      <c r="BOL351" s="18"/>
      <c r="BOM351" s="42"/>
      <c r="BON351" s="219"/>
      <c r="BOO351" s="220"/>
      <c r="BOP351" s="213"/>
      <c r="BOQ351" s="17"/>
      <c r="BOR351" s="214"/>
      <c r="BOS351" s="215"/>
      <c r="BOT351" s="41"/>
      <c r="BOU351" s="41"/>
      <c r="BOV351" s="221"/>
      <c r="BOW351" s="42"/>
      <c r="BOX351" s="18"/>
      <c r="BOY351" s="18"/>
      <c r="BOZ351" s="18"/>
      <c r="BPA351" s="18"/>
      <c r="BPB351" s="18"/>
      <c r="BPC351" s="42"/>
      <c r="BPD351" s="219"/>
      <c r="BPE351" s="220"/>
      <c r="BPF351" s="213"/>
      <c r="BPG351" s="17"/>
      <c r="BPH351" s="214"/>
      <c r="BPI351" s="215"/>
      <c r="BPJ351" s="41"/>
      <c r="BPK351" s="41"/>
      <c r="BPL351" s="221"/>
      <c r="BPM351" s="42"/>
      <c r="BPN351" s="18"/>
      <c r="BPO351" s="18"/>
      <c r="BPP351" s="18"/>
      <c r="BPQ351" s="18"/>
      <c r="BPR351" s="18"/>
      <c r="BPS351" s="42"/>
      <c r="BPT351" s="219"/>
      <c r="BPU351" s="220"/>
      <c r="BPV351" s="213"/>
      <c r="BPW351" s="17"/>
      <c r="BPX351" s="214"/>
      <c r="BPY351" s="215"/>
      <c r="BPZ351" s="41"/>
      <c r="BQA351" s="41"/>
      <c r="BQB351" s="221"/>
      <c r="BQC351" s="42"/>
      <c r="BQD351" s="18"/>
      <c r="BQE351" s="18"/>
      <c r="BQF351" s="18"/>
      <c r="BQG351" s="18"/>
      <c r="BQH351" s="18"/>
      <c r="BQI351" s="42"/>
      <c r="BQJ351" s="219"/>
      <c r="BQK351" s="220"/>
      <c r="BQL351" s="213"/>
      <c r="BQM351" s="17"/>
      <c r="BQN351" s="214"/>
      <c r="BQO351" s="215"/>
      <c r="BQP351" s="41"/>
      <c r="BQQ351" s="41"/>
      <c r="BQR351" s="221"/>
      <c r="BQS351" s="42"/>
      <c r="BQT351" s="18"/>
      <c r="BQU351" s="18"/>
      <c r="BQV351" s="18"/>
      <c r="BQW351" s="18"/>
      <c r="BQX351" s="18"/>
      <c r="BQY351" s="42"/>
      <c r="BQZ351" s="219"/>
      <c r="BRA351" s="220"/>
      <c r="BRB351" s="213"/>
      <c r="BRC351" s="17"/>
      <c r="BRD351" s="214"/>
      <c r="BRE351" s="215"/>
      <c r="BRF351" s="41"/>
      <c r="BRG351" s="41"/>
      <c r="BRH351" s="221"/>
      <c r="BRI351" s="42"/>
      <c r="BRJ351" s="18"/>
      <c r="BRK351" s="18"/>
      <c r="BRL351" s="18"/>
      <c r="BRM351" s="18"/>
      <c r="BRN351" s="18"/>
      <c r="BRO351" s="42"/>
      <c r="BRP351" s="219"/>
      <c r="BRQ351" s="220"/>
      <c r="BRR351" s="213"/>
      <c r="BRS351" s="17"/>
      <c r="BRT351" s="214"/>
      <c r="BRU351" s="215"/>
      <c r="BRV351" s="41"/>
      <c r="BRW351" s="41"/>
      <c r="BRX351" s="221"/>
      <c r="BRY351" s="42"/>
      <c r="BRZ351" s="18"/>
      <c r="BSA351" s="18"/>
      <c r="BSB351" s="18"/>
      <c r="BSC351" s="18"/>
      <c r="BSD351" s="18"/>
      <c r="BSE351" s="42"/>
      <c r="BSF351" s="219"/>
      <c r="BSG351" s="220"/>
      <c r="BSH351" s="213"/>
      <c r="BSI351" s="17"/>
      <c r="BSJ351" s="214"/>
      <c r="BSK351" s="215"/>
      <c r="BSL351" s="41"/>
      <c r="BSM351" s="41"/>
      <c r="BSN351" s="221"/>
      <c r="BSO351" s="42"/>
      <c r="BSP351" s="18"/>
      <c r="BSQ351" s="18"/>
      <c r="BSR351" s="18"/>
      <c r="BSS351" s="18"/>
      <c r="BST351" s="18"/>
      <c r="BSU351" s="42"/>
      <c r="BSV351" s="219"/>
      <c r="BSW351" s="220"/>
      <c r="BSX351" s="213"/>
      <c r="BSY351" s="17"/>
      <c r="BSZ351" s="214"/>
      <c r="BTA351" s="215"/>
      <c r="BTB351" s="41"/>
      <c r="BTC351" s="41"/>
      <c r="BTD351" s="221"/>
      <c r="BTE351" s="42"/>
      <c r="BTF351" s="18"/>
      <c r="BTG351" s="18"/>
      <c r="BTH351" s="18"/>
      <c r="BTI351" s="18"/>
      <c r="BTJ351" s="18"/>
      <c r="BTK351" s="42"/>
      <c r="BTL351" s="219"/>
      <c r="BTM351" s="220"/>
      <c r="BTN351" s="213"/>
      <c r="BTO351" s="17"/>
      <c r="BTP351" s="214"/>
      <c r="BTQ351" s="215"/>
      <c r="BTR351" s="41"/>
      <c r="BTS351" s="41"/>
      <c r="BTT351" s="221"/>
      <c r="BTU351" s="42"/>
      <c r="BTV351" s="18"/>
      <c r="BTW351" s="18"/>
      <c r="BTX351" s="18"/>
      <c r="BTY351" s="18"/>
      <c r="BTZ351" s="18"/>
      <c r="BUA351" s="42"/>
      <c r="BUB351" s="219"/>
      <c r="BUC351" s="220"/>
      <c r="BUD351" s="213"/>
      <c r="BUE351" s="17"/>
      <c r="BUF351" s="214"/>
      <c r="BUG351" s="215"/>
      <c r="BUH351" s="41"/>
      <c r="BUI351" s="41"/>
      <c r="BUJ351" s="221"/>
      <c r="BUK351" s="42"/>
      <c r="BUL351" s="18"/>
      <c r="BUM351" s="18"/>
      <c r="BUN351" s="18"/>
      <c r="BUO351" s="18"/>
      <c r="BUP351" s="18"/>
      <c r="BUQ351" s="42"/>
      <c r="BUR351" s="219"/>
      <c r="BUS351" s="220"/>
      <c r="BUT351" s="213"/>
      <c r="BUU351" s="17"/>
      <c r="BUV351" s="214"/>
      <c r="BUW351" s="215"/>
      <c r="BUX351" s="41"/>
      <c r="BUY351" s="41"/>
      <c r="BUZ351" s="221"/>
      <c r="BVA351" s="42"/>
      <c r="BVB351" s="18"/>
      <c r="BVC351" s="18"/>
      <c r="BVD351" s="18"/>
      <c r="BVE351" s="18"/>
      <c r="BVF351" s="18"/>
      <c r="BVG351" s="42"/>
      <c r="BVH351" s="219"/>
      <c r="BVI351" s="220"/>
      <c r="BVJ351" s="213"/>
      <c r="BVK351" s="17"/>
      <c r="BVL351" s="214"/>
      <c r="BVM351" s="215"/>
      <c r="BVN351" s="41"/>
      <c r="BVO351" s="41"/>
      <c r="BVP351" s="221"/>
      <c r="BVQ351" s="42"/>
      <c r="BVR351" s="18"/>
      <c r="BVS351" s="18"/>
      <c r="BVT351" s="18"/>
      <c r="BVU351" s="18"/>
      <c r="BVV351" s="18"/>
      <c r="BVW351" s="42"/>
      <c r="BVX351" s="219"/>
      <c r="BVY351" s="220"/>
      <c r="BVZ351" s="213"/>
      <c r="BWA351" s="17"/>
      <c r="BWB351" s="214"/>
      <c r="BWC351" s="215"/>
      <c r="BWD351" s="41"/>
      <c r="BWE351" s="41"/>
      <c r="BWF351" s="221"/>
      <c r="BWG351" s="42"/>
      <c r="BWH351" s="18"/>
      <c r="BWI351" s="18"/>
      <c r="BWJ351" s="18"/>
      <c r="BWK351" s="18"/>
      <c r="BWL351" s="18"/>
      <c r="BWM351" s="42"/>
      <c r="BWN351" s="219"/>
      <c r="BWO351" s="220"/>
      <c r="BWP351" s="213"/>
      <c r="BWQ351" s="17"/>
      <c r="BWR351" s="214"/>
      <c r="BWS351" s="215"/>
      <c r="BWT351" s="41"/>
      <c r="BWU351" s="41"/>
      <c r="BWV351" s="221"/>
      <c r="BWW351" s="42"/>
      <c r="BWX351" s="18"/>
      <c r="BWY351" s="18"/>
      <c r="BWZ351" s="18"/>
      <c r="BXA351" s="18"/>
      <c r="BXB351" s="18"/>
      <c r="BXC351" s="42"/>
      <c r="BXD351" s="219"/>
      <c r="BXE351" s="220"/>
      <c r="BXF351" s="213"/>
      <c r="BXG351" s="17"/>
      <c r="BXH351" s="214"/>
      <c r="BXI351" s="215"/>
      <c r="BXJ351" s="41"/>
      <c r="BXK351" s="41"/>
      <c r="BXL351" s="221"/>
      <c r="BXM351" s="42"/>
      <c r="BXN351" s="18"/>
      <c r="BXO351" s="18"/>
      <c r="BXP351" s="18"/>
      <c r="BXQ351" s="18"/>
      <c r="BXR351" s="18"/>
      <c r="BXS351" s="42"/>
      <c r="BXT351" s="219"/>
      <c r="BXU351" s="220"/>
      <c r="BXV351" s="213"/>
      <c r="BXW351" s="17"/>
      <c r="BXX351" s="214"/>
      <c r="BXY351" s="215"/>
      <c r="BXZ351" s="41"/>
      <c r="BYA351" s="41"/>
      <c r="BYB351" s="221"/>
      <c r="BYC351" s="42"/>
      <c r="BYD351" s="18"/>
      <c r="BYE351" s="18"/>
      <c r="BYF351" s="18"/>
      <c r="BYG351" s="18"/>
      <c r="BYH351" s="18"/>
      <c r="BYI351" s="42"/>
      <c r="BYJ351" s="219"/>
      <c r="BYK351" s="220"/>
      <c r="BYL351" s="213"/>
      <c r="BYM351" s="17"/>
      <c r="BYN351" s="214"/>
      <c r="BYO351" s="215"/>
      <c r="BYP351" s="41"/>
      <c r="BYQ351" s="41"/>
      <c r="BYR351" s="221"/>
      <c r="BYS351" s="42"/>
      <c r="BYT351" s="18"/>
      <c r="BYU351" s="18"/>
      <c r="BYV351" s="18"/>
      <c r="BYW351" s="18"/>
      <c r="BYX351" s="18"/>
      <c r="BYY351" s="42"/>
      <c r="BYZ351" s="219"/>
      <c r="BZA351" s="220"/>
      <c r="BZB351" s="213"/>
      <c r="BZC351" s="17"/>
      <c r="BZD351" s="214"/>
      <c r="BZE351" s="215"/>
      <c r="BZF351" s="41"/>
      <c r="BZG351" s="41"/>
      <c r="BZH351" s="221"/>
      <c r="BZI351" s="42"/>
      <c r="BZJ351" s="18"/>
      <c r="BZK351" s="18"/>
      <c r="BZL351" s="18"/>
      <c r="BZM351" s="18"/>
      <c r="BZN351" s="18"/>
      <c r="BZO351" s="42"/>
      <c r="BZP351" s="219"/>
      <c r="BZQ351" s="220"/>
      <c r="BZR351" s="213"/>
      <c r="BZS351" s="17"/>
      <c r="BZT351" s="214"/>
      <c r="BZU351" s="215"/>
      <c r="BZV351" s="41"/>
      <c r="BZW351" s="41"/>
      <c r="BZX351" s="221"/>
      <c r="BZY351" s="42"/>
      <c r="BZZ351" s="18"/>
      <c r="CAA351" s="18"/>
      <c r="CAB351" s="18"/>
      <c r="CAC351" s="18"/>
      <c r="CAD351" s="18"/>
      <c r="CAE351" s="42"/>
      <c r="CAF351" s="219"/>
      <c r="CAG351" s="220"/>
      <c r="CAH351" s="213"/>
      <c r="CAI351" s="17"/>
      <c r="CAJ351" s="214"/>
      <c r="CAK351" s="215"/>
      <c r="CAL351" s="41"/>
      <c r="CAM351" s="41"/>
      <c r="CAN351" s="221"/>
      <c r="CAO351" s="42"/>
      <c r="CAP351" s="18"/>
      <c r="CAQ351" s="18"/>
      <c r="CAR351" s="18"/>
      <c r="CAS351" s="18"/>
      <c r="CAT351" s="18"/>
      <c r="CAU351" s="42"/>
      <c r="CAV351" s="219"/>
      <c r="CAW351" s="220"/>
      <c r="CAX351" s="213"/>
      <c r="CAY351" s="17"/>
      <c r="CAZ351" s="214"/>
      <c r="CBA351" s="215"/>
      <c r="CBB351" s="41"/>
      <c r="CBC351" s="41"/>
      <c r="CBD351" s="221"/>
      <c r="CBE351" s="42"/>
      <c r="CBF351" s="18"/>
      <c r="CBG351" s="18"/>
      <c r="CBH351" s="18"/>
      <c r="CBI351" s="18"/>
      <c r="CBJ351" s="18"/>
      <c r="CBK351" s="42"/>
      <c r="CBL351" s="219"/>
      <c r="CBM351" s="220"/>
      <c r="CBN351" s="213"/>
      <c r="CBO351" s="17"/>
      <c r="CBP351" s="214"/>
      <c r="CBQ351" s="215"/>
      <c r="CBR351" s="41"/>
      <c r="CBS351" s="41"/>
      <c r="CBT351" s="221"/>
      <c r="CBU351" s="42"/>
      <c r="CBV351" s="18"/>
      <c r="CBW351" s="18"/>
      <c r="CBX351" s="18"/>
      <c r="CBY351" s="18"/>
      <c r="CBZ351" s="18"/>
      <c r="CCA351" s="42"/>
      <c r="CCB351" s="219"/>
      <c r="CCC351" s="220"/>
      <c r="CCD351" s="213"/>
      <c r="CCE351" s="17"/>
      <c r="CCF351" s="214"/>
      <c r="CCG351" s="215"/>
      <c r="CCH351" s="41"/>
      <c r="CCI351" s="41"/>
      <c r="CCJ351" s="221"/>
      <c r="CCK351" s="42"/>
      <c r="CCL351" s="18"/>
      <c r="CCM351" s="18"/>
      <c r="CCN351" s="18"/>
      <c r="CCO351" s="18"/>
      <c r="CCP351" s="18"/>
      <c r="CCQ351" s="42"/>
      <c r="CCR351" s="219"/>
      <c r="CCS351" s="220"/>
      <c r="CCT351" s="213"/>
      <c r="CCU351" s="17"/>
      <c r="CCV351" s="214"/>
      <c r="CCW351" s="215"/>
      <c r="CCX351" s="41"/>
      <c r="CCY351" s="41"/>
      <c r="CCZ351" s="221"/>
      <c r="CDA351" s="42"/>
      <c r="CDB351" s="18"/>
      <c r="CDC351" s="18"/>
      <c r="CDD351" s="18"/>
      <c r="CDE351" s="18"/>
      <c r="CDF351" s="18"/>
      <c r="CDG351" s="42"/>
      <c r="CDH351" s="219"/>
      <c r="CDI351" s="220"/>
      <c r="CDJ351" s="213"/>
      <c r="CDK351" s="17"/>
      <c r="CDL351" s="214"/>
      <c r="CDM351" s="215"/>
      <c r="CDN351" s="41"/>
      <c r="CDO351" s="41"/>
      <c r="CDP351" s="221"/>
      <c r="CDQ351" s="42"/>
      <c r="CDR351" s="18"/>
      <c r="CDS351" s="18"/>
      <c r="CDT351" s="18"/>
      <c r="CDU351" s="18"/>
      <c r="CDV351" s="18"/>
      <c r="CDW351" s="42"/>
      <c r="CDX351" s="219"/>
      <c r="CDY351" s="220"/>
      <c r="CDZ351" s="213"/>
      <c r="CEA351" s="17"/>
      <c r="CEB351" s="214"/>
      <c r="CEC351" s="215"/>
      <c r="CED351" s="41"/>
      <c r="CEE351" s="41"/>
      <c r="CEF351" s="221"/>
      <c r="CEG351" s="42"/>
      <c r="CEH351" s="18"/>
      <c r="CEI351" s="18"/>
      <c r="CEJ351" s="18"/>
      <c r="CEK351" s="18"/>
      <c r="CEL351" s="18"/>
      <c r="CEM351" s="42"/>
      <c r="CEN351" s="219"/>
      <c r="CEO351" s="220"/>
      <c r="CEP351" s="213"/>
      <c r="CEQ351" s="17"/>
      <c r="CER351" s="214"/>
      <c r="CES351" s="215"/>
      <c r="CET351" s="41"/>
      <c r="CEU351" s="41"/>
      <c r="CEV351" s="221"/>
      <c r="CEW351" s="42"/>
      <c r="CEX351" s="18"/>
      <c r="CEY351" s="18"/>
      <c r="CEZ351" s="18"/>
      <c r="CFA351" s="18"/>
      <c r="CFB351" s="18"/>
      <c r="CFC351" s="42"/>
      <c r="CFD351" s="219"/>
      <c r="CFE351" s="220"/>
      <c r="CFF351" s="213"/>
      <c r="CFG351" s="17"/>
      <c r="CFH351" s="214"/>
      <c r="CFI351" s="215"/>
      <c r="CFJ351" s="41"/>
      <c r="CFK351" s="41"/>
      <c r="CFL351" s="221"/>
      <c r="CFM351" s="42"/>
      <c r="CFN351" s="18"/>
      <c r="CFO351" s="18"/>
      <c r="CFP351" s="18"/>
      <c r="CFQ351" s="18"/>
      <c r="CFR351" s="18"/>
      <c r="CFS351" s="42"/>
      <c r="CFT351" s="219"/>
      <c r="CFU351" s="220"/>
      <c r="CFV351" s="213"/>
      <c r="CFW351" s="17"/>
      <c r="CFX351" s="214"/>
      <c r="CFY351" s="215"/>
      <c r="CFZ351" s="41"/>
      <c r="CGA351" s="41"/>
      <c r="CGB351" s="221"/>
      <c r="CGC351" s="42"/>
      <c r="CGD351" s="18"/>
      <c r="CGE351" s="18"/>
      <c r="CGF351" s="18"/>
      <c r="CGG351" s="18"/>
      <c r="CGH351" s="18"/>
      <c r="CGI351" s="42"/>
      <c r="CGJ351" s="219"/>
      <c r="CGK351" s="220"/>
      <c r="CGL351" s="213"/>
      <c r="CGM351" s="17"/>
      <c r="CGN351" s="214"/>
      <c r="CGO351" s="215"/>
      <c r="CGP351" s="41"/>
      <c r="CGQ351" s="41"/>
      <c r="CGR351" s="221"/>
      <c r="CGS351" s="42"/>
      <c r="CGT351" s="18"/>
      <c r="CGU351" s="18"/>
      <c r="CGV351" s="18"/>
      <c r="CGW351" s="18"/>
      <c r="CGX351" s="18"/>
      <c r="CGY351" s="42"/>
      <c r="CGZ351" s="219"/>
      <c r="CHA351" s="220"/>
      <c r="CHB351" s="213"/>
      <c r="CHC351" s="17"/>
      <c r="CHD351" s="214"/>
      <c r="CHE351" s="215"/>
      <c r="CHF351" s="41"/>
      <c r="CHG351" s="41"/>
      <c r="CHH351" s="221"/>
      <c r="CHI351" s="42"/>
      <c r="CHJ351" s="18"/>
      <c r="CHK351" s="18"/>
      <c r="CHL351" s="18"/>
      <c r="CHM351" s="18"/>
      <c r="CHN351" s="18"/>
      <c r="CHO351" s="42"/>
      <c r="CHP351" s="219"/>
      <c r="CHQ351" s="220"/>
      <c r="CHR351" s="213"/>
      <c r="CHS351" s="17"/>
      <c r="CHT351" s="214"/>
      <c r="CHU351" s="215"/>
      <c r="CHV351" s="41"/>
      <c r="CHW351" s="41"/>
      <c r="CHX351" s="221"/>
      <c r="CHY351" s="42"/>
      <c r="CHZ351" s="18"/>
      <c r="CIA351" s="18"/>
      <c r="CIB351" s="18"/>
      <c r="CIC351" s="18"/>
      <c r="CID351" s="18"/>
      <c r="CIE351" s="42"/>
      <c r="CIF351" s="219"/>
      <c r="CIG351" s="220"/>
      <c r="CIH351" s="213"/>
      <c r="CII351" s="17"/>
      <c r="CIJ351" s="214"/>
      <c r="CIK351" s="215"/>
      <c r="CIL351" s="41"/>
      <c r="CIM351" s="41"/>
      <c r="CIN351" s="221"/>
      <c r="CIO351" s="42"/>
      <c r="CIP351" s="18"/>
      <c r="CIQ351" s="18"/>
      <c r="CIR351" s="18"/>
      <c r="CIS351" s="18"/>
      <c r="CIT351" s="18"/>
      <c r="CIU351" s="42"/>
      <c r="CIV351" s="219"/>
      <c r="CIW351" s="220"/>
      <c r="CIX351" s="213"/>
      <c r="CIY351" s="17"/>
      <c r="CIZ351" s="214"/>
      <c r="CJA351" s="215"/>
      <c r="CJB351" s="41"/>
      <c r="CJC351" s="41"/>
      <c r="CJD351" s="221"/>
      <c r="CJE351" s="42"/>
      <c r="CJF351" s="18"/>
      <c r="CJG351" s="18"/>
      <c r="CJH351" s="18"/>
      <c r="CJI351" s="18"/>
      <c r="CJJ351" s="18"/>
      <c r="CJK351" s="42"/>
      <c r="CJL351" s="219"/>
      <c r="CJM351" s="220"/>
      <c r="CJN351" s="213"/>
      <c r="CJO351" s="17"/>
      <c r="CJP351" s="214"/>
      <c r="CJQ351" s="215"/>
      <c r="CJR351" s="41"/>
      <c r="CJS351" s="41"/>
      <c r="CJT351" s="221"/>
      <c r="CJU351" s="42"/>
      <c r="CJV351" s="18"/>
      <c r="CJW351" s="18"/>
      <c r="CJX351" s="18"/>
      <c r="CJY351" s="18"/>
      <c r="CJZ351" s="18"/>
      <c r="CKA351" s="42"/>
      <c r="CKB351" s="219"/>
      <c r="CKC351" s="220"/>
      <c r="CKD351" s="213"/>
      <c r="CKE351" s="17"/>
      <c r="CKF351" s="214"/>
      <c r="CKG351" s="215"/>
      <c r="CKH351" s="41"/>
      <c r="CKI351" s="41"/>
      <c r="CKJ351" s="221"/>
      <c r="CKK351" s="42"/>
      <c r="CKL351" s="18"/>
      <c r="CKM351" s="18"/>
      <c r="CKN351" s="18"/>
      <c r="CKO351" s="18"/>
      <c r="CKP351" s="18"/>
      <c r="CKQ351" s="42"/>
      <c r="CKR351" s="219"/>
      <c r="CKS351" s="220"/>
      <c r="CKT351" s="213"/>
      <c r="CKU351" s="17"/>
      <c r="CKV351" s="214"/>
      <c r="CKW351" s="215"/>
      <c r="CKX351" s="41"/>
      <c r="CKY351" s="41"/>
      <c r="CKZ351" s="221"/>
      <c r="CLA351" s="42"/>
      <c r="CLB351" s="18"/>
      <c r="CLC351" s="18"/>
      <c r="CLD351" s="18"/>
      <c r="CLE351" s="18"/>
      <c r="CLF351" s="18"/>
      <c r="CLG351" s="42"/>
      <c r="CLH351" s="219"/>
      <c r="CLI351" s="220"/>
      <c r="CLJ351" s="213"/>
      <c r="CLK351" s="17"/>
      <c r="CLL351" s="214"/>
      <c r="CLM351" s="215"/>
      <c r="CLN351" s="41"/>
      <c r="CLO351" s="41"/>
      <c r="CLP351" s="221"/>
      <c r="CLQ351" s="42"/>
      <c r="CLR351" s="18"/>
      <c r="CLS351" s="18"/>
      <c r="CLT351" s="18"/>
      <c r="CLU351" s="18"/>
      <c r="CLV351" s="18"/>
      <c r="CLW351" s="42"/>
      <c r="CLX351" s="219"/>
      <c r="CLY351" s="220"/>
      <c r="CLZ351" s="213"/>
      <c r="CMA351" s="17"/>
      <c r="CMB351" s="214"/>
      <c r="CMC351" s="215"/>
      <c r="CMD351" s="41"/>
      <c r="CME351" s="41"/>
      <c r="CMF351" s="221"/>
      <c r="CMG351" s="42"/>
      <c r="CMH351" s="18"/>
      <c r="CMI351" s="18"/>
      <c r="CMJ351" s="18"/>
      <c r="CMK351" s="18"/>
      <c r="CML351" s="18"/>
      <c r="CMM351" s="42"/>
      <c r="CMN351" s="219"/>
      <c r="CMO351" s="220"/>
      <c r="CMP351" s="213"/>
      <c r="CMQ351" s="17"/>
      <c r="CMR351" s="214"/>
      <c r="CMS351" s="215"/>
      <c r="CMT351" s="41"/>
      <c r="CMU351" s="41"/>
      <c r="CMV351" s="221"/>
      <c r="CMW351" s="42"/>
      <c r="CMX351" s="18"/>
      <c r="CMY351" s="18"/>
      <c r="CMZ351" s="18"/>
      <c r="CNA351" s="18"/>
      <c r="CNB351" s="18"/>
      <c r="CNC351" s="42"/>
      <c r="CND351" s="219"/>
      <c r="CNE351" s="220"/>
      <c r="CNF351" s="213"/>
      <c r="CNG351" s="17"/>
      <c r="CNH351" s="214"/>
      <c r="CNI351" s="215"/>
      <c r="CNJ351" s="41"/>
      <c r="CNK351" s="41"/>
      <c r="CNL351" s="221"/>
      <c r="CNM351" s="42"/>
      <c r="CNN351" s="18"/>
      <c r="CNO351" s="18"/>
      <c r="CNP351" s="18"/>
      <c r="CNQ351" s="18"/>
      <c r="CNR351" s="18"/>
      <c r="CNS351" s="42"/>
      <c r="CNT351" s="219"/>
      <c r="CNU351" s="220"/>
      <c r="CNV351" s="213"/>
      <c r="CNW351" s="17"/>
      <c r="CNX351" s="214"/>
      <c r="CNY351" s="215"/>
      <c r="CNZ351" s="41"/>
      <c r="COA351" s="41"/>
      <c r="COB351" s="221"/>
      <c r="COC351" s="42"/>
      <c r="COD351" s="18"/>
      <c r="COE351" s="18"/>
      <c r="COF351" s="18"/>
      <c r="COG351" s="18"/>
      <c r="COH351" s="18"/>
      <c r="COI351" s="42"/>
      <c r="COJ351" s="219"/>
      <c r="COK351" s="220"/>
      <c r="COL351" s="213"/>
      <c r="COM351" s="17"/>
      <c r="CON351" s="214"/>
      <c r="COO351" s="215"/>
      <c r="COP351" s="41"/>
      <c r="COQ351" s="41"/>
      <c r="COR351" s="221"/>
      <c r="COS351" s="42"/>
      <c r="COT351" s="18"/>
      <c r="COU351" s="18"/>
      <c r="COV351" s="18"/>
      <c r="COW351" s="18"/>
      <c r="COX351" s="18"/>
      <c r="COY351" s="42"/>
      <c r="COZ351" s="219"/>
      <c r="CPA351" s="220"/>
      <c r="CPB351" s="213"/>
      <c r="CPC351" s="17"/>
      <c r="CPD351" s="214"/>
      <c r="CPE351" s="215"/>
      <c r="CPF351" s="41"/>
      <c r="CPG351" s="41"/>
      <c r="CPH351" s="221"/>
      <c r="CPI351" s="42"/>
      <c r="CPJ351" s="18"/>
      <c r="CPK351" s="18"/>
      <c r="CPL351" s="18"/>
      <c r="CPM351" s="18"/>
      <c r="CPN351" s="18"/>
      <c r="CPO351" s="42"/>
      <c r="CPP351" s="219"/>
      <c r="CPQ351" s="220"/>
      <c r="CPR351" s="213"/>
      <c r="CPS351" s="17"/>
      <c r="CPT351" s="214"/>
      <c r="CPU351" s="215"/>
      <c r="CPV351" s="41"/>
      <c r="CPW351" s="41"/>
      <c r="CPX351" s="221"/>
      <c r="CPY351" s="42"/>
      <c r="CPZ351" s="18"/>
      <c r="CQA351" s="18"/>
      <c r="CQB351" s="18"/>
      <c r="CQC351" s="18"/>
      <c r="CQD351" s="18"/>
      <c r="CQE351" s="42"/>
      <c r="CQF351" s="219"/>
      <c r="CQG351" s="220"/>
      <c r="CQH351" s="213"/>
      <c r="CQI351" s="17"/>
      <c r="CQJ351" s="214"/>
      <c r="CQK351" s="215"/>
      <c r="CQL351" s="41"/>
      <c r="CQM351" s="41"/>
      <c r="CQN351" s="221"/>
      <c r="CQO351" s="42"/>
      <c r="CQP351" s="18"/>
      <c r="CQQ351" s="18"/>
      <c r="CQR351" s="18"/>
      <c r="CQS351" s="18"/>
      <c r="CQT351" s="18"/>
      <c r="CQU351" s="42"/>
      <c r="CQV351" s="219"/>
      <c r="CQW351" s="220"/>
      <c r="CQX351" s="213"/>
      <c r="CQY351" s="17"/>
      <c r="CQZ351" s="214"/>
      <c r="CRA351" s="215"/>
      <c r="CRB351" s="41"/>
      <c r="CRC351" s="41"/>
      <c r="CRD351" s="221"/>
      <c r="CRE351" s="42"/>
      <c r="CRF351" s="18"/>
      <c r="CRG351" s="18"/>
      <c r="CRH351" s="18"/>
      <c r="CRI351" s="18"/>
      <c r="CRJ351" s="18"/>
      <c r="CRK351" s="42"/>
      <c r="CRL351" s="219"/>
      <c r="CRM351" s="220"/>
      <c r="CRN351" s="213"/>
      <c r="CRO351" s="17"/>
      <c r="CRP351" s="214"/>
      <c r="CRQ351" s="215"/>
      <c r="CRR351" s="41"/>
      <c r="CRS351" s="41"/>
      <c r="CRT351" s="221"/>
      <c r="CRU351" s="42"/>
      <c r="CRV351" s="18"/>
      <c r="CRW351" s="18"/>
      <c r="CRX351" s="18"/>
      <c r="CRY351" s="18"/>
      <c r="CRZ351" s="18"/>
      <c r="CSA351" s="42"/>
      <c r="CSB351" s="219"/>
      <c r="CSC351" s="220"/>
      <c r="CSD351" s="213"/>
      <c r="CSE351" s="17"/>
      <c r="CSF351" s="214"/>
      <c r="CSG351" s="215"/>
      <c r="CSH351" s="41"/>
      <c r="CSI351" s="41"/>
      <c r="CSJ351" s="221"/>
      <c r="CSK351" s="42"/>
      <c r="CSL351" s="18"/>
      <c r="CSM351" s="18"/>
      <c r="CSN351" s="18"/>
      <c r="CSO351" s="18"/>
      <c r="CSP351" s="18"/>
      <c r="CSQ351" s="42"/>
      <c r="CSR351" s="219"/>
      <c r="CSS351" s="220"/>
      <c r="CST351" s="213"/>
      <c r="CSU351" s="17"/>
      <c r="CSV351" s="214"/>
      <c r="CSW351" s="215"/>
      <c r="CSX351" s="41"/>
      <c r="CSY351" s="41"/>
      <c r="CSZ351" s="221"/>
      <c r="CTA351" s="42"/>
      <c r="CTB351" s="18"/>
      <c r="CTC351" s="18"/>
      <c r="CTD351" s="18"/>
      <c r="CTE351" s="18"/>
      <c r="CTF351" s="18"/>
      <c r="CTG351" s="42"/>
      <c r="CTH351" s="219"/>
      <c r="CTI351" s="220"/>
      <c r="CTJ351" s="213"/>
      <c r="CTK351" s="17"/>
      <c r="CTL351" s="214"/>
      <c r="CTM351" s="215"/>
      <c r="CTN351" s="41"/>
      <c r="CTO351" s="41"/>
      <c r="CTP351" s="221"/>
      <c r="CTQ351" s="42"/>
      <c r="CTR351" s="18"/>
      <c r="CTS351" s="18"/>
      <c r="CTT351" s="18"/>
      <c r="CTU351" s="18"/>
      <c r="CTV351" s="18"/>
      <c r="CTW351" s="42"/>
      <c r="CTX351" s="219"/>
      <c r="CTY351" s="220"/>
      <c r="CTZ351" s="213"/>
      <c r="CUA351" s="17"/>
      <c r="CUB351" s="214"/>
      <c r="CUC351" s="215"/>
      <c r="CUD351" s="41"/>
      <c r="CUE351" s="41"/>
      <c r="CUF351" s="221"/>
      <c r="CUG351" s="42"/>
      <c r="CUH351" s="18"/>
      <c r="CUI351" s="18"/>
      <c r="CUJ351" s="18"/>
      <c r="CUK351" s="18"/>
      <c r="CUL351" s="18"/>
      <c r="CUM351" s="42"/>
      <c r="CUN351" s="219"/>
      <c r="CUO351" s="220"/>
      <c r="CUP351" s="213"/>
      <c r="CUQ351" s="17"/>
      <c r="CUR351" s="214"/>
      <c r="CUS351" s="215"/>
      <c r="CUT351" s="41"/>
      <c r="CUU351" s="41"/>
      <c r="CUV351" s="221"/>
      <c r="CUW351" s="42"/>
      <c r="CUX351" s="18"/>
      <c r="CUY351" s="18"/>
      <c r="CUZ351" s="18"/>
      <c r="CVA351" s="18"/>
      <c r="CVB351" s="18"/>
      <c r="CVC351" s="42"/>
      <c r="CVD351" s="219"/>
      <c r="CVE351" s="220"/>
      <c r="CVF351" s="213"/>
      <c r="CVG351" s="17"/>
      <c r="CVH351" s="214"/>
      <c r="CVI351" s="215"/>
      <c r="CVJ351" s="41"/>
      <c r="CVK351" s="41"/>
      <c r="CVL351" s="221"/>
      <c r="CVM351" s="42"/>
      <c r="CVN351" s="18"/>
      <c r="CVO351" s="18"/>
      <c r="CVP351" s="18"/>
      <c r="CVQ351" s="18"/>
      <c r="CVR351" s="18"/>
      <c r="CVS351" s="42"/>
      <c r="CVT351" s="219"/>
      <c r="CVU351" s="220"/>
      <c r="CVV351" s="213"/>
      <c r="CVW351" s="17"/>
      <c r="CVX351" s="214"/>
      <c r="CVY351" s="215"/>
      <c r="CVZ351" s="41"/>
      <c r="CWA351" s="41"/>
      <c r="CWB351" s="221"/>
      <c r="CWC351" s="42"/>
      <c r="CWD351" s="18"/>
      <c r="CWE351" s="18"/>
      <c r="CWF351" s="18"/>
      <c r="CWG351" s="18"/>
      <c r="CWH351" s="18"/>
      <c r="CWI351" s="42"/>
      <c r="CWJ351" s="219"/>
      <c r="CWK351" s="220"/>
      <c r="CWL351" s="213"/>
      <c r="CWM351" s="17"/>
      <c r="CWN351" s="214"/>
      <c r="CWO351" s="215"/>
      <c r="CWP351" s="41"/>
      <c r="CWQ351" s="41"/>
      <c r="CWR351" s="221"/>
      <c r="CWS351" s="42"/>
      <c r="CWT351" s="18"/>
      <c r="CWU351" s="18"/>
      <c r="CWV351" s="18"/>
      <c r="CWW351" s="18"/>
      <c r="CWX351" s="18"/>
      <c r="CWY351" s="42"/>
      <c r="CWZ351" s="219"/>
      <c r="CXA351" s="220"/>
      <c r="CXB351" s="213"/>
      <c r="CXC351" s="17"/>
      <c r="CXD351" s="214"/>
      <c r="CXE351" s="215"/>
      <c r="CXF351" s="41"/>
      <c r="CXG351" s="41"/>
      <c r="CXH351" s="221"/>
      <c r="CXI351" s="42"/>
      <c r="CXJ351" s="18"/>
      <c r="CXK351" s="18"/>
      <c r="CXL351" s="18"/>
      <c r="CXM351" s="18"/>
      <c r="CXN351" s="18"/>
      <c r="CXO351" s="42"/>
      <c r="CXP351" s="219"/>
      <c r="CXQ351" s="220"/>
      <c r="CXR351" s="213"/>
      <c r="CXS351" s="17"/>
      <c r="CXT351" s="214"/>
      <c r="CXU351" s="215"/>
      <c r="CXV351" s="41"/>
      <c r="CXW351" s="41"/>
      <c r="CXX351" s="221"/>
      <c r="CXY351" s="42"/>
      <c r="CXZ351" s="18"/>
      <c r="CYA351" s="18"/>
      <c r="CYB351" s="18"/>
      <c r="CYC351" s="18"/>
      <c r="CYD351" s="18"/>
      <c r="CYE351" s="42"/>
      <c r="CYF351" s="219"/>
      <c r="CYG351" s="220"/>
      <c r="CYH351" s="213"/>
      <c r="CYI351" s="17"/>
      <c r="CYJ351" s="214"/>
      <c r="CYK351" s="215"/>
      <c r="CYL351" s="41"/>
      <c r="CYM351" s="41"/>
      <c r="CYN351" s="221"/>
      <c r="CYO351" s="42"/>
      <c r="CYP351" s="18"/>
      <c r="CYQ351" s="18"/>
      <c r="CYR351" s="18"/>
      <c r="CYS351" s="18"/>
      <c r="CYT351" s="18"/>
      <c r="CYU351" s="42"/>
      <c r="CYV351" s="219"/>
      <c r="CYW351" s="220"/>
      <c r="CYX351" s="213"/>
      <c r="CYY351" s="17"/>
      <c r="CYZ351" s="214"/>
      <c r="CZA351" s="215"/>
      <c r="CZB351" s="41"/>
      <c r="CZC351" s="41"/>
      <c r="CZD351" s="221"/>
      <c r="CZE351" s="42"/>
      <c r="CZF351" s="18"/>
      <c r="CZG351" s="18"/>
      <c r="CZH351" s="18"/>
      <c r="CZI351" s="18"/>
      <c r="CZJ351" s="18"/>
      <c r="CZK351" s="42"/>
      <c r="CZL351" s="219"/>
      <c r="CZM351" s="220"/>
      <c r="CZN351" s="213"/>
      <c r="CZO351" s="17"/>
      <c r="CZP351" s="214"/>
      <c r="CZQ351" s="215"/>
      <c r="CZR351" s="41"/>
      <c r="CZS351" s="41"/>
      <c r="CZT351" s="221"/>
      <c r="CZU351" s="42"/>
      <c r="CZV351" s="18"/>
      <c r="CZW351" s="18"/>
      <c r="CZX351" s="18"/>
      <c r="CZY351" s="18"/>
      <c r="CZZ351" s="18"/>
      <c r="DAA351" s="42"/>
      <c r="DAB351" s="219"/>
      <c r="DAC351" s="220"/>
      <c r="DAD351" s="213"/>
      <c r="DAE351" s="17"/>
      <c r="DAF351" s="214"/>
      <c r="DAG351" s="215"/>
      <c r="DAH351" s="41"/>
      <c r="DAI351" s="41"/>
      <c r="DAJ351" s="221"/>
      <c r="DAK351" s="42"/>
      <c r="DAL351" s="18"/>
      <c r="DAM351" s="18"/>
      <c r="DAN351" s="18"/>
      <c r="DAO351" s="18"/>
      <c r="DAP351" s="18"/>
      <c r="DAQ351" s="42"/>
      <c r="DAR351" s="219"/>
      <c r="DAS351" s="220"/>
      <c r="DAT351" s="213"/>
      <c r="DAU351" s="17"/>
      <c r="DAV351" s="214"/>
      <c r="DAW351" s="215"/>
      <c r="DAX351" s="41"/>
      <c r="DAY351" s="41"/>
      <c r="DAZ351" s="221"/>
      <c r="DBA351" s="42"/>
      <c r="DBB351" s="18"/>
      <c r="DBC351" s="18"/>
      <c r="DBD351" s="18"/>
      <c r="DBE351" s="18"/>
      <c r="DBF351" s="18"/>
      <c r="DBG351" s="42"/>
      <c r="DBH351" s="219"/>
      <c r="DBI351" s="220"/>
      <c r="DBJ351" s="213"/>
      <c r="DBK351" s="17"/>
      <c r="DBL351" s="214"/>
      <c r="DBM351" s="215"/>
      <c r="DBN351" s="41"/>
      <c r="DBO351" s="41"/>
      <c r="DBP351" s="221"/>
      <c r="DBQ351" s="42"/>
      <c r="DBR351" s="18"/>
      <c r="DBS351" s="18"/>
      <c r="DBT351" s="18"/>
      <c r="DBU351" s="18"/>
      <c r="DBV351" s="18"/>
      <c r="DBW351" s="42"/>
      <c r="DBX351" s="219"/>
      <c r="DBY351" s="220"/>
      <c r="DBZ351" s="213"/>
      <c r="DCA351" s="17"/>
      <c r="DCB351" s="214"/>
      <c r="DCC351" s="215"/>
      <c r="DCD351" s="41"/>
      <c r="DCE351" s="41"/>
      <c r="DCF351" s="221"/>
      <c r="DCG351" s="42"/>
      <c r="DCH351" s="18"/>
      <c r="DCI351" s="18"/>
      <c r="DCJ351" s="18"/>
      <c r="DCK351" s="18"/>
      <c r="DCL351" s="18"/>
      <c r="DCM351" s="42"/>
      <c r="DCN351" s="219"/>
      <c r="DCO351" s="220"/>
      <c r="DCP351" s="213"/>
      <c r="DCQ351" s="17"/>
      <c r="DCR351" s="214"/>
      <c r="DCS351" s="215"/>
      <c r="DCT351" s="41"/>
      <c r="DCU351" s="41"/>
      <c r="DCV351" s="221"/>
      <c r="DCW351" s="42"/>
      <c r="DCX351" s="18"/>
      <c r="DCY351" s="18"/>
      <c r="DCZ351" s="18"/>
      <c r="DDA351" s="18"/>
      <c r="DDB351" s="18"/>
      <c r="DDC351" s="42"/>
      <c r="DDD351" s="219"/>
      <c r="DDE351" s="220"/>
      <c r="DDF351" s="213"/>
      <c r="DDG351" s="17"/>
      <c r="DDH351" s="214"/>
      <c r="DDI351" s="215"/>
      <c r="DDJ351" s="41"/>
      <c r="DDK351" s="41"/>
      <c r="DDL351" s="221"/>
      <c r="DDM351" s="42"/>
      <c r="DDN351" s="18"/>
      <c r="DDO351" s="18"/>
      <c r="DDP351" s="18"/>
      <c r="DDQ351" s="18"/>
      <c r="DDR351" s="18"/>
      <c r="DDS351" s="42"/>
      <c r="DDT351" s="219"/>
      <c r="DDU351" s="220"/>
      <c r="DDV351" s="213"/>
      <c r="DDW351" s="17"/>
      <c r="DDX351" s="214"/>
      <c r="DDY351" s="215"/>
      <c r="DDZ351" s="41"/>
      <c r="DEA351" s="41"/>
      <c r="DEB351" s="221"/>
      <c r="DEC351" s="42"/>
      <c r="DED351" s="18"/>
      <c r="DEE351" s="18"/>
      <c r="DEF351" s="18"/>
      <c r="DEG351" s="18"/>
      <c r="DEH351" s="18"/>
      <c r="DEI351" s="42"/>
      <c r="DEJ351" s="219"/>
      <c r="DEK351" s="220"/>
      <c r="DEL351" s="213"/>
      <c r="DEM351" s="17"/>
      <c r="DEN351" s="214"/>
      <c r="DEO351" s="215"/>
      <c r="DEP351" s="41"/>
      <c r="DEQ351" s="41"/>
      <c r="DER351" s="221"/>
      <c r="DES351" s="42"/>
      <c r="DET351" s="18"/>
      <c r="DEU351" s="18"/>
      <c r="DEV351" s="18"/>
      <c r="DEW351" s="18"/>
      <c r="DEX351" s="18"/>
      <c r="DEY351" s="42"/>
      <c r="DEZ351" s="219"/>
      <c r="DFA351" s="220"/>
      <c r="DFB351" s="213"/>
      <c r="DFC351" s="17"/>
      <c r="DFD351" s="214"/>
      <c r="DFE351" s="215"/>
      <c r="DFF351" s="41"/>
      <c r="DFG351" s="41"/>
      <c r="DFH351" s="221"/>
      <c r="DFI351" s="42"/>
      <c r="DFJ351" s="18"/>
      <c r="DFK351" s="18"/>
      <c r="DFL351" s="18"/>
      <c r="DFM351" s="18"/>
      <c r="DFN351" s="18"/>
      <c r="DFO351" s="42"/>
      <c r="DFP351" s="219"/>
      <c r="DFQ351" s="220"/>
      <c r="DFR351" s="213"/>
      <c r="DFS351" s="17"/>
      <c r="DFT351" s="214"/>
      <c r="DFU351" s="215"/>
      <c r="DFV351" s="41"/>
      <c r="DFW351" s="41"/>
      <c r="DFX351" s="221"/>
      <c r="DFY351" s="42"/>
      <c r="DFZ351" s="18"/>
      <c r="DGA351" s="18"/>
      <c r="DGB351" s="18"/>
      <c r="DGC351" s="18"/>
      <c r="DGD351" s="18"/>
      <c r="DGE351" s="42"/>
      <c r="DGF351" s="219"/>
      <c r="DGG351" s="220"/>
      <c r="DGH351" s="213"/>
      <c r="DGI351" s="17"/>
      <c r="DGJ351" s="214"/>
      <c r="DGK351" s="215"/>
      <c r="DGL351" s="41"/>
      <c r="DGM351" s="41"/>
      <c r="DGN351" s="221"/>
      <c r="DGO351" s="42"/>
      <c r="DGP351" s="18"/>
      <c r="DGQ351" s="18"/>
      <c r="DGR351" s="18"/>
      <c r="DGS351" s="18"/>
      <c r="DGT351" s="18"/>
      <c r="DGU351" s="42"/>
      <c r="DGV351" s="219"/>
      <c r="DGW351" s="220"/>
      <c r="DGX351" s="213"/>
      <c r="DGY351" s="17"/>
      <c r="DGZ351" s="214"/>
      <c r="DHA351" s="215"/>
      <c r="DHB351" s="41"/>
      <c r="DHC351" s="41"/>
      <c r="DHD351" s="221"/>
      <c r="DHE351" s="42"/>
      <c r="DHF351" s="18"/>
      <c r="DHG351" s="18"/>
      <c r="DHH351" s="18"/>
      <c r="DHI351" s="18"/>
      <c r="DHJ351" s="18"/>
      <c r="DHK351" s="42"/>
      <c r="DHL351" s="219"/>
      <c r="DHM351" s="220"/>
      <c r="DHN351" s="213"/>
      <c r="DHO351" s="17"/>
      <c r="DHP351" s="214"/>
      <c r="DHQ351" s="215"/>
      <c r="DHR351" s="41"/>
      <c r="DHS351" s="41"/>
      <c r="DHT351" s="221"/>
      <c r="DHU351" s="42"/>
      <c r="DHV351" s="18"/>
      <c r="DHW351" s="18"/>
      <c r="DHX351" s="18"/>
      <c r="DHY351" s="18"/>
      <c r="DHZ351" s="18"/>
      <c r="DIA351" s="42"/>
      <c r="DIB351" s="219"/>
      <c r="DIC351" s="220"/>
      <c r="DID351" s="213"/>
      <c r="DIE351" s="17"/>
      <c r="DIF351" s="214"/>
      <c r="DIG351" s="215"/>
      <c r="DIH351" s="41"/>
      <c r="DII351" s="41"/>
      <c r="DIJ351" s="221"/>
      <c r="DIK351" s="42"/>
      <c r="DIL351" s="18"/>
      <c r="DIM351" s="18"/>
      <c r="DIN351" s="18"/>
      <c r="DIO351" s="18"/>
      <c r="DIP351" s="18"/>
      <c r="DIQ351" s="42"/>
      <c r="DIR351" s="219"/>
      <c r="DIS351" s="220"/>
      <c r="DIT351" s="213"/>
      <c r="DIU351" s="17"/>
      <c r="DIV351" s="214"/>
      <c r="DIW351" s="215"/>
      <c r="DIX351" s="41"/>
      <c r="DIY351" s="41"/>
      <c r="DIZ351" s="221"/>
      <c r="DJA351" s="42"/>
      <c r="DJB351" s="18"/>
      <c r="DJC351" s="18"/>
      <c r="DJD351" s="18"/>
      <c r="DJE351" s="18"/>
      <c r="DJF351" s="18"/>
      <c r="DJG351" s="42"/>
      <c r="DJH351" s="219"/>
      <c r="DJI351" s="220"/>
      <c r="DJJ351" s="213"/>
      <c r="DJK351" s="17"/>
      <c r="DJL351" s="214"/>
      <c r="DJM351" s="215"/>
      <c r="DJN351" s="41"/>
      <c r="DJO351" s="41"/>
      <c r="DJP351" s="221"/>
      <c r="DJQ351" s="42"/>
      <c r="DJR351" s="18"/>
      <c r="DJS351" s="18"/>
      <c r="DJT351" s="18"/>
      <c r="DJU351" s="18"/>
      <c r="DJV351" s="18"/>
      <c r="DJW351" s="42"/>
      <c r="DJX351" s="219"/>
      <c r="DJY351" s="220"/>
      <c r="DJZ351" s="213"/>
      <c r="DKA351" s="17"/>
      <c r="DKB351" s="214"/>
      <c r="DKC351" s="215"/>
      <c r="DKD351" s="41"/>
      <c r="DKE351" s="41"/>
      <c r="DKF351" s="221"/>
      <c r="DKG351" s="42"/>
      <c r="DKH351" s="18"/>
      <c r="DKI351" s="18"/>
      <c r="DKJ351" s="18"/>
      <c r="DKK351" s="18"/>
      <c r="DKL351" s="18"/>
      <c r="DKM351" s="42"/>
      <c r="DKN351" s="219"/>
      <c r="DKO351" s="220"/>
      <c r="DKP351" s="213"/>
      <c r="DKQ351" s="17"/>
      <c r="DKR351" s="214"/>
      <c r="DKS351" s="215"/>
      <c r="DKT351" s="41"/>
      <c r="DKU351" s="41"/>
      <c r="DKV351" s="221"/>
      <c r="DKW351" s="42"/>
      <c r="DKX351" s="18"/>
      <c r="DKY351" s="18"/>
      <c r="DKZ351" s="18"/>
      <c r="DLA351" s="18"/>
      <c r="DLB351" s="18"/>
      <c r="DLC351" s="42"/>
      <c r="DLD351" s="219"/>
      <c r="DLE351" s="220"/>
      <c r="DLF351" s="213"/>
      <c r="DLG351" s="17"/>
      <c r="DLH351" s="214"/>
      <c r="DLI351" s="215"/>
      <c r="DLJ351" s="41"/>
      <c r="DLK351" s="41"/>
      <c r="DLL351" s="221"/>
      <c r="DLM351" s="42"/>
      <c r="DLN351" s="18"/>
      <c r="DLO351" s="18"/>
      <c r="DLP351" s="18"/>
      <c r="DLQ351" s="18"/>
      <c r="DLR351" s="18"/>
      <c r="DLS351" s="42"/>
      <c r="DLT351" s="219"/>
      <c r="DLU351" s="220"/>
      <c r="DLV351" s="213"/>
      <c r="DLW351" s="17"/>
      <c r="DLX351" s="214"/>
      <c r="DLY351" s="215"/>
      <c r="DLZ351" s="41"/>
      <c r="DMA351" s="41"/>
      <c r="DMB351" s="221"/>
      <c r="DMC351" s="42"/>
      <c r="DMD351" s="18"/>
      <c r="DME351" s="18"/>
      <c r="DMF351" s="18"/>
      <c r="DMG351" s="18"/>
      <c r="DMH351" s="18"/>
      <c r="DMI351" s="42"/>
      <c r="DMJ351" s="219"/>
      <c r="DMK351" s="220"/>
      <c r="DML351" s="213"/>
      <c r="DMM351" s="17"/>
      <c r="DMN351" s="214"/>
      <c r="DMO351" s="215"/>
      <c r="DMP351" s="41"/>
      <c r="DMQ351" s="41"/>
      <c r="DMR351" s="221"/>
      <c r="DMS351" s="42"/>
      <c r="DMT351" s="18"/>
      <c r="DMU351" s="18"/>
      <c r="DMV351" s="18"/>
      <c r="DMW351" s="18"/>
      <c r="DMX351" s="18"/>
      <c r="DMY351" s="42"/>
      <c r="DMZ351" s="219"/>
      <c r="DNA351" s="220"/>
      <c r="DNB351" s="213"/>
      <c r="DNC351" s="17"/>
      <c r="DND351" s="214"/>
      <c r="DNE351" s="215"/>
      <c r="DNF351" s="41"/>
      <c r="DNG351" s="41"/>
      <c r="DNH351" s="221"/>
      <c r="DNI351" s="42"/>
      <c r="DNJ351" s="18"/>
      <c r="DNK351" s="18"/>
      <c r="DNL351" s="18"/>
      <c r="DNM351" s="18"/>
      <c r="DNN351" s="18"/>
      <c r="DNO351" s="42"/>
      <c r="DNP351" s="219"/>
      <c r="DNQ351" s="220"/>
      <c r="DNR351" s="213"/>
      <c r="DNS351" s="17"/>
      <c r="DNT351" s="214"/>
      <c r="DNU351" s="215"/>
      <c r="DNV351" s="41"/>
      <c r="DNW351" s="41"/>
      <c r="DNX351" s="221"/>
      <c r="DNY351" s="42"/>
      <c r="DNZ351" s="18"/>
      <c r="DOA351" s="18"/>
      <c r="DOB351" s="18"/>
      <c r="DOC351" s="18"/>
      <c r="DOD351" s="18"/>
      <c r="DOE351" s="42"/>
      <c r="DOF351" s="219"/>
      <c r="DOG351" s="220"/>
      <c r="DOH351" s="213"/>
      <c r="DOI351" s="17"/>
      <c r="DOJ351" s="214"/>
      <c r="DOK351" s="215"/>
      <c r="DOL351" s="41"/>
      <c r="DOM351" s="41"/>
      <c r="DON351" s="221"/>
      <c r="DOO351" s="42"/>
      <c r="DOP351" s="18"/>
      <c r="DOQ351" s="18"/>
      <c r="DOR351" s="18"/>
      <c r="DOS351" s="18"/>
      <c r="DOT351" s="18"/>
      <c r="DOU351" s="42"/>
      <c r="DOV351" s="219"/>
      <c r="DOW351" s="220"/>
      <c r="DOX351" s="213"/>
      <c r="DOY351" s="17"/>
      <c r="DOZ351" s="214"/>
      <c r="DPA351" s="215"/>
      <c r="DPB351" s="41"/>
      <c r="DPC351" s="41"/>
      <c r="DPD351" s="221"/>
      <c r="DPE351" s="42"/>
      <c r="DPF351" s="18"/>
      <c r="DPG351" s="18"/>
      <c r="DPH351" s="18"/>
      <c r="DPI351" s="18"/>
      <c r="DPJ351" s="18"/>
      <c r="DPK351" s="42"/>
      <c r="DPL351" s="219"/>
      <c r="DPM351" s="220"/>
      <c r="DPN351" s="213"/>
      <c r="DPO351" s="17"/>
      <c r="DPP351" s="214"/>
      <c r="DPQ351" s="215"/>
      <c r="DPR351" s="41"/>
      <c r="DPS351" s="41"/>
      <c r="DPT351" s="221"/>
      <c r="DPU351" s="42"/>
      <c r="DPV351" s="18"/>
      <c r="DPW351" s="18"/>
      <c r="DPX351" s="18"/>
      <c r="DPY351" s="18"/>
      <c r="DPZ351" s="18"/>
      <c r="DQA351" s="42"/>
      <c r="DQB351" s="219"/>
      <c r="DQC351" s="220"/>
      <c r="DQD351" s="213"/>
      <c r="DQE351" s="17"/>
      <c r="DQF351" s="214"/>
      <c r="DQG351" s="215"/>
      <c r="DQH351" s="41"/>
      <c r="DQI351" s="41"/>
      <c r="DQJ351" s="221"/>
      <c r="DQK351" s="42"/>
      <c r="DQL351" s="18"/>
      <c r="DQM351" s="18"/>
      <c r="DQN351" s="18"/>
      <c r="DQO351" s="18"/>
      <c r="DQP351" s="18"/>
      <c r="DQQ351" s="42"/>
      <c r="DQR351" s="219"/>
      <c r="DQS351" s="220"/>
      <c r="DQT351" s="213"/>
      <c r="DQU351" s="17"/>
      <c r="DQV351" s="214"/>
      <c r="DQW351" s="215"/>
      <c r="DQX351" s="41"/>
      <c r="DQY351" s="41"/>
      <c r="DQZ351" s="221"/>
      <c r="DRA351" s="42"/>
      <c r="DRB351" s="18"/>
      <c r="DRC351" s="18"/>
      <c r="DRD351" s="18"/>
      <c r="DRE351" s="18"/>
      <c r="DRF351" s="18"/>
      <c r="DRG351" s="42"/>
      <c r="DRH351" s="219"/>
      <c r="DRI351" s="220"/>
      <c r="DRJ351" s="213"/>
      <c r="DRK351" s="17"/>
      <c r="DRL351" s="214"/>
      <c r="DRM351" s="215"/>
      <c r="DRN351" s="41"/>
      <c r="DRO351" s="41"/>
      <c r="DRP351" s="221"/>
      <c r="DRQ351" s="42"/>
      <c r="DRR351" s="18"/>
      <c r="DRS351" s="18"/>
      <c r="DRT351" s="18"/>
      <c r="DRU351" s="18"/>
      <c r="DRV351" s="18"/>
      <c r="DRW351" s="42"/>
      <c r="DRX351" s="219"/>
      <c r="DRY351" s="220"/>
      <c r="DRZ351" s="213"/>
      <c r="DSA351" s="17"/>
      <c r="DSB351" s="214"/>
      <c r="DSC351" s="215"/>
      <c r="DSD351" s="41"/>
      <c r="DSE351" s="41"/>
      <c r="DSF351" s="221"/>
      <c r="DSG351" s="42"/>
      <c r="DSH351" s="18"/>
      <c r="DSI351" s="18"/>
      <c r="DSJ351" s="18"/>
      <c r="DSK351" s="18"/>
      <c r="DSL351" s="18"/>
      <c r="DSM351" s="42"/>
      <c r="DSN351" s="219"/>
      <c r="DSO351" s="220"/>
      <c r="DSP351" s="213"/>
      <c r="DSQ351" s="17"/>
      <c r="DSR351" s="214"/>
      <c r="DSS351" s="215"/>
      <c r="DST351" s="41"/>
      <c r="DSU351" s="41"/>
      <c r="DSV351" s="221"/>
      <c r="DSW351" s="42"/>
      <c r="DSX351" s="18"/>
      <c r="DSY351" s="18"/>
      <c r="DSZ351" s="18"/>
      <c r="DTA351" s="18"/>
      <c r="DTB351" s="18"/>
      <c r="DTC351" s="42"/>
      <c r="DTD351" s="219"/>
      <c r="DTE351" s="220"/>
      <c r="DTF351" s="213"/>
      <c r="DTG351" s="17"/>
      <c r="DTH351" s="214"/>
      <c r="DTI351" s="215"/>
      <c r="DTJ351" s="41"/>
      <c r="DTK351" s="41"/>
      <c r="DTL351" s="221"/>
      <c r="DTM351" s="42"/>
      <c r="DTN351" s="18"/>
      <c r="DTO351" s="18"/>
      <c r="DTP351" s="18"/>
      <c r="DTQ351" s="18"/>
      <c r="DTR351" s="18"/>
      <c r="DTS351" s="42"/>
      <c r="DTT351" s="219"/>
      <c r="DTU351" s="220"/>
      <c r="DTV351" s="213"/>
      <c r="DTW351" s="17"/>
      <c r="DTX351" s="214"/>
      <c r="DTY351" s="215"/>
      <c r="DTZ351" s="41"/>
      <c r="DUA351" s="41"/>
      <c r="DUB351" s="221"/>
      <c r="DUC351" s="42"/>
      <c r="DUD351" s="18"/>
      <c r="DUE351" s="18"/>
      <c r="DUF351" s="18"/>
      <c r="DUG351" s="18"/>
      <c r="DUH351" s="18"/>
      <c r="DUI351" s="42"/>
      <c r="DUJ351" s="219"/>
      <c r="DUK351" s="220"/>
      <c r="DUL351" s="213"/>
      <c r="DUM351" s="17"/>
      <c r="DUN351" s="214"/>
      <c r="DUO351" s="215"/>
      <c r="DUP351" s="41"/>
      <c r="DUQ351" s="41"/>
      <c r="DUR351" s="221"/>
      <c r="DUS351" s="42"/>
      <c r="DUT351" s="18"/>
      <c r="DUU351" s="18"/>
      <c r="DUV351" s="18"/>
      <c r="DUW351" s="18"/>
      <c r="DUX351" s="18"/>
      <c r="DUY351" s="42"/>
      <c r="DUZ351" s="219"/>
      <c r="DVA351" s="220"/>
      <c r="DVB351" s="213"/>
      <c r="DVC351" s="17"/>
      <c r="DVD351" s="214"/>
      <c r="DVE351" s="215"/>
      <c r="DVF351" s="41"/>
      <c r="DVG351" s="41"/>
      <c r="DVH351" s="221"/>
      <c r="DVI351" s="42"/>
      <c r="DVJ351" s="18"/>
      <c r="DVK351" s="18"/>
      <c r="DVL351" s="18"/>
      <c r="DVM351" s="18"/>
      <c r="DVN351" s="18"/>
      <c r="DVO351" s="42"/>
      <c r="DVP351" s="219"/>
      <c r="DVQ351" s="220"/>
      <c r="DVR351" s="213"/>
      <c r="DVS351" s="17"/>
      <c r="DVT351" s="214"/>
      <c r="DVU351" s="215"/>
      <c r="DVV351" s="41"/>
      <c r="DVW351" s="41"/>
      <c r="DVX351" s="221"/>
      <c r="DVY351" s="42"/>
      <c r="DVZ351" s="18"/>
      <c r="DWA351" s="18"/>
      <c r="DWB351" s="18"/>
      <c r="DWC351" s="18"/>
      <c r="DWD351" s="18"/>
      <c r="DWE351" s="42"/>
      <c r="DWF351" s="219"/>
      <c r="DWG351" s="220"/>
      <c r="DWH351" s="213"/>
      <c r="DWI351" s="17"/>
      <c r="DWJ351" s="214"/>
      <c r="DWK351" s="215"/>
      <c r="DWL351" s="41"/>
      <c r="DWM351" s="41"/>
      <c r="DWN351" s="221"/>
      <c r="DWO351" s="42"/>
      <c r="DWP351" s="18"/>
      <c r="DWQ351" s="18"/>
      <c r="DWR351" s="18"/>
      <c r="DWS351" s="18"/>
      <c r="DWT351" s="18"/>
      <c r="DWU351" s="42"/>
      <c r="DWV351" s="219"/>
      <c r="DWW351" s="220"/>
      <c r="DWX351" s="213"/>
      <c r="DWY351" s="17"/>
      <c r="DWZ351" s="214"/>
      <c r="DXA351" s="215"/>
      <c r="DXB351" s="41"/>
      <c r="DXC351" s="41"/>
      <c r="DXD351" s="221"/>
      <c r="DXE351" s="42"/>
      <c r="DXF351" s="18"/>
      <c r="DXG351" s="18"/>
      <c r="DXH351" s="18"/>
      <c r="DXI351" s="18"/>
      <c r="DXJ351" s="18"/>
      <c r="DXK351" s="42"/>
      <c r="DXL351" s="219"/>
      <c r="DXM351" s="220"/>
      <c r="DXN351" s="213"/>
      <c r="DXO351" s="17"/>
      <c r="DXP351" s="214"/>
      <c r="DXQ351" s="215"/>
      <c r="DXR351" s="41"/>
      <c r="DXS351" s="41"/>
      <c r="DXT351" s="221"/>
      <c r="DXU351" s="42"/>
      <c r="DXV351" s="18"/>
      <c r="DXW351" s="18"/>
      <c r="DXX351" s="18"/>
      <c r="DXY351" s="18"/>
      <c r="DXZ351" s="18"/>
      <c r="DYA351" s="42"/>
      <c r="DYB351" s="219"/>
      <c r="DYC351" s="220"/>
      <c r="DYD351" s="213"/>
      <c r="DYE351" s="17"/>
      <c r="DYF351" s="214"/>
      <c r="DYG351" s="215"/>
      <c r="DYH351" s="41"/>
      <c r="DYI351" s="41"/>
      <c r="DYJ351" s="221"/>
      <c r="DYK351" s="42"/>
      <c r="DYL351" s="18"/>
      <c r="DYM351" s="18"/>
      <c r="DYN351" s="18"/>
      <c r="DYO351" s="18"/>
      <c r="DYP351" s="18"/>
      <c r="DYQ351" s="42"/>
      <c r="DYR351" s="219"/>
      <c r="DYS351" s="220"/>
      <c r="DYT351" s="213"/>
      <c r="DYU351" s="17"/>
      <c r="DYV351" s="214"/>
      <c r="DYW351" s="215"/>
      <c r="DYX351" s="41"/>
      <c r="DYY351" s="41"/>
      <c r="DYZ351" s="221"/>
      <c r="DZA351" s="42"/>
      <c r="DZB351" s="18"/>
      <c r="DZC351" s="18"/>
      <c r="DZD351" s="18"/>
      <c r="DZE351" s="18"/>
      <c r="DZF351" s="18"/>
      <c r="DZG351" s="42"/>
      <c r="DZH351" s="219"/>
      <c r="DZI351" s="220"/>
      <c r="DZJ351" s="213"/>
      <c r="DZK351" s="17"/>
      <c r="DZL351" s="214"/>
      <c r="DZM351" s="215"/>
      <c r="DZN351" s="41"/>
      <c r="DZO351" s="41"/>
      <c r="DZP351" s="221"/>
      <c r="DZQ351" s="42"/>
      <c r="DZR351" s="18"/>
      <c r="DZS351" s="18"/>
      <c r="DZT351" s="18"/>
      <c r="DZU351" s="18"/>
      <c r="DZV351" s="18"/>
      <c r="DZW351" s="42"/>
      <c r="DZX351" s="219"/>
      <c r="DZY351" s="220"/>
      <c r="DZZ351" s="213"/>
      <c r="EAA351" s="17"/>
      <c r="EAB351" s="214"/>
      <c r="EAC351" s="215"/>
      <c r="EAD351" s="41"/>
      <c r="EAE351" s="41"/>
      <c r="EAF351" s="221"/>
      <c r="EAG351" s="42"/>
      <c r="EAH351" s="18"/>
      <c r="EAI351" s="18"/>
      <c r="EAJ351" s="18"/>
      <c r="EAK351" s="18"/>
      <c r="EAL351" s="18"/>
      <c r="EAM351" s="42"/>
      <c r="EAN351" s="219"/>
      <c r="EAO351" s="220"/>
      <c r="EAP351" s="213"/>
      <c r="EAQ351" s="17"/>
      <c r="EAR351" s="214"/>
      <c r="EAS351" s="215"/>
      <c r="EAT351" s="41"/>
      <c r="EAU351" s="41"/>
      <c r="EAV351" s="221"/>
      <c r="EAW351" s="42"/>
      <c r="EAX351" s="18"/>
      <c r="EAY351" s="18"/>
      <c r="EAZ351" s="18"/>
      <c r="EBA351" s="18"/>
      <c r="EBB351" s="18"/>
      <c r="EBC351" s="42"/>
      <c r="EBD351" s="219"/>
      <c r="EBE351" s="220"/>
      <c r="EBF351" s="213"/>
      <c r="EBG351" s="17"/>
      <c r="EBH351" s="214"/>
      <c r="EBI351" s="215"/>
      <c r="EBJ351" s="41"/>
      <c r="EBK351" s="41"/>
      <c r="EBL351" s="221"/>
      <c r="EBM351" s="42"/>
      <c r="EBN351" s="18"/>
      <c r="EBO351" s="18"/>
      <c r="EBP351" s="18"/>
      <c r="EBQ351" s="18"/>
      <c r="EBR351" s="18"/>
      <c r="EBS351" s="42"/>
      <c r="EBT351" s="219"/>
      <c r="EBU351" s="220"/>
      <c r="EBV351" s="213"/>
      <c r="EBW351" s="17"/>
      <c r="EBX351" s="214"/>
      <c r="EBY351" s="215"/>
      <c r="EBZ351" s="41"/>
      <c r="ECA351" s="41"/>
      <c r="ECB351" s="221"/>
      <c r="ECC351" s="42"/>
      <c r="ECD351" s="18"/>
      <c r="ECE351" s="18"/>
      <c r="ECF351" s="18"/>
      <c r="ECG351" s="18"/>
      <c r="ECH351" s="18"/>
      <c r="ECI351" s="42"/>
      <c r="ECJ351" s="219"/>
      <c r="ECK351" s="220"/>
      <c r="ECL351" s="213"/>
      <c r="ECM351" s="17"/>
      <c r="ECN351" s="214"/>
      <c r="ECO351" s="215"/>
      <c r="ECP351" s="41"/>
      <c r="ECQ351" s="41"/>
      <c r="ECR351" s="221"/>
      <c r="ECS351" s="42"/>
      <c r="ECT351" s="18"/>
      <c r="ECU351" s="18"/>
      <c r="ECV351" s="18"/>
      <c r="ECW351" s="18"/>
      <c r="ECX351" s="18"/>
      <c r="ECY351" s="42"/>
      <c r="ECZ351" s="219"/>
      <c r="EDA351" s="220"/>
      <c r="EDB351" s="213"/>
      <c r="EDC351" s="17"/>
      <c r="EDD351" s="214"/>
      <c r="EDE351" s="215"/>
      <c r="EDF351" s="41"/>
      <c r="EDG351" s="41"/>
      <c r="EDH351" s="221"/>
      <c r="EDI351" s="42"/>
      <c r="EDJ351" s="18"/>
      <c r="EDK351" s="18"/>
      <c r="EDL351" s="18"/>
      <c r="EDM351" s="18"/>
      <c r="EDN351" s="18"/>
      <c r="EDO351" s="42"/>
      <c r="EDP351" s="219"/>
      <c r="EDQ351" s="220"/>
      <c r="EDR351" s="213"/>
      <c r="EDS351" s="17"/>
      <c r="EDT351" s="214"/>
      <c r="EDU351" s="215"/>
      <c r="EDV351" s="41"/>
      <c r="EDW351" s="41"/>
      <c r="EDX351" s="221"/>
      <c r="EDY351" s="42"/>
      <c r="EDZ351" s="18"/>
      <c r="EEA351" s="18"/>
      <c r="EEB351" s="18"/>
      <c r="EEC351" s="18"/>
      <c r="EED351" s="18"/>
      <c r="EEE351" s="42"/>
      <c r="EEF351" s="219"/>
      <c r="EEG351" s="220"/>
      <c r="EEH351" s="213"/>
      <c r="EEI351" s="17"/>
      <c r="EEJ351" s="214"/>
      <c r="EEK351" s="215"/>
      <c r="EEL351" s="41"/>
      <c r="EEM351" s="41"/>
      <c r="EEN351" s="221"/>
      <c r="EEO351" s="42"/>
      <c r="EEP351" s="18"/>
      <c r="EEQ351" s="18"/>
      <c r="EER351" s="18"/>
      <c r="EES351" s="18"/>
      <c r="EET351" s="18"/>
      <c r="EEU351" s="42"/>
      <c r="EEV351" s="219"/>
      <c r="EEW351" s="220"/>
      <c r="EEX351" s="213"/>
      <c r="EEY351" s="17"/>
      <c r="EEZ351" s="214"/>
      <c r="EFA351" s="215"/>
      <c r="EFB351" s="41"/>
      <c r="EFC351" s="41"/>
      <c r="EFD351" s="221"/>
      <c r="EFE351" s="42"/>
      <c r="EFF351" s="18"/>
      <c r="EFG351" s="18"/>
      <c r="EFH351" s="18"/>
      <c r="EFI351" s="18"/>
      <c r="EFJ351" s="18"/>
      <c r="EFK351" s="42"/>
      <c r="EFL351" s="219"/>
      <c r="EFM351" s="220"/>
      <c r="EFN351" s="213"/>
      <c r="EFO351" s="17"/>
      <c r="EFP351" s="214"/>
      <c r="EFQ351" s="215"/>
      <c r="EFR351" s="41"/>
      <c r="EFS351" s="41"/>
      <c r="EFT351" s="221"/>
      <c r="EFU351" s="42"/>
      <c r="EFV351" s="18"/>
      <c r="EFW351" s="18"/>
      <c r="EFX351" s="18"/>
      <c r="EFY351" s="18"/>
      <c r="EFZ351" s="18"/>
      <c r="EGA351" s="42"/>
      <c r="EGB351" s="219"/>
      <c r="EGC351" s="220"/>
      <c r="EGD351" s="213"/>
      <c r="EGE351" s="17"/>
      <c r="EGF351" s="214"/>
      <c r="EGG351" s="215"/>
      <c r="EGH351" s="41"/>
      <c r="EGI351" s="41"/>
      <c r="EGJ351" s="221"/>
      <c r="EGK351" s="42"/>
      <c r="EGL351" s="18"/>
      <c r="EGM351" s="18"/>
      <c r="EGN351" s="18"/>
      <c r="EGO351" s="18"/>
      <c r="EGP351" s="18"/>
      <c r="EGQ351" s="42"/>
      <c r="EGR351" s="219"/>
      <c r="EGS351" s="220"/>
      <c r="EGT351" s="213"/>
      <c r="EGU351" s="17"/>
      <c r="EGV351" s="214"/>
      <c r="EGW351" s="215"/>
      <c r="EGX351" s="41"/>
      <c r="EGY351" s="41"/>
      <c r="EGZ351" s="221"/>
      <c r="EHA351" s="42"/>
      <c r="EHB351" s="18"/>
      <c r="EHC351" s="18"/>
      <c r="EHD351" s="18"/>
      <c r="EHE351" s="18"/>
      <c r="EHF351" s="18"/>
      <c r="EHG351" s="42"/>
      <c r="EHH351" s="219"/>
      <c r="EHI351" s="220"/>
      <c r="EHJ351" s="213"/>
      <c r="EHK351" s="17"/>
      <c r="EHL351" s="214"/>
      <c r="EHM351" s="215"/>
      <c r="EHN351" s="41"/>
      <c r="EHO351" s="41"/>
      <c r="EHP351" s="221"/>
      <c r="EHQ351" s="42"/>
      <c r="EHR351" s="18"/>
      <c r="EHS351" s="18"/>
      <c r="EHT351" s="18"/>
      <c r="EHU351" s="18"/>
      <c r="EHV351" s="18"/>
      <c r="EHW351" s="42"/>
      <c r="EHX351" s="219"/>
      <c r="EHY351" s="220"/>
      <c r="EHZ351" s="213"/>
      <c r="EIA351" s="17"/>
      <c r="EIB351" s="214"/>
      <c r="EIC351" s="215"/>
      <c r="EID351" s="41"/>
      <c r="EIE351" s="41"/>
      <c r="EIF351" s="221"/>
      <c r="EIG351" s="42"/>
      <c r="EIH351" s="18"/>
      <c r="EII351" s="18"/>
      <c r="EIJ351" s="18"/>
      <c r="EIK351" s="18"/>
      <c r="EIL351" s="18"/>
      <c r="EIM351" s="42"/>
      <c r="EIN351" s="219"/>
      <c r="EIO351" s="220"/>
      <c r="EIP351" s="213"/>
      <c r="EIQ351" s="17"/>
      <c r="EIR351" s="214"/>
      <c r="EIS351" s="215"/>
      <c r="EIT351" s="41"/>
      <c r="EIU351" s="41"/>
      <c r="EIV351" s="221"/>
      <c r="EIW351" s="42"/>
      <c r="EIX351" s="18"/>
      <c r="EIY351" s="18"/>
      <c r="EIZ351" s="18"/>
      <c r="EJA351" s="18"/>
      <c r="EJB351" s="18"/>
      <c r="EJC351" s="42"/>
      <c r="EJD351" s="219"/>
      <c r="EJE351" s="220"/>
      <c r="EJF351" s="213"/>
      <c r="EJG351" s="17"/>
      <c r="EJH351" s="214"/>
      <c r="EJI351" s="215"/>
      <c r="EJJ351" s="41"/>
      <c r="EJK351" s="41"/>
      <c r="EJL351" s="221"/>
      <c r="EJM351" s="42"/>
      <c r="EJN351" s="18"/>
      <c r="EJO351" s="18"/>
      <c r="EJP351" s="18"/>
      <c r="EJQ351" s="18"/>
      <c r="EJR351" s="18"/>
      <c r="EJS351" s="42"/>
      <c r="EJT351" s="219"/>
      <c r="EJU351" s="220"/>
      <c r="EJV351" s="213"/>
      <c r="EJW351" s="17"/>
      <c r="EJX351" s="214"/>
      <c r="EJY351" s="215"/>
      <c r="EJZ351" s="41"/>
      <c r="EKA351" s="41"/>
      <c r="EKB351" s="221"/>
      <c r="EKC351" s="42"/>
      <c r="EKD351" s="18"/>
      <c r="EKE351" s="18"/>
      <c r="EKF351" s="18"/>
      <c r="EKG351" s="18"/>
      <c r="EKH351" s="18"/>
      <c r="EKI351" s="42"/>
      <c r="EKJ351" s="219"/>
      <c r="EKK351" s="220"/>
      <c r="EKL351" s="213"/>
      <c r="EKM351" s="17"/>
      <c r="EKN351" s="214"/>
      <c r="EKO351" s="215"/>
      <c r="EKP351" s="41"/>
      <c r="EKQ351" s="41"/>
      <c r="EKR351" s="221"/>
      <c r="EKS351" s="42"/>
      <c r="EKT351" s="18"/>
      <c r="EKU351" s="18"/>
      <c r="EKV351" s="18"/>
      <c r="EKW351" s="18"/>
      <c r="EKX351" s="18"/>
      <c r="EKY351" s="42"/>
      <c r="EKZ351" s="219"/>
      <c r="ELA351" s="220"/>
      <c r="ELB351" s="213"/>
      <c r="ELC351" s="17"/>
      <c r="ELD351" s="214"/>
      <c r="ELE351" s="215"/>
      <c r="ELF351" s="41"/>
      <c r="ELG351" s="41"/>
      <c r="ELH351" s="221"/>
      <c r="ELI351" s="42"/>
      <c r="ELJ351" s="18"/>
      <c r="ELK351" s="18"/>
      <c r="ELL351" s="18"/>
      <c r="ELM351" s="18"/>
      <c r="ELN351" s="18"/>
      <c r="ELO351" s="42"/>
      <c r="ELP351" s="219"/>
      <c r="ELQ351" s="220"/>
      <c r="ELR351" s="213"/>
      <c r="ELS351" s="17"/>
      <c r="ELT351" s="214"/>
      <c r="ELU351" s="215"/>
      <c r="ELV351" s="41"/>
      <c r="ELW351" s="41"/>
      <c r="ELX351" s="221"/>
      <c r="ELY351" s="42"/>
      <c r="ELZ351" s="18"/>
      <c r="EMA351" s="18"/>
      <c r="EMB351" s="18"/>
      <c r="EMC351" s="18"/>
      <c r="EMD351" s="18"/>
      <c r="EME351" s="42"/>
      <c r="EMF351" s="219"/>
      <c r="EMG351" s="220"/>
      <c r="EMH351" s="213"/>
      <c r="EMI351" s="17"/>
      <c r="EMJ351" s="214"/>
      <c r="EMK351" s="215"/>
      <c r="EML351" s="41"/>
      <c r="EMM351" s="41"/>
      <c r="EMN351" s="221"/>
      <c r="EMO351" s="42"/>
      <c r="EMP351" s="18"/>
      <c r="EMQ351" s="18"/>
      <c r="EMR351" s="18"/>
      <c r="EMS351" s="18"/>
      <c r="EMT351" s="18"/>
      <c r="EMU351" s="42"/>
      <c r="EMV351" s="219"/>
      <c r="EMW351" s="220"/>
      <c r="EMX351" s="213"/>
      <c r="EMY351" s="17"/>
      <c r="EMZ351" s="214"/>
      <c r="ENA351" s="215"/>
      <c r="ENB351" s="41"/>
      <c r="ENC351" s="41"/>
      <c r="END351" s="221"/>
      <c r="ENE351" s="42"/>
      <c r="ENF351" s="18"/>
      <c r="ENG351" s="18"/>
      <c r="ENH351" s="18"/>
      <c r="ENI351" s="18"/>
      <c r="ENJ351" s="18"/>
      <c r="ENK351" s="42"/>
      <c r="ENL351" s="219"/>
      <c r="ENM351" s="220"/>
      <c r="ENN351" s="213"/>
      <c r="ENO351" s="17"/>
      <c r="ENP351" s="214"/>
      <c r="ENQ351" s="215"/>
      <c r="ENR351" s="41"/>
      <c r="ENS351" s="41"/>
      <c r="ENT351" s="221"/>
      <c r="ENU351" s="42"/>
      <c r="ENV351" s="18"/>
      <c r="ENW351" s="18"/>
      <c r="ENX351" s="18"/>
      <c r="ENY351" s="18"/>
      <c r="ENZ351" s="18"/>
      <c r="EOA351" s="42"/>
      <c r="EOB351" s="219"/>
      <c r="EOC351" s="220"/>
      <c r="EOD351" s="213"/>
      <c r="EOE351" s="17"/>
      <c r="EOF351" s="214"/>
      <c r="EOG351" s="215"/>
      <c r="EOH351" s="41"/>
      <c r="EOI351" s="41"/>
      <c r="EOJ351" s="221"/>
      <c r="EOK351" s="42"/>
      <c r="EOL351" s="18"/>
      <c r="EOM351" s="18"/>
      <c r="EON351" s="18"/>
      <c r="EOO351" s="18"/>
      <c r="EOP351" s="18"/>
      <c r="EOQ351" s="42"/>
      <c r="EOR351" s="219"/>
      <c r="EOS351" s="220"/>
      <c r="EOT351" s="213"/>
      <c r="EOU351" s="17"/>
      <c r="EOV351" s="214"/>
      <c r="EOW351" s="215"/>
      <c r="EOX351" s="41"/>
      <c r="EOY351" s="41"/>
      <c r="EOZ351" s="221"/>
      <c r="EPA351" s="42"/>
      <c r="EPB351" s="18"/>
      <c r="EPC351" s="18"/>
      <c r="EPD351" s="18"/>
      <c r="EPE351" s="18"/>
      <c r="EPF351" s="18"/>
      <c r="EPG351" s="42"/>
      <c r="EPH351" s="219"/>
      <c r="EPI351" s="220"/>
      <c r="EPJ351" s="213"/>
      <c r="EPK351" s="17"/>
      <c r="EPL351" s="214"/>
      <c r="EPM351" s="215"/>
      <c r="EPN351" s="41"/>
      <c r="EPO351" s="41"/>
      <c r="EPP351" s="221"/>
      <c r="EPQ351" s="42"/>
      <c r="EPR351" s="18"/>
      <c r="EPS351" s="18"/>
      <c r="EPT351" s="18"/>
      <c r="EPU351" s="18"/>
      <c r="EPV351" s="18"/>
      <c r="EPW351" s="42"/>
      <c r="EPX351" s="219"/>
      <c r="EPY351" s="220"/>
      <c r="EPZ351" s="213"/>
      <c r="EQA351" s="17"/>
      <c r="EQB351" s="214"/>
      <c r="EQC351" s="215"/>
      <c r="EQD351" s="41"/>
      <c r="EQE351" s="41"/>
      <c r="EQF351" s="221"/>
      <c r="EQG351" s="42"/>
      <c r="EQH351" s="18"/>
      <c r="EQI351" s="18"/>
      <c r="EQJ351" s="18"/>
      <c r="EQK351" s="18"/>
      <c r="EQL351" s="18"/>
      <c r="EQM351" s="42"/>
      <c r="EQN351" s="219"/>
      <c r="EQO351" s="220"/>
      <c r="EQP351" s="213"/>
      <c r="EQQ351" s="17"/>
      <c r="EQR351" s="214"/>
      <c r="EQS351" s="215"/>
      <c r="EQT351" s="41"/>
      <c r="EQU351" s="41"/>
      <c r="EQV351" s="221"/>
      <c r="EQW351" s="42"/>
      <c r="EQX351" s="18"/>
      <c r="EQY351" s="18"/>
      <c r="EQZ351" s="18"/>
      <c r="ERA351" s="18"/>
      <c r="ERB351" s="18"/>
      <c r="ERC351" s="42"/>
      <c r="ERD351" s="219"/>
      <c r="ERE351" s="220"/>
      <c r="ERF351" s="213"/>
      <c r="ERG351" s="17"/>
      <c r="ERH351" s="214"/>
      <c r="ERI351" s="215"/>
      <c r="ERJ351" s="41"/>
      <c r="ERK351" s="41"/>
      <c r="ERL351" s="221"/>
      <c r="ERM351" s="42"/>
      <c r="ERN351" s="18"/>
      <c r="ERO351" s="18"/>
      <c r="ERP351" s="18"/>
      <c r="ERQ351" s="18"/>
      <c r="ERR351" s="18"/>
      <c r="ERS351" s="42"/>
      <c r="ERT351" s="219"/>
      <c r="ERU351" s="220"/>
      <c r="ERV351" s="213"/>
      <c r="ERW351" s="17"/>
      <c r="ERX351" s="214"/>
      <c r="ERY351" s="215"/>
      <c r="ERZ351" s="41"/>
      <c r="ESA351" s="41"/>
      <c r="ESB351" s="221"/>
      <c r="ESC351" s="42"/>
      <c r="ESD351" s="18"/>
      <c r="ESE351" s="18"/>
      <c r="ESF351" s="18"/>
      <c r="ESG351" s="18"/>
      <c r="ESH351" s="18"/>
      <c r="ESI351" s="42"/>
      <c r="ESJ351" s="219"/>
      <c r="ESK351" s="220"/>
      <c r="ESL351" s="213"/>
      <c r="ESM351" s="17"/>
      <c r="ESN351" s="214"/>
      <c r="ESO351" s="215"/>
      <c r="ESP351" s="41"/>
      <c r="ESQ351" s="41"/>
      <c r="ESR351" s="221"/>
      <c r="ESS351" s="42"/>
      <c r="EST351" s="18"/>
      <c r="ESU351" s="18"/>
      <c r="ESV351" s="18"/>
      <c r="ESW351" s="18"/>
      <c r="ESX351" s="18"/>
      <c r="ESY351" s="42"/>
      <c r="ESZ351" s="219"/>
      <c r="ETA351" s="220"/>
      <c r="ETB351" s="213"/>
      <c r="ETC351" s="17"/>
      <c r="ETD351" s="214"/>
      <c r="ETE351" s="215"/>
      <c r="ETF351" s="41"/>
      <c r="ETG351" s="41"/>
      <c r="ETH351" s="221"/>
      <c r="ETI351" s="42"/>
      <c r="ETJ351" s="18"/>
      <c r="ETK351" s="18"/>
      <c r="ETL351" s="18"/>
      <c r="ETM351" s="18"/>
      <c r="ETN351" s="18"/>
      <c r="ETO351" s="42"/>
      <c r="ETP351" s="219"/>
      <c r="ETQ351" s="220"/>
      <c r="ETR351" s="213"/>
      <c r="ETS351" s="17"/>
      <c r="ETT351" s="214"/>
      <c r="ETU351" s="215"/>
      <c r="ETV351" s="41"/>
      <c r="ETW351" s="41"/>
      <c r="ETX351" s="221"/>
      <c r="ETY351" s="42"/>
      <c r="ETZ351" s="18"/>
      <c r="EUA351" s="18"/>
      <c r="EUB351" s="18"/>
      <c r="EUC351" s="18"/>
      <c r="EUD351" s="18"/>
      <c r="EUE351" s="42"/>
      <c r="EUF351" s="219"/>
      <c r="EUG351" s="220"/>
      <c r="EUH351" s="213"/>
      <c r="EUI351" s="17"/>
      <c r="EUJ351" s="214"/>
      <c r="EUK351" s="215"/>
      <c r="EUL351" s="41"/>
      <c r="EUM351" s="41"/>
      <c r="EUN351" s="221"/>
      <c r="EUO351" s="42"/>
      <c r="EUP351" s="18"/>
      <c r="EUQ351" s="18"/>
      <c r="EUR351" s="18"/>
      <c r="EUS351" s="18"/>
      <c r="EUT351" s="18"/>
      <c r="EUU351" s="42"/>
      <c r="EUV351" s="219"/>
      <c r="EUW351" s="220"/>
      <c r="EUX351" s="213"/>
      <c r="EUY351" s="17"/>
      <c r="EUZ351" s="214"/>
      <c r="EVA351" s="215"/>
      <c r="EVB351" s="41"/>
      <c r="EVC351" s="41"/>
      <c r="EVD351" s="221"/>
      <c r="EVE351" s="42"/>
      <c r="EVF351" s="18"/>
      <c r="EVG351" s="18"/>
      <c r="EVH351" s="18"/>
      <c r="EVI351" s="18"/>
      <c r="EVJ351" s="18"/>
      <c r="EVK351" s="42"/>
      <c r="EVL351" s="219"/>
      <c r="EVM351" s="220"/>
      <c r="EVN351" s="213"/>
      <c r="EVO351" s="17"/>
      <c r="EVP351" s="214"/>
      <c r="EVQ351" s="215"/>
      <c r="EVR351" s="41"/>
      <c r="EVS351" s="41"/>
      <c r="EVT351" s="221"/>
      <c r="EVU351" s="42"/>
      <c r="EVV351" s="18"/>
      <c r="EVW351" s="18"/>
      <c r="EVX351" s="18"/>
      <c r="EVY351" s="18"/>
      <c r="EVZ351" s="18"/>
      <c r="EWA351" s="42"/>
      <c r="EWB351" s="219"/>
      <c r="EWC351" s="220"/>
      <c r="EWD351" s="213"/>
      <c r="EWE351" s="17"/>
      <c r="EWF351" s="214"/>
      <c r="EWG351" s="215"/>
      <c r="EWH351" s="41"/>
      <c r="EWI351" s="41"/>
      <c r="EWJ351" s="221"/>
      <c r="EWK351" s="42"/>
      <c r="EWL351" s="18"/>
      <c r="EWM351" s="18"/>
      <c r="EWN351" s="18"/>
      <c r="EWO351" s="18"/>
      <c r="EWP351" s="18"/>
      <c r="EWQ351" s="42"/>
      <c r="EWR351" s="219"/>
      <c r="EWS351" s="220"/>
      <c r="EWT351" s="213"/>
      <c r="EWU351" s="17"/>
      <c r="EWV351" s="214"/>
      <c r="EWW351" s="215"/>
      <c r="EWX351" s="41"/>
      <c r="EWY351" s="41"/>
      <c r="EWZ351" s="221"/>
      <c r="EXA351" s="42"/>
      <c r="EXB351" s="18"/>
      <c r="EXC351" s="18"/>
      <c r="EXD351" s="18"/>
      <c r="EXE351" s="18"/>
      <c r="EXF351" s="18"/>
      <c r="EXG351" s="42"/>
      <c r="EXH351" s="219"/>
      <c r="EXI351" s="220"/>
      <c r="EXJ351" s="213"/>
      <c r="EXK351" s="17"/>
      <c r="EXL351" s="214"/>
      <c r="EXM351" s="215"/>
      <c r="EXN351" s="41"/>
      <c r="EXO351" s="41"/>
      <c r="EXP351" s="221"/>
      <c r="EXQ351" s="42"/>
      <c r="EXR351" s="18"/>
      <c r="EXS351" s="18"/>
      <c r="EXT351" s="18"/>
      <c r="EXU351" s="18"/>
      <c r="EXV351" s="18"/>
      <c r="EXW351" s="42"/>
      <c r="EXX351" s="219"/>
      <c r="EXY351" s="220"/>
      <c r="EXZ351" s="213"/>
      <c r="EYA351" s="17"/>
      <c r="EYB351" s="214"/>
      <c r="EYC351" s="215"/>
      <c r="EYD351" s="41"/>
      <c r="EYE351" s="41"/>
      <c r="EYF351" s="221"/>
      <c r="EYG351" s="42"/>
      <c r="EYH351" s="18"/>
      <c r="EYI351" s="18"/>
      <c r="EYJ351" s="18"/>
      <c r="EYK351" s="18"/>
      <c r="EYL351" s="18"/>
      <c r="EYM351" s="42"/>
      <c r="EYN351" s="219"/>
      <c r="EYO351" s="220"/>
      <c r="EYP351" s="213"/>
      <c r="EYQ351" s="17"/>
      <c r="EYR351" s="214"/>
      <c r="EYS351" s="215"/>
      <c r="EYT351" s="41"/>
      <c r="EYU351" s="41"/>
      <c r="EYV351" s="221"/>
      <c r="EYW351" s="42"/>
      <c r="EYX351" s="18"/>
      <c r="EYY351" s="18"/>
      <c r="EYZ351" s="18"/>
      <c r="EZA351" s="18"/>
      <c r="EZB351" s="18"/>
      <c r="EZC351" s="42"/>
      <c r="EZD351" s="219"/>
      <c r="EZE351" s="220"/>
      <c r="EZF351" s="213"/>
      <c r="EZG351" s="17"/>
      <c r="EZH351" s="214"/>
      <c r="EZI351" s="215"/>
      <c r="EZJ351" s="41"/>
      <c r="EZK351" s="41"/>
      <c r="EZL351" s="221"/>
      <c r="EZM351" s="42"/>
      <c r="EZN351" s="18"/>
      <c r="EZO351" s="18"/>
      <c r="EZP351" s="18"/>
      <c r="EZQ351" s="18"/>
      <c r="EZR351" s="18"/>
      <c r="EZS351" s="42"/>
      <c r="EZT351" s="219"/>
      <c r="EZU351" s="220"/>
      <c r="EZV351" s="213"/>
      <c r="EZW351" s="17"/>
      <c r="EZX351" s="214"/>
      <c r="EZY351" s="215"/>
      <c r="EZZ351" s="41"/>
      <c r="FAA351" s="41"/>
      <c r="FAB351" s="221"/>
      <c r="FAC351" s="42"/>
      <c r="FAD351" s="18"/>
      <c r="FAE351" s="18"/>
      <c r="FAF351" s="18"/>
      <c r="FAG351" s="18"/>
      <c r="FAH351" s="18"/>
      <c r="FAI351" s="42"/>
      <c r="FAJ351" s="219"/>
      <c r="FAK351" s="220"/>
      <c r="FAL351" s="213"/>
      <c r="FAM351" s="17"/>
      <c r="FAN351" s="214"/>
      <c r="FAO351" s="215"/>
      <c r="FAP351" s="41"/>
      <c r="FAQ351" s="41"/>
      <c r="FAR351" s="221"/>
      <c r="FAS351" s="42"/>
      <c r="FAT351" s="18"/>
      <c r="FAU351" s="18"/>
      <c r="FAV351" s="18"/>
      <c r="FAW351" s="18"/>
      <c r="FAX351" s="18"/>
      <c r="FAY351" s="42"/>
      <c r="FAZ351" s="219"/>
      <c r="FBA351" s="220"/>
      <c r="FBB351" s="213"/>
      <c r="FBC351" s="17"/>
      <c r="FBD351" s="214"/>
      <c r="FBE351" s="215"/>
      <c r="FBF351" s="41"/>
      <c r="FBG351" s="41"/>
      <c r="FBH351" s="221"/>
      <c r="FBI351" s="42"/>
      <c r="FBJ351" s="18"/>
      <c r="FBK351" s="18"/>
      <c r="FBL351" s="18"/>
      <c r="FBM351" s="18"/>
      <c r="FBN351" s="18"/>
      <c r="FBO351" s="42"/>
      <c r="FBP351" s="219"/>
      <c r="FBQ351" s="220"/>
      <c r="FBR351" s="213"/>
      <c r="FBS351" s="17"/>
      <c r="FBT351" s="214"/>
      <c r="FBU351" s="215"/>
      <c r="FBV351" s="41"/>
      <c r="FBW351" s="41"/>
      <c r="FBX351" s="221"/>
      <c r="FBY351" s="42"/>
      <c r="FBZ351" s="18"/>
      <c r="FCA351" s="18"/>
      <c r="FCB351" s="18"/>
      <c r="FCC351" s="18"/>
      <c r="FCD351" s="18"/>
      <c r="FCE351" s="42"/>
      <c r="FCF351" s="219"/>
      <c r="FCG351" s="220"/>
      <c r="FCH351" s="213"/>
      <c r="FCI351" s="17"/>
      <c r="FCJ351" s="214"/>
      <c r="FCK351" s="215"/>
      <c r="FCL351" s="41"/>
      <c r="FCM351" s="41"/>
      <c r="FCN351" s="221"/>
      <c r="FCO351" s="42"/>
      <c r="FCP351" s="18"/>
      <c r="FCQ351" s="18"/>
      <c r="FCR351" s="18"/>
      <c r="FCS351" s="18"/>
      <c r="FCT351" s="18"/>
      <c r="FCU351" s="42"/>
      <c r="FCV351" s="219"/>
      <c r="FCW351" s="220"/>
      <c r="FCX351" s="213"/>
      <c r="FCY351" s="17"/>
      <c r="FCZ351" s="214"/>
      <c r="FDA351" s="215"/>
      <c r="FDB351" s="41"/>
      <c r="FDC351" s="41"/>
      <c r="FDD351" s="221"/>
      <c r="FDE351" s="42"/>
      <c r="FDF351" s="18"/>
      <c r="FDG351" s="18"/>
      <c r="FDH351" s="18"/>
      <c r="FDI351" s="18"/>
      <c r="FDJ351" s="18"/>
      <c r="FDK351" s="42"/>
      <c r="FDL351" s="219"/>
      <c r="FDM351" s="220"/>
      <c r="FDN351" s="213"/>
      <c r="FDO351" s="17"/>
      <c r="FDP351" s="214"/>
      <c r="FDQ351" s="215"/>
      <c r="FDR351" s="41"/>
      <c r="FDS351" s="41"/>
      <c r="FDT351" s="221"/>
      <c r="FDU351" s="42"/>
      <c r="FDV351" s="18"/>
      <c r="FDW351" s="18"/>
      <c r="FDX351" s="18"/>
      <c r="FDY351" s="18"/>
      <c r="FDZ351" s="18"/>
      <c r="FEA351" s="42"/>
      <c r="FEB351" s="219"/>
      <c r="FEC351" s="220"/>
      <c r="FED351" s="213"/>
      <c r="FEE351" s="17"/>
      <c r="FEF351" s="214"/>
      <c r="FEG351" s="215"/>
      <c r="FEH351" s="41"/>
      <c r="FEI351" s="41"/>
      <c r="FEJ351" s="221"/>
      <c r="FEK351" s="42"/>
      <c r="FEL351" s="18"/>
      <c r="FEM351" s="18"/>
      <c r="FEN351" s="18"/>
      <c r="FEO351" s="18"/>
      <c r="FEP351" s="18"/>
      <c r="FEQ351" s="42"/>
      <c r="FER351" s="219"/>
      <c r="FES351" s="220"/>
      <c r="FET351" s="213"/>
      <c r="FEU351" s="17"/>
      <c r="FEV351" s="214"/>
      <c r="FEW351" s="215"/>
      <c r="FEX351" s="41"/>
      <c r="FEY351" s="41"/>
      <c r="FEZ351" s="221"/>
      <c r="FFA351" s="42"/>
      <c r="FFB351" s="18"/>
      <c r="FFC351" s="18"/>
      <c r="FFD351" s="18"/>
      <c r="FFE351" s="18"/>
      <c r="FFF351" s="18"/>
      <c r="FFG351" s="42"/>
      <c r="FFH351" s="219"/>
      <c r="FFI351" s="220"/>
      <c r="FFJ351" s="213"/>
      <c r="FFK351" s="17"/>
      <c r="FFL351" s="214"/>
      <c r="FFM351" s="215"/>
      <c r="FFN351" s="41"/>
      <c r="FFO351" s="41"/>
      <c r="FFP351" s="221"/>
      <c r="FFQ351" s="42"/>
      <c r="FFR351" s="18"/>
      <c r="FFS351" s="18"/>
      <c r="FFT351" s="18"/>
      <c r="FFU351" s="18"/>
      <c r="FFV351" s="18"/>
      <c r="FFW351" s="42"/>
      <c r="FFX351" s="219"/>
      <c r="FFY351" s="220"/>
      <c r="FFZ351" s="213"/>
      <c r="FGA351" s="17"/>
      <c r="FGB351" s="214"/>
      <c r="FGC351" s="215"/>
      <c r="FGD351" s="41"/>
      <c r="FGE351" s="41"/>
      <c r="FGF351" s="221"/>
      <c r="FGG351" s="42"/>
      <c r="FGH351" s="18"/>
      <c r="FGI351" s="18"/>
      <c r="FGJ351" s="18"/>
      <c r="FGK351" s="18"/>
      <c r="FGL351" s="18"/>
      <c r="FGM351" s="42"/>
      <c r="FGN351" s="219"/>
      <c r="FGO351" s="220"/>
      <c r="FGP351" s="213"/>
      <c r="FGQ351" s="17"/>
      <c r="FGR351" s="214"/>
      <c r="FGS351" s="215"/>
      <c r="FGT351" s="41"/>
      <c r="FGU351" s="41"/>
      <c r="FGV351" s="221"/>
      <c r="FGW351" s="42"/>
      <c r="FGX351" s="18"/>
      <c r="FGY351" s="18"/>
      <c r="FGZ351" s="18"/>
      <c r="FHA351" s="18"/>
      <c r="FHB351" s="18"/>
      <c r="FHC351" s="42"/>
      <c r="FHD351" s="219"/>
      <c r="FHE351" s="220"/>
      <c r="FHF351" s="213"/>
      <c r="FHG351" s="17"/>
      <c r="FHH351" s="214"/>
      <c r="FHI351" s="215"/>
      <c r="FHJ351" s="41"/>
      <c r="FHK351" s="41"/>
      <c r="FHL351" s="221"/>
      <c r="FHM351" s="42"/>
      <c r="FHN351" s="18"/>
      <c r="FHO351" s="18"/>
      <c r="FHP351" s="18"/>
      <c r="FHQ351" s="18"/>
      <c r="FHR351" s="18"/>
      <c r="FHS351" s="42"/>
      <c r="FHT351" s="219"/>
      <c r="FHU351" s="220"/>
      <c r="FHV351" s="213"/>
      <c r="FHW351" s="17"/>
      <c r="FHX351" s="214"/>
      <c r="FHY351" s="215"/>
      <c r="FHZ351" s="41"/>
      <c r="FIA351" s="41"/>
      <c r="FIB351" s="221"/>
      <c r="FIC351" s="42"/>
      <c r="FID351" s="18"/>
      <c r="FIE351" s="18"/>
      <c r="FIF351" s="18"/>
      <c r="FIG351" s="18"/>
      <c r="FIH351" s="18"/>
      <c r="FII351" s="42"/>
      <c r="FIJ351" s="219"/>
      <c r="FIK351" s="220"/>
      <c r="FIL351" s="213"/>
      <c r="FIM351" s="17"/>
      <c r="FIN351" s="214"/>
      <c r="FIO351" s="215"/>
      <c r="FIP351" s="41"/>
      <c r="FIQ351" s="41"/>
      <c r="FIR351" s="221"/>
      <c r="FIS351" s="42"/>
      <c r="FIT351" s="18"/>
      <c r="FIU351" s="18"/>
      <c r="FIV351" s="18"/>
      <c r="FIW351" s="18"/>
      <c r="FIX351" s="18"/>
      <c r="FIY351" s="42"/>
      <c r="FIZ351" s="219"/>
      <c r="FJA351" s="220"/>
      <c r="FJB351" s="213"/>
      <c r="FJC351" s="17"/>
      <c r="FJD351" s="214"/>
      <c r="FJE351" s="215"/>
      <c r="FJF351" s="41"/>
      <c r="FJG351" s="41"/>
      <c r="FJH351" s="221"/>
      <c r="FJI351" s="42"/>
      <c r="FJJ351" s="18"/>
      <c r="FJK351" s="18"/>
      <c r="FJL351" s="18"/>
      <c r="FJM351" s="18"/>
      <c r="FJN351" s="18"/>
      <c r="FJO351" s="42"/>
      <c r="FJP351" s="219"/>
      <c r="FJQ351" s="220"/>
      <c r="FJR351" s="213"/>
      <c r="FJS351" s="17"/>
      <c r="FJT351" s="214"/>
      <c r="FJU351" s="215"/>
      <c r="FJV351" s="41"/>
      <c r="FJW351" s="41"/>
      <c r="FJX351" s="221"/>
      <c r="FJY351" s="42"/>
      <c r="FJZ351" s="18"/>
      <c r="FKA351" s="18"/>
      <c r="FKB351" s="18"/>
      <c r="FKC351" s="18"/>
      <c r="FKD351" s="18"/>
      <c r="FKE351" s="42"/>
      <c r="FKF351" s="219"/>
      <c r="FKG351" s="220"/>
      <c r="FKH351" s="213"/>
      <c r="FKI351" s="17"/>
      <c r="FKJ351" s="214"/>
      <c r="FKK351" s="215"/>
      <c r="FKL351" s="41"/>
      <c r="FKM351" s="41"/>
      <c r="FKN351" s="221"/>
      <c r="FKO351" s="42"/>
      <c r="FKP351" s="18"/>
      <c r="FKQ351" s="18"/>
      <c r="FKR351" s="18"/>
      <c r="FKS351" s="18"/>
      <c r="FKT351" s="18"/>
      <c r="FKU351" s="42"/>
      <c r="FKV351" s="219"/>
      <c r="FKW351" s="220"/>
      <c r="FKX351" s="213"/>
      <c r="FKY351" s="17"/>
      <c r="FKZ351" s="214"/>
      <c r="FLA351" s="215"/>
      <c r="FLB351" s="41"/>
      <c r="FLC351" s="41"/>
      <c r="FLD351" s="221"/>
      <c r="FLE351" s="42"/>
      <c r="FLF351" s="18"/>
      <c r="FLG351" s="18"/>
      <c r="FLH351" s="18"/>
      <c r="FLI351" s="18"/>
      <c r="FLJ351" s="18"/>
      <c r="FLK351" s="42"/>
      <c r="FLL351" s="219"/>
      <c r="FLM351" s="220"/>
      <c r="FLN351" s="213"/>
      <c r="FLO351" s="17"/>
      <c r="FLP351" s="214"/>
      <c r="FLQ351" s="215"/>
      <c r="FLR351" s="41"/>
      <c r="FLS351" s="41"/>
      <c r="FLT351" s="221"/>
      <c r="FLU351" s="42"/>
      <c r="FLV351" s="18"/>
      <c r="FLW351" s="18"/>
      <c r="FLX351" s="18"/>
      <c r="FLY351" s="18"/>
      <c r="FLZ351" s="18"/>
      <c r="FMA351" s="42"/>
      <c r="FMB351" s="219"/>
      <c r="FMC351" s="220"/>
      <c r="FMD351" s="213"/>
      <c r="FME351" s="17"/>
      <c r="FMF351" s="214"/>
      <c r="FMG351" s="215"/>
      <c r="FMH351" s="41"/>
      <c r="FMI351" s="41"/>
      <c r="FMJ351" s="221"/>
      <c r="FMK351" s="42"/>
      <c r="FML351" s="18"/>
      <c r="FMM351" s="18"/>
      <c r="FMN351" s="18"/>
      <c r="FMO351" s="18"/>
      <c r="FMP351" s="18"/>
      <c r="FMQ351" s="42"/>
      <c r="FMR351" s="219"/>
      <c r="FMS351" s="220"/>
      <c r="FMT351" s="213"/>
      <c r="FMU351" s="17"/>
      <c r="FMV351" s="214"/>
      <c r="FMW351" s="215"/>
      <c r="FMX351" s="41"/>
      <c r="FMY351" s="41"/>
      <c r="FMZ351" s="221"/>
      <c r="FNA351" s="42"/>
      <c r="FNB351" s="18"/>
      <c r="FNC351" s="18"/>
      <c r="FND351" s="18"/>
      <c r="FNE351" s="18"/>
      <c r="FNF351" s="18"/>
      <c r="FNG351" s="42"/>
      <c r="FNH351" s="219"/>
      <c r="FNI351" s="220"/>
      <c r="FNJ351" s="213"/>
      <c r="FNK351" s="17"/>
      <c r="FNL351" s="214"/>
      <c r="FNM351" s="215"/>
      <c r="FNN351" s="41"/>
      <c r="FNO351" s="41"/>
      <c r="FNP351" s="221"/>
      <c r="FNQ351" s="42"/>
      <c r="FNR351" s="18"/>
      <c r="FNS351" s="18"/>
      <c r="FNT351" s="18"/>
      <c r="FNU351" s="18"/>
      <c r="FNV351" s="18"/>
      <c r="FNW351" s="42"/>
      <c r="FNX351" s="219"/>
      <c r="FNY351" s="220"/>
      <c r="FNZ351" s="213"/>
      <c r="FOA351" s="17"/>
      <c r="FOB351" s="214"/>
      <c r="FOC351" s="215"/>
      <c r="FOD351" s="41"/>
      <c r="FOE351" s="41"/>
      <c r="FOF351" s="221"/>
      <c r="FOG351" s="42"/>
      <c r="FOH351" s="18"/>
      <c r="FOI351" s="18"/>
      <c r="FOJ351" s="18"/>
      <c r="FOK351" s="18"/>
      <c r="FOL351" s="18"/>
      <c r="FOM351" s="42"/>
      <c r="FON351" s="219"/>
      <c r="FOO351" s="220"/>
      <c r="FOP351" s="213"/>
      <c r="FOQ351" s="17"/>
      <c r="FOR351" s="214"/>
      <c r="FOS351" s="215"/>
      <c r="FOT351" s="41"/>
      <c r="FOU351" s="41"/>
      <c r="FOV351" s="221"/>
      <c r="FOW351" s="42"/>
      <c r="FOX351" s="18"/>
      <c r="FOY351" s="18"/>
      <c r="FOZ351" s="18"/>
      <c r="FPA351" s="18"/>
      <c r="FPB351" s="18"/>
      <c r="FPC351" s="42"/>
      <c r="FPD351" s="219"/>
      <c r="FPE351" s="220"/>
      <c r="FPF351" s="213"/>
      <c r="FPG351" s="17"/>
      <c r="FPH351" s="214"/>
      <c r="FPI351" s="215"/>
      <c r="FPJ351" s="41"/>
      <c r="FPK351" s="41"/>
      <c r="FPL351" s="221"/>
      <c r="FPM351" s="42"/>
      <c r="FPN351" s="18"/>
      <c r="FPO351" s="18"/>
      <c r="FPP351" s="18"/>
      <c r="FPQ351" s="18"/>
      <c r="FPR351" s="18"/>
      <c r="FPS351" s="42"/>
      <c r="FPT351" s="219"/>
      <c r="FPU351" s="220"/>
      <c r="FPV351" s="213"/>
      <c r="FPW351" s="17"/>
      <c r="FPX351" s="214"/>
      <c r="FPY351" s="215"/>
      <c r="FPZ351" s="41"/>
      <c r="FQA351" s="41"/>
      <c r="FQB351" s="221"/>
      <c r="FQC351" s="42"/>
      <c r="FQD351" s="18"/>
      <c r="FQE351" s="18"/>
      <c r="FQF351" s="18"/>
      <c r="FQG351" s="18"/>
      <c r="FQH351" s="18"/>
      <c r="FQI351" s="42"/>
      <c r="FQJ351" s="219"/>
      <c r="FQK351" s="220"/>
      <c r="FQL351" s="213"/>
      <c r="FQM351" s="17"/>
      <c r="FQN351" s="214"/>
      <c r="FQO351" s="215"/>
      <c r="FQP351" s="41"/>
      <c r="FQQ351" s="41"/>
      <c r="FQR351" s="221"/>
      <c r="FQS351" s="42"/>
      <c r="FQT351" s="18"/>
      <c r="FQU351" s="18"/>
      <c r="FQV351" s="18"/>
      <c r="FQW351" s="18"/>
      <c r="FQX351" s="18"/>
      <c r="FQY351" s="42"/>
      <c r="FQZ351" s="219"/>
      <c r="FRA351" s="220"/>
      <c r="FRB351" s="213"/>
      <c r="FRC351" s="17"/>
      <c r="FRD351" s="214"/>
      <c r="FRE351" s="215"/>
      <c r="FRF351" s="41"/>
      <c r="FRG351" s="41"/>
      <c r="FRH351" s="221"/>
      <c r="FRI351" s="42"/>
      <c r="FRJ351" s="18"/>
      <c r="FRK351" s="18"/>
      <c r="FRL351" s="18"/>
      <c r="FRM351" s="18"/>
      <c r="FRN351" s="18"/>
      <c r="FRO351" s="42"/>
      <c r="FRP351" s="219"/>
      <c r="FRQ351" s="220"/>
      <c r="FRR351" s="213"/>
      <c r="FRS351" s="17"/>
      <c r="FRT351" s="214"/>
      <c r="FRU351" s="215"/>
      <c r="FRV351" s="41"/>
      <c r="FRW351" s="41"/>
      <c r="FRX351" s="221"/>
      <c r="FRY351" s="42"/>
      <c r="FRZ351" s="18"/>
      <c r="FSA351" s="18"/>
      <c r="FSB351" s="18"/>
      <c r="FSC351" s="18"/>
      <c r="FSD351" s="18"/>
      <c r="FSE351" s="42"/>
      <c r="FSF351" s="219"/>
      <c r="FSG351" s="220"/>
      <c r="FSH351" s="213"/>
      <c r="FSI351" s="17"/>
      <c r="FSJ351" s="214"/>
      <c r="FSK351" s="215"/>
      <c r="FSL351" s="41"/>
      <c r="FSM351" s="41"/>
      <c r="FSN351" s="221"/>
      <c r="FSO351" s="42"/>
      <c r="FSP351" s="18"/>
      <c r="FSQ351" s="18"/>
      <c r="FSR351" s="18"/>
      <c r="FSS351" s="18"/>
      <c r="FST351" s="18"/>
      <c r="FSU351" s="42"/>
      <c r="FSV351" s="219"/>
      <c r="FSW351" s="220"/>
      <c r="FSX351" s="213"/>
      <c r="FSY351" s="17"/>
      <c r="FSZ351" s="214"/>
      <c r="FTA351" s="215"/>
      <c r="FTB351" s="41"/>
      <c r="FTC351" s="41"/>
      <c r="FTD351" s="221"/>
      <c r="FTE351" s="42"/>
      <c r="FTF351" s="18"/>
      <c r="FTG351" s="18"/>
      <c r="FTH351" s="18"/>
      <c r="FTI351" s="18"/>
      <c r="FTJ351" s="18"/>
      <c r="FTK351" s="42"/>
      <c r="FTL351" s="219"/>
      <c r="FTM351" s="220"/>
      <c r="FTN351" s="213"/>
      <c r="FTO351" s="17"/>
      <c r="FTP351" s="214"/>
      <c r="FTQ351" s="215"/>
      <c r="FTR351" s="41"/>
      <c r="FTS351" s="41"/>
      <c r="FTT351" s="221"/>
      <c r="FTU351" s="42"/>
      <c r="FTV351" s="18"/>
      <c r="FTW351" s="18"/>
      <c r="FTX351" s="18"/>
      <c r="FTY351" s="18"/>
      <c r="FTZ351" s="18"/>
      <c r="FUA351" s="42"/>
      <c r="FUB351" s="219"/>
      <c r="FUC351" s="220"/>
      <c r="FUD351" s="213"/>
      <c r="FUE351" s="17"/>
      <c r="FUF351" s="214"/>
      <c r="FUG351" s="215"/>
      <c r="FUH351" s="41"/>
      <c r="FUI351" s="41"/>
      <c r="FUJ351" s="221"/>
      <c r="FUK351" s="42"/>
      <c r="FUL351" s="18"/>
      <c r="FUM351" s="18"/>
      <c r="FUN351" s="18"/>
      <c r="FUO351" s="18"/>
      <c r="FUP351" s="18"/>
      <c r="FUQ351" s="42"/>
      <c r="FUR351" s="219"/>
      <c r="FUS351" s="220"/>
      <c r="FUT351" s="213"/>
      <c r="FUU351" s="17"/>
      <c r="FUV351" s="214"/>
      <c r="FUW351" s="215"/>
      <c r="FUX351" s="41"/>
      <c r="FUY351" s="41"/>
      <c r="FUZ351" s="221"/>
      <c r="FVA351" s="42"/>
      <c r="FVB351" s="18"/>
      <c r="FVC351" s="18"/>
      <c r="FVD351" s="18"/>
      <c r="FVE351" s="18"/>
      <c r="FVF351" s="18"/>
      <c r="FVG351" s="42"/>
      <c r="FVH351" s="219"/>
      <c r="FVI351" s="220"/>
      <c r="FVJ351" s="213"/>
      <c r="FVK351" s="17"/>
      <c r="FVL351" s="214"/>
      <c r="FVM351" s="215"/>
      <c r="FVN351" s="41"/>
      <c r="FVO351" s="41"/>
      <c r="FVP351" s="221"/>
      <c r="FVQ351" s="42"/>
      <c r="FVR351" s="18"/>
      <c r="FVS351" s="18"/>
      <c r="FVT351" s="18"/>
      <c r="FVU351" s="18"/>
      <c r="FVV351" s="18"/>
      <c r="FVW351" s="42"/>
      <c r="FVX351" s="219"/>
      <c r="FVY351" s="220"/>
      <c r="FVZ351" s="213"/>
      <c r="FWA351" s="17"/>
      <c r="FWB351" s="214"/>
      <c r="FWC351" s="215"/>
      <c r="FWD351" s="41"/>
      <c r="FWE351" s="41"/>
      <c r="FWF351" s="221"/>
      <c r="FWG351" s="42"/>
      <c r="FWH351" s="18"/>
      <c r="FWI351" s="18"/>
      <c r="FWJ351" s="18"/>
      <c r="FWK351" s="18"/>
      <c r="FWL351" s="18"/>
      <c r="FWM351" s="42"/>
      <c r="FWN351" s="219"/>
      <c r="FWO351" s="220"/>
      <c r="FWP351" s="213"/>
      <c r="FWQ351" s="17"/>
      <c r="FWR351" s="214"/>
      <c r="FWS351" s="215"/>
      <c r="FWT351" s="41"/>
      <c r="FWU351" s="41"/>
      <c r="FWV351" s="221"/>
      <c r="FWW351" s="42"/>
      <c r="FWX351" s="18"/>
      <c r="FWY351" s="18"/>
      <c r="FWZ351" s="18"/>
      <c r="FXA351" s="18"/>
      <c r="FXB351" s="18"/>
      <c r="FXC351" s="42"/>
      <c r="FXD351" s="219"/>
      <c r="FXE351" s="220"/>
      <c r="FXF351" s="213"/>
      <c r="FXG351" s="17"/>
      <c r="FXH351" s="214"/>
      <c r="FXI351" s="215"/>
      <c r="FXJ351" s="41"/>
      <c r="FXK351" s="41"/>
      <c r="FXL351" s="221"/>
      <c r="FXM351" s="42"/>
      <c r="FXN351" s="18"/>
      <c r="FXO351" s="18"/>
      <c r="FXP351" s="18"/>
      <c r="FXQ351" s="18"/>
      <c r="FXR351" s="18"/>
      <c r="FXS351" s="42"/>
      <c r="FXT351" s="219"/>
      <c r="FXU351" s="220"/>
      <c r="FXV351" s="213"/>
      <c r="FXW351" s="17"/>
      <c r="FXX351" s="214"/>
      <c r="FXY351" s="215"/>
      <c r="FXZ351" s="41"/>
      <c r="FYA351" s="41"/>
      <c r="FYB351" s="221"/>
      <c r="FYC351" s="42"/>
      <c r="FYD351" s="18"/>
      <c r="FYE351" s="18"/>
      <c r="FYF351" s="18"/>
      <c r="FYG351" s="18"/>
      <c r="FYH351" s="18"/>
      <c r="FYI351" s="42"/>
      <c r="FYJ351" s="219"/>
      <c r="FYK351" s="220"/>
      <c r="FYL351" s="213"/>
      <c r="FYM351" s="17"/>
      <c r="FYN351" s="214"/>
      <c r="FYO351" s="215"/>
      <c r="FYP351" s="41"/>
      <c r="FYQ351" s="41"/>
      <c r="FYR351" s="221"/>
      <c r="FYS351" s="42"/>
      <c r="FYT351" s="18"/>
      <c r="FYU351" s="18"/>
      <c r="FYV351" s="18"/>
      <c r="FYW351" s="18"/>
      <c r="FYX351" s="18"/>
      <c r="FYY351" s="42"/>
      <c r="FYZ351" s="219"/>
      <c r="FZA351" s="220"/>
      <c r="FZB351" s="213"/>
      <c r="FZC351" s="17"/>
      <c r="FZD351" s="214"/>
      <c r="FZE351" s="215"/>
      <c r="FZF351" s="41"/>
      <c r="FZG351" s="41"/>
      <c r="FZH351" s="221"/>
      <c r="FZI351" s="42"/>
      <c r="FZJ351" s="18"/>
      <c r="FZK351" s="18"/>
      <c r="FZL351" s="18"/>
      <c r="FZM351" s="18"/>
      <c r="FZN351" s="18"/>
      <c r="FZO351" s="42"/>
      <c r="FZP351" s="219"/>
      <c r="FZQ351" s="220"/>
      <c r="FZR351" s="213"/>
      <c r="FZS351" s="17"/>
      <c r="FZT351" s="214"/>
      <c r="FZU351" s="215"/>
      <c r="FZV351" s="41"/>
      <c r="FZW351" s="41"/>
      <c r="FZX351" s="221"/>
      <c r="FZY351" s="42"/>
      <c r="FZZ351" s="18"/>
      <c r="GAA351" s="18"/>
      <c r="GAB351" s="18"/>
      <c r="GAC351" s="18"/>
      <c r="GAD351" s="18"/>
      <c r="GAE351" s="42"/>
      <c r="GAF351" s="219"/>
      <c r="GAG351" s="220"/>
      <c r="GAH351" s="213"/>
      <c r="GAI351" s="17"/>
      <c r="GAJ351" s="214"/>
      <c r="GAK351" s="215"/>
      <c r="GAL351" s="41"/>
      <c r="GAM351" s="41"/>
      <c r="GAN351" s="221"/>
      <c r="GAO351" s="42"/>
      <c r="GAP351" s="18"/>
      <c r="GAQ351" s="18"/>
      <c r="GAR351" s="18"/>
      <c r="GAS351" s="18"/>
      <c r="GAT351" s="18"/>
      <c r="GAU351" s="42"/>
      <c r="GAV351" s="219"/>
      <c r="GAW351" s="220"/>
      <c r="GAX351" s="213"/>
      <c r="GAY351" s="17"/>
      <c r="GAZ351" s="214"/>
      <c r="GBA351" s="215"/>
      <c r="GBB351" s="41"/>
      <c r="GBC351" s="41"/>
      <c r="GBD351" s="221"/>
      <c r="GBE351" s="42"/>
      <c r="GBF351" s="18"/>
      <c r="GBG351" s="18"/>
      <c r="GBH351" s="18"/>
      <c r="GBI351" s="18"/>
      <c r="GBJ351" s="18"/>
      <c r="GBK351" s="42"/>
      <c r="GBL351" s="219"/>
      <c r="GBM351" s="220"/>
      <c r="GBN351" s="213"/>
      <c r="GBO351" s="17"/>
      <c r="GBP351" s="214"/>
      <c r="GBQ351" s="215"/>
      <c r="GBR351" s="41"/>
      <c r="GBS351" s="41"/>
      <c r="GBT351" s="221"/>
      <c r="GBU351" s="42"/>
      <c r="GBV351" s="18"/>
      <c r="GBW351" s="18"/>
      <c r="GBX351" s="18"/>
      <c r="GBY351" s="18"/>
      <c r="GBZ351" s="18"/>
      <c r="GCA351" s="42"/>
      <c r="GCB351" s="219"/>
      <c r="GCC351" s="220"/>
      <c r="GCD351" s="213"/>
      <c r="GCE351" s="17"/>
      <c r="GCF351" s="214"/>
      <c r="GCG351" s="215"/>
      <c r="GCH351" s="41"/>
      <c r="GCI351" s="41"/>
      <c r="GCJ351" s="221"/>
      <c r="GCK351" s="42"/>
      <c r="GCL351" s="18"/>
      <c r="GCM351" s="18"/>
      <c r="GCN351" s="18"/>
      <c r="GCO351" s="18"/>
      <c r="GCP351" s="18"/>
      <c r="GCQ351" s="42"/>
      <c r="GCR351" s="219"/>
      <c r="GCS351" s="220"/>
      <c r="GCT351" s="213"/>
      <c r="GCU351" s="17"/>
      <c r="GCV351" s="214"/>
      <c r="GCW351" s="215"/>
      <c r="GCX351" s="41"/>
      <c r="GCY351" s="41"/>
      <c r="GCZ351" s="221"/>
      <c r="GDA351" s="42"/>
      <c r="GDB351" s="18"/>
      <c r="GDC351" s="18"/>
      <c r="GDD351" s="18"/>
      <c r="GDE351" s="18"/>
      <c r="GDF351" s="18"/>
      <c r="GDG351" s="42"/>
      <c r="GDH351" s="219"/>
      <c r="GDI351" s="220"/>
      <c r="GDJ351" s="213"/>
      <c r="GDK351" s="17"/>
      <c r="GDL351" s="214"/>
      <c r="GDM351" s="215"/>
      <c r="GDN351" s="41"/>
      <c r="GDO351" s="41"/>
      <c r="GDP351" s="221"/>
      <c r="GDQ351" s="42"/>
      <c r="GDR351" s="18"/>
      <c r="GDS351" s="18"/>
      <c r="GDT351" s="18"/>
      <c r="GDU351" s="18"/>
      <c r="GDV351" s="18"/>
      <c r="GDW351" s="42"/>
      <c r="GDX351" s="219"/>
      <c r="GDY351" s="220"/>
      <c r="GDZ351" s="213"/>
      <c r="GEA351" s="17"/>
      <c r="GEB351" s="214"/>
      <c r="GEC351" s="215"/>
      <c r="GED351" s="41"/>
      <c r="GEE351" s="41"/>
      <c r="GEF351" s="221"/>
      <c r="GEG351" s="42"/>
      <c r="GEH351" s="18"/>
      <c r="GEI351" s="18"/>
      <c r="GEJ351" s="18"/>
      <c r="GEK351" s="18"/>
      <c r="GEL351" s="18"/>
      <c r="GEM351" s="42"/>
      <c r="GEN351" s="219"/>
      <c r="GEO351" s="220"/>
      <c r="GEP351" s="213"/>
      <c r="GEQ351" s="17"/>
      <c r="GER351" s="214"/>
      <c r="GES351" s="215"/>
      <c r="GET351" s="41"/>
      <c r="GEU351" s="41"/>
      <c r="GEV351" s="221"/>
      <c r="GEW351" s="42"/>
      <c r="GEX351" s="18"/>
      <c r="GEY351" s="18"/>
      <c r="GEZ351" s="18"/>
      <c r="GFA351" s="18"/>
      <c r="GFB351" s="18"/>
      <c r="GFC351" s="42"/>
      <c r="GFD351" s="219"/>
      <c r="GFE351" s="220"/>
      <c r="GFF351" s="213"/>
      <c r="GFG351" s="17"/>
      <c r="GFH351" s="214"/>
      <c r="GFI351" s="215"/>
      <c r="GFJ351" s="41"/>
      <c r="GFK351" s="41"/>
      <c r="GFL351" s="221"/>
      <c r="GFM351" s="42"/>
      <c r="GFN351" s="18"/>
      <c r="GFO351" s="18"/>
      <c r="GFP351" s="18"/>
      <c r="GFQ351" s="18"/>
      <c r="GFR351" s="18"/>
      <c r="GFS351" s="42"/>
      <c r="GFT351" s="219"/>
      <c r="GFU351" s="220"/>
      <c r="GFV351" s="213"/>
      <c r="GFW351" s="17"/>
      <c r="GFX351" s="214"/>
      <c r="GFY351" s="215"/>
      <c r="GFZ351" s="41"/>
      <c r="GGA351" s="41"/>
      <c r="GGB351" s="221"/>
      <c r="GGC351" s="42"/>
      <c r="GGD351" s="18"/>
      <c r="GGE351" s="18"/>
      <c r="GGF351" s="18"/>
      <c r="GGG351" s="18"/>
      <c r="GGH351" s="18"/>
      <c r="GGI351" s="42"/>
      <c r="GGJ351" s="219"/>
      <c r="GGK351" s="220"/>
      <c r="GGL351" s="213"/>
      <c r="GGM351" s="17"/>
      <c r="GGN351" s="214"/>
      <c r="GGO351" s="215"/>
      <c r="GGP351" s="41"/>
      <c r="GGQ351" s="41"/>
      <c r="GGR351" s="221"/>
      <c r="GGS351" s="42"/>
      <c r="GGT351" s="18"/>
      <c r="GGU351" s="18"/>
      <c r="GGV351" s="18"/>
      <c r="GGW351" s="18"/>
      <c r="GGX351" s="18"/>
      <c r="GGY351" s="42"/>
      <c r="GGZ351" s="219"/>
      <c r="GHA351" s="220"/>
      <c r="GHB351" s="213"/>
      <c r="GHC351" s="17"/>
      <c r="GHD351" s="214"/>
      <c r="GHE351" s="215"/>
      <c r="GHF351" s="41"/>
      <c r="GHG351" s="41"/>
      <c r="GHH351" s="221"/>
      <c r="GHI351" s="42"/>
      <c r="GHJ351" s="18"/>
      <c r="GHK351" s="18"/>
      <c r="GHL351" s="18"/>
      <c r="GHM351" s="18"/>
      <c r="GHN351" s="18"/>
      <c r="GHO351" s="42"/>
      <c r="GHP351" s="219"/>
      <c r="GHQ351" s="220"/>
      <c r="GHR351" s="213"/>
      <c r="GHS351" s="17"/>
      <c r="GHT351" s="214"/>
      <c r="GHU351" s="215"/>
      <c r="GHV351" s="41"/>
      <c r="GHW351" s="41"/>
      <c r="GHX351" s="221"/>
      <c r="GHY351" s="42"/>
      <c r="GHZ351" s="18"/>
      <c r="GIA351" s="18"/>
      <c r="GIB351" s="18"/>
      <c r="GIC351" s="18"/>
      <c r="GID351" s="18"/>
      <c r="GIE351" s="42"/>
      <c r="GIF351" s="219"/>
      <c r="GIG351" s="220"/>
      <c r="GIH351" s="213"/>
      <c r="GII351" s="17"/>
      <c r="GIJ351" s="214"/>
      <c r="GIK351" s="215"/>
      <c r="GIL351" s="41"/>
      <c r="GIM351" s="41"/>
      <c r="GIN351" s="221"/>
      <c r="GIO351" s="42"/>
      <c r="GIP351" s="18"/>
      <c r="GIQ351" s="18"/>
      <c r="GIR351" s="18"/>
      <c r="GIS351" s="18"/>
      <c r="GIT351" s="18"/>
      <c r="GIU351" s="42"/>
      <c r="GIV351" s="219"/>
      <c r="GIW351" s="220"/>
      <c r="GIX351" s="213"/>
      <c r="GIY351" s="17"/>
      <c r="GIZ351" s="214"/>
      <c r="GJA351" s="215"/>
      <c r="GJB351" s="41"/>
      <c r="GJC351" s="41"/>
      <c r="GJD351" s="221"/>
      <c r="GJE351" s="42"/>
      <c r="GJF351" s="18"/>
      <c r="GJG351" s="18"/>
      <c r="GJH351" s="18"/>
      <c r="GJI351" s="18"/>
      <c r="GJJ351" s="18"/>
      <c r="GJK351" s="42"/>
      <c r="GJL351" s="219"/>
      <c r="GJM351" s="220"/>
      <c r="GJN351" s="213"/>
      <c r="GJO351" s="17"/>
      <c r="GJP351" s="214"/>
      <c r="GJQ351" s="215"/>
      <c r="GJR351" s="41"/>
      <c r="GJS351" s="41"/>
      <c r="GJT351" s="221"/>
      <c r="GJU351" s="42"/>
      <c r="GJV351" s="18"/>
      <c r="GJW351" s="18"/>
      <c r="GJX351" s="18"/>
      <c r="GJY351" s="18"/>
      <c r="GJZ351" s="18"/>
      <c r="GKA351" s="42"/>
      <c r="GKB351" s="219"/>
      <c r="GKC351" s="220"/>
      <c r="GKD351" s="213"/>
      <c r="GKE351" s="17"/>
      <c r="GKF351" s="214"/>
      <c r="GKG351" s="215"/>
      <c r="GKH351" s="41"/>
      <c r="GKI351" s="41"/>
      <c r="GKJ351" s="221"/>
      <c r="GKK351" s="42"/>
      <c r="GKL351" s="18"/>
      <c r="GKM351" s="18"/>
      <c r="GKN351" s="18"/>
      <c r="GKO351" s="18"/>
      <c r="GKP351" s="18"/>
      <c r="GKQ351" s="42"/>
      <c r="GKR351" s="219"/>
      <c r="GKS351" s="220"/>
      <c r="GKT351" s="213"/>
      <c r="GKU351" s="17"/>
      <c r="GKV351" s="214"/>
      <c r="GKW351" s="215"/>
      <c r="GKX351" s="41"/>
      <c r="GKY351" s="41"/>
      <c r="GKZ351" s="221"/>
      <c r="GLA351" s="42"/>
      <c r="GLB351" s="18"/>
      <c r="GLC351" s="18"/>
      <c r="GLD351" s="18"/>
      <c r="GLE351" s="18"/>
      <c r="GLF351" s="18"/>
      <c r="GLG351" s="42"/>
      <c r="GLH351" s="219"/>
      <c r="GLI351" s="220"/>
      <c r="GLJ351" s="213"/>
      <c r="GLK351" s="17"/>
      <c r="GLL351" s="214"/>
      <c r="GLM351" s="215"/>
      <c r="GLN351" s="41"/>
      <c r="GLO351" s="41"/>
      <c r="GLP351" s="221"/>
      <c r="GLQ351" s="42"/>
      <c r="GLR351" s="18"/>
      <c r="GLS351" s="18"/>
      <c r="GLT351" s="18"/>
      <c r="GLU351" s="18"/>
      <c r="GLV351" s="18"/>
      <c r="GLW351" s="42"/>
      <c r="GLX351" s="219"/>
      <c r="GLY351" s="220"/>
      <c r="GLZ351" s="213"/>
      <c r="GMA351" s="17"/>
      <c r="GMB351" s="214"/>
      <c r="GMC351" s="215"/>
      <c r="GMD351" s="41"/>
      <c r="GME351" s="41"/>
      <c r="GMF351" s="221"/>
      <c r="GMG351" s="42"/>
      <c r="GMH351" s="18"/>
      <c r="GMI351" s="18"/>
      <c r="GMJ351" s="18"/>
      <c r="GMK351" s="18"/>
      <c r="GML351" s="18"/>
      <c r="GMM351" s="42"/>
      <c r="GMN351" s="219"/>
      <c r="GMO351" s="220"/>
      <c r="GMP351" s="213"/>
      <c r="GMQ351" s="17"/>
      <c r="GMR351" s="214"/>
      <c r="GMS351" s="215"/>
      <c r="GMT351" s="41"/>
      <c r="GMU351" s="41"/>
      <c r="GMV351" s="221"/>
      <c r="GMW351" s="42"/>
      <c r="GMX351" s="18"/>
      <c r="GMY351" s="18"/>
      <c r="GMZ351" s="18"/>
      <c r="GNA351" s="18"/>
      <c r="GNB351" s="18"/>
      <c r="GNC351" s="42"/>
      <c r="GND351" s="219"/>
      <c r="GNE351" s="220"/>
      <c r="GNF351" s="213"/>
      <c r="GNG351" s="17"/>
      <c r="GNH351" s="214"/>
      <c r="GNI351" s="215"/>
      <c r="GNJ351" s="41"/>
      <c r="GNK351" s="41"/>
      <c r="GNL351" s="221"/>
      <c r="GNM351" s="42"/>
      <c r="GNN351" s="18"/>
      <c r="GNO351" s="18"/>
      <c r="GNP351" s="18"/>
      <c r="GNQ351" s="18"/>
      <c r="GNR351" s="18"/>
      <c r="GNS351" s="42"/>
      <c r="GNT351" s="219"/>
      <c r="GNU351" s="220"/>
      <c r="GNV351" s="213"/>
      <c r="GNW351" s="17"/>
      <c r="GNX351" s="214"/>
      <c r="GNY351" s="215"/>
      <c r="GNZ351" s="41"/>
      <c r="GOA351" s="41"/>
      <c r="GOB351" s="221"/>
      <c r="GOC351" s="42"/>
      <c r="GOD351" s="18"/>
      <c r="GOE351" s="18"/>
      <c r="GOF351" s="18"/>
      <c r="GOG351" s="18"/>
      <c r="GOH351" s="18"/>
      <c r="GOI351" s="42"/>
      <c r="GOJ351" s="219"/>
      <c r="GOK351" s="220"/>
      <c r="GOL351" s="213"/>
      <c r="GOM351" s="17"/>
      <c r="GON351" s="214"/>
      <c r="GOO351" s="215"/>
      <c r="GOP351" s="41"/>
      <c r="GOQ351" s="41"/>
      <c r="GOR351" s="221"/>
      <c r="GOS351" s="42"/>
      <c r="GOT351" s="18"/>
      <c r="GOU351" s="18"/>
      <c r="GOV351" s="18"/>
      <c r="GOW351" s="18"/>
      <c r="GOX351" s="18"/>
      <c r="GOY351" s="42"/>
      <c r="GOZ351" s="219"/>
      <c r="GPA351" s="220"/>
      <c r="GPB351" s="213"/>
      <c r="GPC351" s="17"/>
      <c r="GPD351" s="214"/>
      <c r="GPE351" s="215"/>
      <c r="GPF351" s="41"/>
      <c r="GPG351" s="41"/>
      <c r="GPH351" s="221"/>
      <c r="GPI351" s="42"/>
      <c r="GPJ351" s="18"/>
      <c r="GPK351" s="18"/>
      <c r="GPL351" s="18"/>
      <c r="GPM351" s="18"/>
      <c r="GPN351" s="18"/>
      <c r="GPO351" s="42"/>
      <c r="GPP351" s="219"/>
      <c r="GPQ351" s="220"/>
      <c r="GPR351" s="213"/>
      <c r="GPS351" s="17"/>
      <c r="GPT351" s="214"/>
      <c r="GPU351" s="215"/>
      <c r="GPV351" s="41"/>
      <c r="GPW351" s="41"/>
      <c r="GPX351" s="221"/>
      <c r="GPY351" s="42"/>
      <c r="GPZ351" s="18"/>
      <c r="GQA351" s="18"/>
      <c r="GQB351" s="18"/>
      <c r="GQC351" s="18"/>
      <c r="GQD351" s="18"/>
      <c r="GQE351" s="42"/>
      <c r="GQF351" s="219"/>
      <c r="GQG351" s="220"/>
      <c r="GQH351" s="213"/>
      <c r="GQI351" s="17"/>
      <c r="GQJ351" s="214"/>
      <c r="GQK351" s="215"/>
      <c r="GQL351" s="41"/>
      <c r="GQM351" s="41"/>
      <c r="GQN351" s="221"/>
      <c r="GQO351" s="42"/>
      <c r="GQP351" s="18"/>
      <c r="GQQ351" s="18"/>
      <c r="GQR351" s="18"/>
      <c r="GQS351" s="18"/>
      <c r="GQT351" s="18"/>
      <c r="GQU351" s="42"/>
      <c r="GQV351" s="219"/>
      <c r="GQW351" s="220"/>
      <c r="GQX351" s="213"/>
      <c r="GQY351" s="17"/>
      <c r="GQZ351" s="214"/>
      <c r="GRA351" s="215"/>
      <c r="GRB351" s="41"/>
      <c r="GRC351" s="41"/>
      <c r="GRD351" s="221"/>
      <c r="GRE351" s="42"/>
      <c r="GRF351" s="18"/>
      <c r="GRG351" s="18"/>
      <c r="GRH351" s="18"/>
      <c r="GRI351" s="18"/>
      <c r="GRJ351" s="18"/>
      <c r="GRK351" s="42"/>
      <c r="GRL351" s="219"/>
      <c r="GRM351" s="220"/>
      <c r="GRN351" s="213"/>
      <c r="GRO351" s="17"/>
      <c r="GRP351" s="214"/>
      <c r="GRQ351" s="215"/>
      <c r="GRR351" s="41"/>
      <c r="GRS351" s="41"/>
      <c r="GRT351" s="221"/>
      <c r="GRU351" s="42"/>
      <c r="GRV351" s="18"/>
      <c r="GRW351" s="18"/>
      <c r="GRX351" s="18"/>
      <c r="GRY351" s="18"/>
      <c r="GRZ351" s="18"/>
      <c r="GSA351" s="42"/>
      <c r="GSB351" s="219"/>
      <c r="GSC351" s="220"/>
      <c r="GSD351" s="213"/>
      <c r="GSE351" s="17"/>
      <c r="GSF351" s="214"/>
      <c r="GSG351" s="215"/>
      <c r="GSH351" s="41"/>
      <c r="GSI351" s="41"/>
      <c r="GSJ351" s="221"/>
      <c r="GSK351" s="42"/>
      <c r="GSL351" s="18"/>
      <c r="GSM351" s="18"/>
      <c r="GSN351" s="18"/>
      <c r="GSO351" s="18"/>
      <c r="GSP351" s="18"/>
      <c r="GSQ351" s="42"/>
      <c r="GSR351" s="219"/>
      <c r="GSS351" s="220"/>
      <c r="GST351" s="213"/>
      <c r="GSU351" s="17"/>
      <c r="GSV351" s="214"/>
      <c r="GSW351" s="215"/>
      <c r="GSX351" s="41"/>
      <c r="GSY351" s="41"/>
      <c r="GSZ351" s="221"/>
      <c r="GTA351" s="42"/>
      <c r="GTB351" s="18"/>
      <c r="GTC351" s="18"/>
      <c r="GTD351" s="18"/>
      <c r="GTE351" s="18"/>
      <c r="GTF351" s="18"/>
      <c r="GTG351" s="42"/>
      <c r="GTH351" s="219"/>
      <c r="GTI351" s="220"/>
      <c r="GTJ351" s="213"/>
      <c r="GTK351" s="17"/>
      <c r="GTL351" s="214"/>
      <c r="GTM351" s="215"/>
      <c r="GTN351" s="41"/>
      <c r="GTO351" s="41"/>
      <c r="GTP351" s="221"/>
      <c r="GTQ351" s="42"/>
      <c r="GTR351" s="18"/>
      <c r="GTS351" s="18"/>
      <c r="GTT351" s="18"/>
      <c r="GTU351" s="18"/>
      <c r="GTV351" s="18"/>
      <c r="GTW351" s="42"/>
      <c r="GTX351" s="219"/>
      <c r="GTY351" s="220"/>
      <c r="GTZ351" s="213"/>
      <c r="GUA351" s="17"/>
      <c r="GUB351" s="214"/>
      <c r="GUC351" s="215"/>
      <c r="GUD351" s="41"/>
      <c r="GUE351" s="41"/>
      <c r="GUF351" s="221"/>
      <c r="GUG351" s="42"/>
      <c r="GUH351" s="18"/>
      <c r="GUI351" s="18"/>
      <c r="GUJ351" s="18"/>
      <c r="GUK351" s="18"/>
      <c r="GUL351" s="18"/>
      <c r="GUM351" s="42"/>
      <c r="GUN351" s="219"/>
      <c r="GUO351" s="220"/>
      <c r="GUP351" s="213"/>
      <c r="GUQ351" s="17"/>
      <c r="GUR351" s="214"/>
      <c r="GUS351" s="215"/>
      <c r="GUT351" s="41"/>
      <c r="GUU351" s="41"/>
      <c r="GUV351" s="221"/>
      <c r="GUW351" s="42"/>
      <c r="GUX351" s="18"/>
      <c r="GUY351" s="18"/>
      <c r="GUZ351" s="18"/>
      <c r="GVA351" s="18"/>
      <c r="GVB351" s="18"/>
      <c r="GVC351" s="42"/>
      <c r="GVD351" s="219"/>
      <c r="GVE351" s="220"/>
      <c r="GVF351" s="213"/>
      <c r="GVG351" s="17"/>
      <c r="GVH351" s="214"/>
      <c r="GVI351" s="215"/>
      <c r="GVJ351" s="41"/>
      <c r="GVK351" s="41"/>
      <c r="GVL351" s="221"/>
      <c r="GVM351" s="42"/>
      <c r="GVN351" s="18"/>
      <c r="GVO351" s="18"/>
      <c r="GVP351" s="18"/>
      <c r="GVQ351" s="18"/>
      <c r="GVR351" s="18"/>
      <c r="GVS351" s="42"/>
      <c r="GVT351" s="219"/>
      <c r="GVU351" s="220"/>
      <c r="GVV351" s="213"/>
      <c r="GVW351" s="17"/>
      <c r="GVX351" s="214"/>
      <c r="GVY351" s="215"/>
      <c r="GVZ351" s="41"/>
      <c r="GWA351" s="41"/>
      <c r="GWB351" s="221"/>
      <c r="GWC351" s="42"/>
      <c r="GWD351" s="18"/>
      <c r="GWE351" s="18"/>
      <c r="GWF351" s="18"/>
      <c r="GWG351" s="18"/>
      <c r="GWH351" s="18"/>
      <c r="GWI351" s="42"/>
      <c r="GWJ351" s="219"/>
      <c r="GWK351" s="220"/>
      <c r="GWL351" s="213"/>
      <c r="GWM351" s="17"/>
      <c r="GWN351" s="214"/>
      <c r="GWO351" s="215"/>
      <c r="GWP351" s="41"/>
      <c r="GWQ351" s="41"/>
      <c r="GWR351" s="221"/>
      <c r="GWS351" s="42"/>
      <c r="GWT351" s="18"/>
      <c r="GWU351" s="18"/>
      <c r="GWV351" s="18"/>
      <c r="GWW351" s="18"/>
      <c r="GWX351" s="18"/>
      <c r="GWY351" s="42"/>
      <c r="GWZ351" s="219"/>
      <c r="GXA351" s="220"/>
      <c r="GXB351" s="213"/>
      <c r="GXC351" s="17"/>
      <c r="GXD351" s="214"/>
      <c r="GXE351" s="215"/>
      <c r="GXF351" s="41"/>
      <c r="GXG351" s="41"/>
      <c r="GXH351" s="221"/>
      <c r="GXI351" s="42"/>
      <c r="GXJ351" s="18"/>
      <c r="GXK351" s="18"/>
      <c r="GXL351" s="18"/>
      <c r="GXM351" s="18"/>
      <c r="GXN351" s="18"/>
      <c r="GXO351" s="42"/>
      <c r="GXP351" s="219"/>
      <c r="GXQ351" s="220"/>
      <c r="GXR351" s="213"/>
      <c r="GXS351" s="17"/>
      <c r="GXT351" s="214"/>
      <c r="GXU351" s="215"/>
      <c r="GXV351" s="41"/>
      <c r="GXW351" s="41"/>
      <c r="GXX351" s="221"/>
      <c r="GXY351" s="42"/>
      <c r="GXZ351" s="18"/>
      <c r="GYA351" s="18"/>
      <c r="GYB351" s="18"/>
      <c r="GYC351" s="18"/>
      <c r="GYD351" s="18"/>
      <c r="GYE351" s="42"/>
      <c r="GYF351" s="219"/>
      <c r="GYG351" s="220"/>
      <c r="GYH351" s="213"/>
      <c r="GYI351" s="17"/>
      <c r="GYJ351" s="214"/>
      <c r="GYK351" s="215"/>
      <c r="GYL351" s="41"/>
      <c r="GYM351" s="41"/>
      <c r="GYN351" s="221"/>
      <c r="GYO351" s="42"/>
      <c r="GYP351" s="18"/>
      <c r="GYQ351" s="18"/>
      <c r="GYR351" s="18"/>
      <c r="GYS351" s="18"/>
      <c r="GYT351" s="18"/>
      <c r="GYU351" s="42"/>
      <c r="GYV351" s="219"/>
      <c r="GYW351" s="220"/>
      <c r="GYX351" s="213"/>
      <c r="GYY351" s="17"/>
      <c r="GYZ351" s="214"/>
      <c r="GZA351" s="215"/>
      <c r="GZB351" s="41"/>
      <c r="GZC351" s="41"/>
      <c r="GZD351" s="221"/>
      <c r="GZE351" s="42"/>
      <c r="GZF351" s="18"/>
      <c r="GZG351" s="18"/>
      <c r="GZH351" s="18"/>
      <c r="GZI351" s="18"/>
      <c r="GZJ351" s="18"/>
      <c r="GZK351" s="42"/>
      <c r="GZL351" s="219"/>
      <c r="GZM351" s="220"/>
      <c r="GZN351" s="213"/>
      <c r="GZO351" s="17"/>
      <c r="GZP351" s="214"/>
      <c r="GZQ351" s="215"/>
      <c r="GZR351" s="41"/>
      <c r="GZS351" s="41"/>
      <c r="GZT351" s="221"/>
      <c r="GZU351" s="42"/>
      <c r="GZV351" s="18"/>
      <c r="GZW351" s="18"/>
      <c r="GZX351" s="18"/>
      <c r="GZY351" s="18"/>
      <c r="GZZ351" s="18"/>
      <c r="HAA351" s="42"/>
      <c r="HAB351" s="219"/>
      <c r="HAC351" s="220"/>
      <c r="HAD351" s="213"/>
      <c r="HAE351" s="17"/>
      <c r="HAF351" s="214"/>
      <c r="HAG351" s="215"/>
      <c r="HAH351" s="41"/>
      <c r="HAI351" s="41"/>
      <c r="HAJ351" s="221"/>
      <c r="HAK351" s="42"/>
      <c r="HAL351" s="18"/>
      <c r="HAM351" s="18"/>
      <c r="HAN351" s="18"/>
      <c r="HAO351" s="18"/>
      <c r="HAP351" s="18"/>
      <c r="HAQ351" s="42"/>
      <c r="HAR351" s="219"/>
      <c r="HAS351" s="220"/>
      <c r="HAT351" s="213"/>
      <c r="HAU351" s="17"/>
      <c r="HAV351" s="214"/>
      <c r="HAW351" s="215"/>
      <c r="HAX351" s="41"/>
      <c r="HAY351" s="41"/>
      <c r="HAZ351" s="221"/>
      <c r="HBA351" s="42"/>
      <c r="HBB351" s="18"/>
      <c r="HBC351" s="18"/>
      <c r="HBD351" s="18"/>
      <c r="HBE351" s="18"/>
      <c r="HBF351" s="18"/>
      <c r="HBG351" s="42"/>
      <c r="HBH351" s="219"/>
      <c r="HBI351" s="220"/>
      <c r="HBJ351" s="213"/>
      <c r="HBK351" s="17"/>
      <c r="HBL351" s="214"/>
      <c r="HBM351" s="215"/>
      <c r="HBN351" s="41"/>
      <c r="HBO351" s="41"/>
      <c r="HBP351" s="221"/>
      <c r="HBQ351" s="42"/>
      <c r="HBR351" s="18"/>
      <c r="HBS351" s="18"/>
      <c r="HBT351" s="18"/>
      <c r="HBU351" s="18"/>
      <c r="HBV351" s="18"/>
      <c r="HBW351" s="42"/>
      <c r="HBX351" s="219"/>
      <c r="HBY351" s="220"/>
      <c r="HBZ351" s="213"/>
      <c r="HCA351" s="17"/>
      <c r="HCB351" s="214"/>
      <c r="HCC351" s="215"/>
      <c r="HCD351" s="41"/>
      <c r="HCE351" s="41"/>
      <c r="HCF351" s="221"/>
      <c r="HCG351" s="42"/>
      <c r="HCH351" s="18"/>
      <c r="HCI351" s="18"/>
      <c r="HCJ351" s="18"/>
      <c r="HCK351" s="18"/>
      <c r="HCL351" s="18"/>
      <c r="HCM351" s="42"/>
      <c r="HCN351" s="219"/>
      <c r="HCO351" s="220"/>
      <c r="HCP351" s="213"/>
      <c r="HCQ351" s="17"/>
      <c r="HCR351" s="214"/>
      <c r="HCS351" s="215"/>
      <c r="HCT351" s="41"/>
      <c r="HCU351" s="41"/>
      <c r="HCV351" s="221"/>
      <c r="HCW351" s="42"/>
      <c r="HCX351" s="18"/>
      <c r="HCY351" s="18"/>
      <c r="HCZ351" s="18"/>
      <c r="HDA351" s="18"/>
      <c r="HDB351" s="18"/>
      <c r="HDC351" s="42"/>
      <c r="HDD351" s="219"/>
      <c r="HDE351" s="220"/>
      <c r="HDF351" s="213"/>
      <c r="HDG351" s="17"/>
      <c r="HDH351" s="214"/>
      <c r="HDI351" s="215"/>
      <c r="HDJ351" s="41"/>
      <c r="HDK351" s="41"/>
      <c r="HDL351" s="221"/>
      <c r="HDM351" s="42"/>
      <c r="HDN351" s="18"/>
      <c r="HDO351" s="18"/>
      <c r="HDP351" s="18"/>
      <c r="HDQ351" s="18"/>
      <c r="HDR351" s="18"/>
      <c r="HDS351" s="42"/>
      <c r="HDT351" s="219"/>
      <c r="HDU351" s="220"/>
      <c r="HDV351" s="213"/>
      <c r="HDW351" s="17"/>
      <c r="HDX351" s="214"/>
      <c r="HDY351" s="215"/>
      <c r="HDZ351" s="41"/>
      <c r="HEA351" s="41"/>
      <c r="HEB351" s="221"/>
      <c r="HEC351" s="42"/>
      <c r="HED351" s="18"/>
      <c r="HEE351" s="18"/>
      <c r="HEF351" s="18"/>
      <c r="HEG351" s="18"/>
      <c r="HEH351" s="18"/>
      <c r="HEI351" s="42"/>
      <c r="HEJ351" s="219"/>
      <c r="HEK351" s="220"/>
      <c r="HEL351" s="213"/>
      <c r="HEM351" s="17"/>
      <c r="HEN351" s="214"/>
      <c r="HEO351" s="215"/>
      <c r="HEP351" s="41"/>
      <c r="HEQ351" s="41"/>
      <c r="HER351" s="221"/>
      <c r="HES351" s="42"/>
      <c r="HET351" s="18"/>
      <c r="HEU351" s="18"/>
      <c r="HEV351" s="18"/>
      <c r="HEW351" s="18"/>
      <c r="HEX351" s="18"/>
      <c r="HEY351" s="42"/>
      <c r="HEZ351" s="219"/>
      <c r="HFA351" s="220"/>
      <c r="HFB351" s="213"/>
      <c r="HFC351" s="17"/>
      <c r="HFD351" s="214"/>
      <c r="HFE351" s="215"/>
      <c r="HFF351" s="41"/>
      <c r="HFG351" s="41"/>
      <c r="HFH351" s="221"/>
      <c r="HFI351" s="42"/>
      <c r="HFJ351" s="18"/>
      <c r="HFK351" s="18"/>
      <c r="HFL351" s="18"/>
      <c r="HFM351" s="18"/>
      <c r="HFN351" s="18"/>
      <c r="HFO351" s="42"/>
      <c r="HFP351" s="219"/>
      <c r="HFQ351" s="220"/>
      <c r="HFR351" s="213"/>
      <c r="HFS351" s="17"/>
      <c r="HFT351" s="214"/>
      <c r="HFU351" s="215"/>
      <c r="HFV351" s="41"/>
      <c r="HFW351" s="41"/>
      <c r="HFX351" s="221"/>
      <c r="HFY351" s="42"/>
      <c r="HFZ351" s="18"/>
      <c r="HGA351" s="18"/>
      <c r="HGB351" s="18"/>
      <c r="HGC351" s="18"/>
      <c r="HGD351" s="18"/>
      <c r="HGE351" s="42"/>
      <c r="HGF351" s="219"/>
      <c r="HGG351" s="220"/>
      <c r="HGH351" s="213"/>
      <c r="HGI351" s="17"/>
      <c r="HGJ351" s="214"/>
      <c r="HGK351" s="215"/>
      <c r="HGL351" s="41"/>
      <c r="HGM351" s="41"/>
      <c r="HGN351" s="221"/>
      <c r="HGO351" s="42"/>
      <c r="HGP351" s="18"/>
      <c r="HGQ351" s="18"/>
      <c r="HGR351" s="18"/>
      <c r="HGS351" s="18"/>
      <c r="HGT351" s="18"/>
      <c r="HGU351" s="42"/>
      <c r="HGV351" s="219"/>
      <c r="HGW351" s="220"/>
      <c r="HGX351" s="213"/>
      <c r="HGY351" s="17"/>
      <c r="HGZ351" s="214"/>
      <c r="HHA351" s="215"/>
      <c r="HHB351" s="41"/>
      <c r="HHC351" s="41"/>
      <c r="HHD351" s="221"/>
      <c r="HHE351" s="42"/>
      <c r="HHF351" s="18"/>
      <c r="HHG351" s="18"/>
      <c r="HHH351" s="18"/>
      <c r="HHI351" s="18"/>
      <c r="HHJ351" s="18"/>
      <c r="HHK351" s="42"/>
      <c r="HHL351" s="219"/>
      <c r="HHM351" s="220"/>
      <c r="HHN351" s="213"/>
      <c r="HHO351" s="17"/>
      <c r="HHP351" s="214"/>
      <c r="HHQ351" s="215"/>
      <c r="HHR351" s="41"/>
      <c r="HHS351" s="41"/>
      <c r="HHT351" s="221"/>
      <c r="HHU351" s="42"/>
      <c r="HHV351" s="18"/>
      <c r="HHW351" s="18"/>
      <c r="HHX351" s="18"/>
      <c r="HHY351" s="18"/>
      <c r="HHZ351" s="18"/>
      <c r="HIA351" s="42"/>
      <c r="HIB351" s="219"/>
      <c r="HIC351" s="220"/>
      <c r="HID351" s="213"/>
      <c r="HIE351" s="17"/>
      <c r="HIF351" s="214"/>
      <c r="HIG351" s="215"/>
      <c r="HIH351" s="41"/>
      <c r="HII351" s="41"/>
      <c r="HIJ351" s="221"/>
      <c r="HIK351" s="42"/>
      <c r="HIL351" s="18"/>
      <c r="HIM351" s="18"/>
      <c r="HIN351" s="18"/>
      <c r="HIO351" s="18"/>
      <c r="HIP351" s="18"/>
      <c r="HIQ351" s="42"/>
      <c r="HIR351" s="219"/>
      <c r="HIS351" s="220"/>
      <c r="HIT351" s="213"/>
      <c r="HIU351" s="17"/>
      <c r="HIV351" s="214"/>
      <c r="HIW351" s="215"/>
      <c r="HIX351" s="41"/>
      <c r="HIY351" s="41"/>
      <c r="HIZ351" s="221"/>
      <c r="HJA351" s="42"/>
      <c r="HJB351" s="18"/>
      <c r="HJC351" s="18"/>
      <c r="HJD351" s="18"/>
      <c r="HJE351" s="18"/>
      <c r="HJF351" s="18"/>
      <c r="HJG351" s="42"/>
      <c r="HJH351" s="219"/>
      <c r="HJI351" s="220"/>
      <c r="HJJ351" s="213"/>
      <c r="HJK351" s="17"/>
      <c r="HJL351" s="214"/>
      <c r="HJM351" s="215"/>
      <c r="HJN351" s="41"/>
      <c r="HJO351" s="41"/>
      <c r="HJP351" s="221"/>
      <c r="HJQ351" s="42"/>
      <c r="HJR351" s="18"/>
      <c r="HJS351" s="18"/>
      <c r="HJT351" s="18"/>
      <c r="HJU351" s="18"/>
      <c r="HJV351" s="18"/>
      <c r="HJW351" s="42"/>
      <c r="HJX351" s="219"/>
      <c r="HJY351" s="220"/>
      <c r="HJZ351" s="213"/>
      <c r="HKA351" s="17"/>
      <c r="HKB351" s="214"/>
      <c r="HKC351" s="215"/>
      <c r="HKD351" s="41"/>
      <c r="HKE351" s="41"/>
      <c r="HKF351" s="221"/>
      <c r="HKG351" s="42"/>
      <c r="HKH351" s="18"/>
      <c r="HKI351" s="18"/>
      <c r="HKJ351" s="18"/>
      <c r="HKK351" s="18"/>
      <c r="HKL351" s="18"/>
      <c r="HKM351" s="42"/>
      <c r="HKN351" s="219"/>
      <c r="HKO351" s="220"/>
      <c r="HKP351" s="213"/>
      <c r="HKQ351" s="17"/>
      <c r="HKR351" s="214"/>
      <c r="HKS351" s="215"/>
      <c r="HKT351" s="41"/>
      <c r="HKU351" s="41"/>
      <c r="HKV351" s="221"/>
      <c r="HKW351" s="42"/>
      <c r="HKX351" s="18"/>
      <c r="HKY351" s="18"/>
      <c r="HKZ351" s="18"/>
      <c r="HLA351" s="18"/>
      <c r="HLB351" s="18"/>
      <c r="HLC351" s="42"/>
      <c r="HLD351" s="219"/>
      <c r="HLE351" s="220"/>
      <c r="HLF351" s="213"/>
      <c r="HLG351" s="17"/>
      <c r="HLH351" s="214"/>
      <c r="HLI351" s="215"/>
      <c r="HLJ351" s="41"/>
      <c r="HLK351" s="41"/>
      <c r="HLL351" s="221"/>
      <c r="HLM351" s="42"/>
      <c r="HLN351" s="18"/>
      <c r="HLO351" s="18"/>
      <c r="HLP351" s="18"/>
      <c r="HLQ351" s="18"/>
      <c r="HLR351" s="18"/>
      <c r="HLS351" s="42"/>
      <c r="HLT351" s="219"/>
      <c r="HLU351" s="220"/>
      <c r="HLV351" s="213"/>
      <c r="HLW351" s="17"/>
      <c r="HLX351" s="214"/>
      <c r="HLY351" s="215"/>
      <c r="HLZ351" s="41"/>
      <c r="HMA351" s="41"/>
      <c r="HMB351" s="221"/>
      <c r="HMC351" s="42"/>
      <c r="HMD351" s="18"/>
      <c r="HME351" s="18"/>
      <c r="HMF351" s="18"/>
      <c r="HMG351" s="18"/>
      <c r="HMH351" s="18"/>
      <c r="HMI351" s="42"/>
      <c r="HMJ351" s="219"/>
      <c r="HMK351" s="220"/>
      <c r="HML351" s="213"/>
      <c r="HMM351" s="17"/>
      <c r="HMN351" s="214"/>
      <c r="HMO351" s="215"/>
      <c r="HMP351" s="41"/>
      <c r="HMQ351" s="41"/>
      <c r="HMR351" s="221"/>
      <c r="HMS351" s="42"/>
      <c r="HMT351" s="18"/>
      <c r="HMU351" s="18"/>
      <c r="HMV351" s="18"/>
      <c r="HMW351" s="18"/>
      <c r="HMX351" s="18"/>
      <c r="HMY351" s="42"/>
      <c r="HMZ351" s="219"/>
      <c r="HNA351" s="220"/>
      <c r="HNB351" s="213"/>
      <c r="HNC351" s="17"/>
      <c r="HND351" s="214"/>
      <c r="HNE351" s="215"/>
      <c r="HNF351" s="41"/>
      <c r="HNG351" s="41"/>
      <c r="HNH351" s="221"/>
      <c r="HNI351" s="42"/>
      <c r="HNJ351" s="18"/>
      <c r="HNK351" s="18"/>
      <c r="HNL351" s="18"/>
      <c r="HNM351" s="18"/>
      <c r="HNN351" s="18"/>
      <c r="HNO351" s="42"/>
      <c r="HNP351" s="219"/>
      <c r="HNQ351" s="220"/>
      <c r="HNR351" s="213"/>
      <c r="HNS351" s="17"/>
      <c r="HNT351" s="214"/>
      <c r="HNU351" s="215"/>
      <c r="HNV351" s="41"/>
      <c r="HNW351" s="41"/>
      <c r="HNX351" s="221"/>
      <c r="HNY351" s="42"/>
      <c r="HNZ351" s="18"/>
      <c r="HOA351" s="18"/>
      <c r="HOB351" s="18"/>
      <c r="HOC351" s="18"/>
      <c r="HOD351" s="18"/>
      <c r="HOE351" s="42"/>
      <c r="HOF351" s="219"/>
      <c r="HOG351" s="220"/>
      <c r="HOH351" s="213"/>
      <c r="HOI351" s="17"/>
      <c r="HOJ351" s="214"/>
      <c r="HOK351" s="215"/>
      <c r="HOL351" s="41"/>
      <c r="HOM351" s="41"/>
      <c r="HON351" s="221"/>
      <c r="HOO351" s="42"/>
      <c r="HOP351" s="18"/>
      <c r="HOQ351" s="18"/>
      <c r="HOR351" s="18"/>
      <c r="HOS351" s="18"/>
      <c r="HOT351" s="18"/>
      <c r="HOU351" s="42"/>
      <c r="HOV351" s="219"/>
      <c r="HOW351" s="220"/>
      <c r="HOX351" s="213"/>
      <c r="HOY351" s="17"/>
      <c r="HOZ351" s="214"/>
      <c r="HPA351" s="215"/>
      <c r="HPB351" s="41"/>
      <c r="HPC351" s="41"/>
      <c r="HPD351" s="221"/>
      <c r="HPE351" s="42"/>
      <c r="HPF351" s="18"/>
      <c r="HPG351" s="18"/>
      <c r="HPH351" s="18"/>
      <c r="HPI351" s="18"/>
      <c r="HPJ351" s="18"/>
      <c r="HPK351" s="42"/>
      <c r="HPL351" s="219"/>
      <c r="HPM351" s="220"/>
      <c r="HPN351" s="213"/>
      <c r="HPO351" s="17"/>
      <c r="HPP351" s="214"/>
      <c r="HPQ351" s="215"/>
      <c r="HPR351" s="41"/>
      <c r="HPS351" s="41"/>
      <c r="HPT351" s="221"/>
      <c r="HPU351" s="42"/>
      <c r="HPV351" s="18"/>
      <c r="HPW351" s="18"/>
      <c r="HPX351" s="18"/>
      <c r="HPY351" s="18"/>
      <c r="HPZ351" s="18"/>
      <c r="HQA351" s="42"/>
      <c r="HQB351" s="219"/>
      <c r="HQC351" s="220"/>
      <c r="HQD351" s="213"/>
      <c r="HQE351" s="17"/>
      <c r="HQF351" s="214"/>
      <c r="HQG351" s="215"/>
      <c r="HQH351" s="41"/>
      <c r="HQI351" s="41"/>
      <c r="HQJ351" s="221"/>
      <c r="HQK351" s="42"/>
      <c r="HQL351" s="18"/>
      <c r="HQM351" s="18"/>
      <c r="HQN351" s="18"/>
      <c r="HQO351" s="18"/>
      <c r="HQP351" s="18"/>
      <c r="HQQ351" s="42"/>
      <c r="HQR351" s="219"/>
      <c r="HQS351" s="220"/>
      <c r="HQT351" s="213"/>
      <c r="HQU351" s="17"/>
      <c r="HQV351" s="214"/>
      <c r="HQW351" s="215"/>
      <c r="HQX351" s="41"/>
      <c r="HQY351" s="41"/>
      <c r="HQZ351" s="221"/>
      <c r="HRA351" s="42"/>
      <c r="HRB351" s="18"/>
      <c r="HRC351" s="18"/>
      <c r="HRD351" s="18"/>
      <c r="HRE351" s="18"/>
      <c r="HRF351" s="18"/>
      <c r="HRG351" s="42"/>
      <c r="HRH351" s="219"/>
      <c r="HRI351" s="220"/>
      <c r="HRJ351" s="213"/>
      <c r="HRK351" s="17"/>
      <c r="HRL351" s="214"/>
      <c r="HRM351" s="215"/>
      <c r="HRN351" s="41"/>
      <c r="HRO351" s="41"/>
      <c r="HRP351" s="221"/>
      <c r="HRQ351" s="42"/>
      <c r="HRR351" s="18"/>
      <c r="HRS351" s="18"/>
      <c r="HRT351" s="18"/>
      <c r="HRU351" s="18"/>
      <c r="HRV351" s="18"/>
      <c r="HRW351" s="42"/>
      <c r="HRX351" s="219"/>
      <c r="HRY351" s="220"/>
      <c r="HRZ351" s="213"/>
      <c r="HSA351" s="17"/>
      <c r="HSB351" s="214"/>
      <c r="HSC351" s="215"/>
      <c r="HSD351" s="41"/>
      <c r="HSE351" s="41"/>
      <c r="HSF351" s="221"/>
      <c r="HSG351" s="42"/>
      <c r="HSH351" s="18"/>
      <c r="HSI351" s="18"/>
      <c r="HSJ351" s="18"/>
      <c r="HSK351" s="18"/>
      <c r="HSL351" s="18"/>
      <c r="HSM351" s="42"/>
      <c r="HSN351" s="219"/>
      <c r="HSO351" s="220"/>
      <c r="HSP351" s="213"/>
      <c r="HSQ351" s="17"/>
      <c r="HSR351" s="214"/>
      <c r="HSS351" s="215"/>
      <c r="HST351" s="41"/>
      <c r="HSU351" s="41"/>
      <c r="HSV351" s="221"/>
      <c r="HSW351" s="42"/>
      <c r="HSX351" s="18"/>
      <c r="HSY351" s="18"/>
      <c r="HSZ351" s="18"/>
      <c r="HTA351" s="18"/>
      <c r="HTB351" s="18"/>
      <c r="HTC351" s="42"/>
      <c r="HTD351" s="219"/>
      <c r="HTE351" s="220"/>
      <c r="HTF351" s="213"/>
      <c r="HTG351" s="17"/>
      <c r="HTH351" s="214"/>
      <c r="HTI351" s="215"/>
      <c r="HTJ351" s="41"/>
      <c r="HTK351" s="41"/>
      <c r="HTL351" s="221"/>
      <c r="HTM351" s="42"/>
      <c r="HTN351" s="18"/>
      <c r="HTO351" s="18"/>
      <c r="HTP351" s="18"/>
      <c r="HTQ351" s="18"/>
      <c r="HTR351" s="18"/>
      <c r="HTS351" s="42"/>
      <c r="HTT351" s="219"/>
      <c r="HTU351" s="220"/>
      <c r="HTV351" s="213"/>
      <c r="HTW351" s="17"/>
      <c r="HTX351" s="214"/>
      <c r="HTY351" s="215"/>
      <c r="HTZ351" s="41"/>
      <c r="HUA351" s="41"/>
      <c r="HUB351" s="221"/>
      <c r="HUC351" s="42"/>
      <c r="HUD351" s="18"/>
      <c r="HUE351" s="18"/>
      <c r="HUF351" s="18"/>
      <c r="HUG351" s="18"/>
      <c r="HUH351" s="18"/>
      <c r="HUI351" s="42"/>
      <c r="HUJ351" s="219"/>
      <c r="HUK351" s="220"/>
      <c r="HUL351" s="213"/>
      <c r="HUM351" s="17"/>
      <c r="HUN351" s="214"/>
      <c r="HUO351" s="215"/>
      <c r="HUP351" s="41"/>
      <c r="HUQ351" s="41"/>
      <c r="HUR351" s="221"/>
      <c r="HUS351" s="42"/>
      <c r="HUT351" s="18"/>
      <c r="HUU351" s="18"/>
      <c r="HUV351" s="18"/>
      <c r="HUW351" s="18"/>
      <c r="HUX351" s="18"/>
      <c r="HUY351" s="42"/>
      <c r="HUZ351" s="219"/>
      <c r="HVA351" s="220"/>
      <c r="HVB351" s="213"/>
      <c r="HVC351" s="17"/>
      <c r="HVD351" s="214"/>
      <c r="HVE351" s="215"/>
      <c r="HVF351" s="41"/>
      <c r="HVG351" s="41"/>
      <c r="HVH351" s="221"/>
      <c r="HVI351" s="42"/>
      <c r="HVJ351" s="18"/>
      <c r="HVK351" s="18"/>
      <c r="HVL351" s="18"/>
      <c r="HVM351" s="18"/>
      <c r="HVN351" s="18"/>
      <c r="HVO351" s="42"/>
      <c r="HVP351" s="219"/>
      <c r="HVQ351" s="220"/>
      <c r="HVR351" s="213"/>
      <c r="HVS351" s="17"/>
      <c r="HVT351" s="214"/>
      <c r="HVU351" s="215"/>
      <c r="HVV351" s="41"/>
      <c r="HVW351" s="41"/>
      <c r="HVX351" s="221"/>
      <c r="HVY351" s="42"/>
      <c r="HVZ351" s="18"/>
      <c r="HWA351" s="18"/>
      <c r="HWB351" s="18"/>
      <c r="HWC351" s="18"/>
      <c r="HWD351" s="18"/>
      <c r="HWE351" s="42"/>
      <c r="HWF351" s="219"/>
      <c r="HWG351" s="220"/>
      <c r="HWH351" s="213"/>
      <c r="HWI351" s="17"/>
      <c r="HWJ351" s="214"/>
      <c r="HWK351" s="215"/>
      <c r="HWL351" s="41"/>
      <c r="HWM351" s="41"/>
      <c r="HWN351" s="221"/>
      <c r="HWO351" s="42"/>
      <c r="HWP351" s="18"/>
      <c r="HWQ351" s="18"/>
      <c r="HWR351" s="18"/>
      <c r="HWS351" s="18"/>
      <c r="HWT351" s="18"/>
      <c r="HWU351" s="42"/>
      <c r="HWV351" s="219"/>
      <c r="HWW351" s="220"/>
      <c r="HWX351" s="213"/>
      <c r="HWY351" s="17"/>
      <c r="HWZ351" s="214"/>
      <c r="HXA351" s="215"/>
      <c r="HXB351" s="41"/>
      <c r="HXC351" s="41"/>
      <c r="HXD351" s="221"/>
      <c r="HXE351" s="42"/>
      <c r="HXF351" s="18"/>
      <c r="HXG351" s="18"/>
      <c r="HXH351" s="18"/>
      <c r="HXI351" s="18"/>
      <c r="HXJ351" s="18"/>
      <c r="HXK351" s="42"/>
      <c r="HXL351" s="219"/>
      <c r="HXM351" s="220"/>
      <c r="HXN351" s="213"/>
      <c r="HXO351" s="17"/>
      <c r="HXP351" s="214"/>
      <c r="HXQ351" s="215"/>
      <c r="HXR351" s="41"/>
      <c r="HXS351" s="41"/>
      <c r="HXT351" s="221"/>
      <c r="HXU351" s="42"/>
      <c r="HXV351" s="18"/>
      <c r="HXW351" s="18"/>
      <c r="HXX351" s="18"/>
      <c r="HXY351" s="18"/>
      <c r="HXZ351" s="18"/>
      <c r="HYA351" s="42"/>
      <c r="HYB351" s="219"/>
      <c r="HYC351" s="220"/>
      <c r="HYD351" s="213"/>
      <c r="HYE351" s="17"/>
      <c r="HYF351" s="214"/>
      <c r="HYG351" s="215"/>
      <c r="HYH351" s="41"/>
      <c r="HYI351" s="41"/>
      <c r="HYJ351" s="221"/>
      <c r="HYK351" s="42"/>
      <c r="HYL351" s="18"/>
      <c r="HYM351" s="18"/>
      <c r="HYN351" s="18"/>
      <c r="HYO351" s="18"/>
      <c r="HYP351" s="18"/>
      <c r="HYQ351" s="42"/>
      <c r="HYR351" s="219"/>
      <c r="HYS351" s="220"/>
      <c r="HYT351" s="213"/>
      <c r="HYU351" s="17"/>
      <c r="HYV351" s="214"/>
      <c r="HYW351" s="215"/>
      <c r="HYX351" s="41"/>
      <c r="HYY351" s="41"/>
      <c r="HYZ351" s="221"/>
      <c r="HZA351" s="42"/>
      <c r="HZB351" s="18"/>
      <c r="HZC351" s="18"/>
      <c r="HZD351" s="18"/>
      <c r="HZE351" s="18"/>
      <c r="HZF351" s="18"/>
      <c r="HZG351" s="42"/>
      <c r="HZH351" s="219"/>
      <c r="HZI351" s="220"/>
      <c r="HZJ351" s="213"/>
      <c r="HZK351" s="17"/>
      <c r="HZL351" s="214"/>
      <c r="HZM351" s="215"/>
      <c r="HZN351" s="41"/>
      <c r="HZO351" s="41"/>
      <c r="HZP351" s="221"/>
      <c r="HZQ351" s="42"/>
      <c r="HZR351" s="18"/>
      <c r="HZS351" s="18"/>
      <c r="HZT351" s="18"/>
      <c r="HZU351" s="18"/>
      <c r="HZV351" s="18"/>
      <c r="HZW351" s="42"/>
      <c r="HZX351" s="219"/>
      <c r="HZY351" s="220"/>
      <c r="HZZ351" s="213"/>
      <c r="IAA351" s="17"/>
      <c r="IAB351" s="214"/>
      <c r="IAC351" s="215"/>
      <c r="IAD351" s="41"/>
      <c r="IAE351" s="41"/>
      <c r="IAF351" s="221"/>
      <c r="IAG351" s="42"/>
      <c r="IAH351" s="18"/>
      <c r="IAI351" s="18"/>
      <c r="IAJ351" s="18"/>
      <c r="IAK351" s="18"/>
      <c r="IAL351" s="18"/>
      <c r="IAM351" s="42"/>
      <c r="IAN351" s="219"/>
      <c r="IAO351" s="220"/>
      <c r="IAP351" s="213"/>
      <c r="IAQ351" s="17"/>
      <c r="IAR351" s="214"/>
      <c r="IAS351" s="215"/>
      <c r="IAT351" s="41"/>
      <c r="IAU351" s="41"/>
      <c r="IAV351" s="221"/>
      <c r="IAW351" s="42"/>
      <c r="IAX351" s="18"/>
      <c r="IAY351" s="18"/>
      <c r="IAZ351" s="18"/>
      <c r="IBA351" s="18"/>
      <c r="IBB351" s="18"/>
      <c r="IBC351" s="42"/>
      <c r="IBD351" s="219"/>
      <c r="IBE351" s="220"/>
      <c r="IBF351" s="213"/>
      <c r="IBG351" s="17"/>
      <c r="IBH351" s="214"/>
      <c r="IBI351" s="215"/>
      <c r="IBJ351" s="41"/>
      <c r="IBK351" s="41"/>
      <c r="IBL351" s="221"/>
      <c r="IBM351" s="42"/>
      <c r="IBN351" s="18"/>
      <c r="IBO351" s="18"/>
      <c r="IBP351" s="18"/>
      <c r="IBQ351" s="18"/>
      <c r="IBR351" s="18"/>
      <c r="IBS351" s="42"/>
      <c r="IBT351" s="219"/>
      <c r="IBU351" s="220"/>
      <c r="IBV351" s="213"/>
      <c r="IBW351" s="17"/>
      <c r="IBX351" s="214"/>
      <c r="IBY351" s="215"/>
      <c r="IBZ351" s="41"/>
      <c r="ICA351" s="41"/>
      <c r="ICB351" s="221"/>
      <c r="ICC351" s="42"/>
      <c r="ICD351" s="18"/>
      <c r="ICE351" s="18"/>
      <c r="ICF351" s="18"/>
      <c r="ICG351" s="18"/>
      <c r="ICH351" s="18"/>
      <c r="ICI351" s="42"/>
      <c r="ICJ351" s="219"/>
      <c r="ICK351" s="220"/>
      <c r="ICL351" s="213"/>
      <c r="ICM351" s="17"/>
      <c r="ICN351" s="214"/>
      <c r="ICO351" s="215"/>
      <c r="ICP351" s="41"/>
      <c r="ICQ351" s="41"/>
      <c r="ICR351" s="221"/>
      <c r="ICS351" s="42"/>
      <c r="ICT351" s="18"/>
      <c r="ICU351" s="18"/>
      <c r="ICV351" s="18"/>
      <c r="ICW351" s="18"/>
      <c r="ICX351" s="18"/>
      <c r="ICY351" s="42"/>
      <c r="ICZ351" s="219"/>
      <c r="IDA351" s="220"/>
      <c r="IDB351" s="213"/>
      <c r="IDC351" s="17"/>
      <c r="IDD351" s="214"/>
      <c r="IDE351" s="215"/>
      <c r="IDF351" s="41"/>
      <c r="IDG351" s="41"/>
      <c r="IDH351" s="221"/>
      <c r="IDI351" s="42"/>
      <c r="IDJ351" s="18"/>
      <c r="IDK351" s="18"/>
      <c r="IDL351" s="18"/>
      <c r="IDM351" s="18"/>
      <c r="IDN351" s="18"/>
      <c r="IDO351" s="42"/>
      <c r="IDP351" s="219"/>
      <c r="IDQ351" s="220"/>
      <c r="IDR351" s="213"/>
      <c r="IDS351" s="17"/>
      <c r="IDT351" s="214"/>
      <c r="IDU351" s="215"/>
      <c r="IDV351" s="41"/>
      <c r="IDW351" s="41"/>
      <c r="IDX351" s="221"/>
      <c r="IDY351" s="42"/>
      <c r="IDZ351" s="18"/>
      <c r="IEA351" s="18"/>
      <c r="IEB351" s="18"/>
      <c r="IEC351" s="18"/>
      <c r="IED351" s="18"/>
      <c r="IEE351" s="42"/>
      <c r="IEF351" s="219"/>
      <c r="IEG351" s="220"/>
      <c r="IEH351" s="213"/>
      <c r="IEI351" s="17"/>
      <c r="IEJ351" s="214"/>
      <c r="IEK351" s="215"/>
      <c r="IEL351" s="41"/>
      <c r="IEM351" s="41"/>
      <c r="IEN351" s="221"/>
      <c r="IEO351" s="42"/>
      <c r="IEP351" s="18"/>
      <c r="IEQ351" s="18"/>
      <c r="IER351" s="18"/>
      <c r="IES351" s="18"/>
      <c r="IET351" s="18"/>
      <c r="IEU351" s="42"/>
      <c r="IEV351" s="219"/>
      <c r="IEW351" s="220"/>
      <c r="IEX351" s="213"/>
      <c r="IEY351" s="17"/>
      <c r="IEZ351" s="214"/>
      <c r="IFA351" s="215"/>
      <c r="IFB351" s="41"/>
      <c r="IFC351" s="41"/>
      <c r="IFD351" s="221"/>
      <c r="IFE351" s="42"/>
      <c r="IFF351" s="18"/>
      <c r="IFG351" s="18"/>
      <c r="IFH351" s="18"/>
      <c r="IFI351" s="18"/>
      <c r="IFJ351" s="18"/>
      <c r="IFK351" s="42"/>
      <c r="IFL351" s="219"/>
      <c r="IFM351" s="220"/>
      <c r="IFN351" s="213"/>
      <c r="IFO351" s="17"/>
      <c r="IFP351" s="214"/>
      <c r="IFQ351" s="215"/>
      <c r="IFR351" s="41"/>
      <c r="IFS351" s="41"/>
      <c r="IFT351" s="221"/>
      <c r="IFU351" s="42"/>
      <c r="IFV351" s="18"/>
      <c r="IFW351" s="18"/>
      <c r="IFX351" s="18"/>
      <c r="IFY351" s="18"/>
      <c r="IFZ351" s="18"/>
      <c r="IGA351" s="42"/>
      <c r="IGB351" s="219"/>
      <c r="IGC351" s="220"/>
      <c r="IGD351" s="213"/>
      <c r="IGE351" s="17"/>
      <c r="IGF351" s="214"/>
      <c r="IGG351" s="215"/>
      <c r="IGH351" s="41"/>
      <c r="IGI351" s="41"/>
      <c r="IGJ351" s="221"/>
      <c r="IGK351" s="42"/>
      <c r="IGL351" s="18"/>
      <c r="IGM351" s="18"/>
      <c r="IGN351" s="18"/>
      <c r="IGO351" s="18"/>
      <c r="IGP351" s="18"/>
      <c r="IGQ351" s="42"/>
      <c r="IGR351" s="219"/>
      <c r="IGS351" s="220"/>
      <c r="IGT351" s="213"/>
      <c r="IGU351" s="17"/>
      <c r="IGV351" s="214"/>
      <c r="IGW351" s="215"/>
      <c r="IGX351" s="41"/>
      <c r="IGY351" s="41"/>
      <c r="IGZ351" s="221"/>
      <c r="IHA351" s="42"/>
      <c r="IHB351" s="18"/>
      <c r="IHC351" s="18"/>
      <c r="IHD351" s="18"/>
      <c r="IHE351" s="18"/>
      <c r="IHF351" s="18"/>
      <c r="IHG351" s="42"/>
      <c r="IHH351" s="219"/>
      <c r="IHI351" s="220"/>
      <c r="IHJ351" s="213"/>
      <c r="IHK351" s="17"/>
      <c r="IHL351" s="214"/>
      <c r="IHM351" s="215"/>
      <c r="IHN351" s="41"/>
      <c r="IHO351" s="41"/>
      <c r="IHP351" s="221"/>
      <c r="IHQ351" s="42"/>
      <c r="IHR351" s="18"/>
      <c r="IHS351" s="18"/>
      <c r="IHT351" s="18"/>
      <c r="IHU351" s="18"/>
      <c r="IHV351" s="18"/>
      <c r="IHW351" s="42"/>
      <c r="IHX351" s="219"/>
      <c r="IHY351" s="220"/>
      <c r="IHZ351" s="213"/>
      <c r="IIA351" s="17"/>
      <c r="IIB351" s="214"/>
      <c r="IIC351" s="215"/>
      <c r="IID351" s="41"/>
      <c r="IIE351" s="41"/>
      <c r="IIF351" s="221"/>
      <c r="IIG351" s="42"/>
      <c r="IIH351" s="18"/>
      <c r="III351" s="18"/>
      <c r="IIJ351" s="18"/>
      <c r="IIK351" s="18"/>
      <c r="IIL351" s="18"/>
      <c r="IIM351" s="42"/>
      <c r="IIN351" s="219"/>
      <c r="IIO351" s="220"/>
      <c r="IIP351" s="213"/>
      <c r="IIQ351" s="17"/>
      <c r="IIR351" s="214"/>
      <c r="IIS351" s="215"/>
      <c r="IIT351" s="41"/>
      <c r="IIU351" s="41"/>
      <c r="IIV351" s="221"/>
      <c r="IIW351" s="42"/>
      <c r="IIX351" s="18"/>
      <c r="IIY351" s="18"/>
      <c r="IIZ351" s="18"/>
      <c r="IJA351" s="18"/>
      <c r="IJB351" s="18"/>
      <c r="IJC351" s="42"/>
      <c r="IJD351" s="219"/>
      <c r="IJE351" s="220"/>
      <c r="IJF351" s="213"/>
      <c r="IJG351" s="17"/>
      <c r="IJH351" s="214"/>
      <c r="IJI351" s="215"/>
      <c r="IJJ351" s="41"/>
      <c r="IJK351" s="41"/>
      <c r="IJL351" s="221"/>
      <c r="IJM351" s="42"/>
      <c r="IJN351" s="18"/>
      <c r="IJO351" s="18"/>
      <c r="IJP351" s="18"/>
      <c r="IJQ351" s="18"/>
      <c r="IJR351" s="18"/>
      <c r="IJS351" s="42"/>
      <c r="IJT351" s="219"/>
      <c r="IJU351" s="220"/>
      <c r="IJV351" s="213"/>
      <c r="IJW351" s="17"/>
      <c r="IJX351" s="214"/>
      <c r="IJY351" s="215"/>
      <c r="IJZ351" s="41"/>
      <c r="IKA351" s="41"/>
      <c r="IKB351" s="221"/>
      <c r="IKC351" s="42"/>
      <c r="IKD351" s="18"/>
      <c r="IKE351" s="18"/>
      <c r="IKF351" s="18"/>
      <c r="IKG351" s="18"/>
      <c r="IKH351" s="18"/>
      <c r="IKI351" s="42"/>
      <c r="IKJ351" s="219"/>
      <c r="IKK351" s="220"/>
      <c r="IKL351" s="213"/>
      <c r="IKM351" s="17"/>
      <c r="IKN351" s="214"/>
      <c r="IKO351" s="215"/>
      <c r="IKP351" s="41"/>
      <c r="IKQ351" s="41"/>
      <c r="IKR351" s="221"/>
      <c r="IKS351" s="42"/>
      <c r="IKT351" s="18"/>
      <c r="IKU351" s="18"/>
      <c r="IKV351" s="18"/>
      <c r="IKW351" s="18"/>
      <c r="IKX351" s="18"/>
      <c r="IKY351" s="42"/>
      <c r="IKZ351" s="219"/>
      <c r="ILA351" s="220"/>
      <c r="ILB351" s="213"/>
      <c r="ILC351" s="17"/>
      <c r="ILD351" s="214"/>
      <c r="ILE351" s="215"/>
      <c r="ILF351" s="41"/>
      <c r="ILG351" s="41"/>
      <c r="ILH351" s="221"/>
      <c r="ILI351" s="42"/>
      <c r="ILJ351" s="18"/>
      <c r="ILK351" s="18"/>
      <c r="ILL351" s="18"/>
      <c r="ILM351" s="18"/>
      <c r="ILN351" s="18"/>
      <c r="ILO351" s="42"/>
      <c r="ILP351" s="219"/>
      <c r="ILQ351" s="220"/>
      <c r="ILR351" s="213"/>
      <c r="ILS351" s="17"/>
      <c r="ILT351" s="214"/>
      <c r="ILU351" s="215"/>
      <c r="ILV351" s="41"/>
      <c r="ILW351" s="41"/>
      <c r="ILX351" s="221"/>
      <c r="ILY351" s="42"/>
      <c r="ILZ351" s="18"/>
      <c r="IMA351" s="18"/>
      <c r="IMB351" s="18"/>
      <c r="IMC351" s="18"/>
      <c r="IMD351" s="18"/>
      <c r="IME351" s="42"/>
      <c r="IMF351" s="219"/>
      <c r="IMG351" s="220"/>
      <c r="IMH351" s="213"/>
      <c r="IMI351" s="17"/>
      <c r="IMJ351" s="214"/>
      <c r="IMK351" s="215"/>
      <c r="IML351" s="41"/>
      <c r="IMM351" s="41"/>
      <c r="IMN351" s="221"/>
      <c r="IMO351" s="42"/>
      <c r="IMP351" s="18"/>
      <c r="IMQ351" s="18"/>
      <c r="IMR351" s="18"/>
      <c r="IMS351" s="18"/>
      <c r="IMT351" s="18"/>
      <c r="IMU351" s="42"/>
      <c r="IMV351" s="219"/>
      <c r="IMW351" s="220"/>
      <c r="IMX351" s="213"/>
      <c r="IMY351" s="17"/>
      <c r="IMZ351" s="214"/>
      <c r="INA351" s="215"/>
      <c r="INB351" s="41"/>
      <c r="INC351" s="41"/>
      <c r="IND351" s="221"/>
      <c r="INE351" s="42"/>
      <c r="INF351" s="18"/>
      <c r="ING351" s="18"/>
      <c r="INH351" s="18"/>
      <c r="INI351" s="18"/>
      <c r="INJ351" s="18"/>
      <c r="INK351" s="42"/>
      <c r="INL351" s="219"/>
      <c r="INM351" s="220"/>
      <c r="INN351" s="213"/>
      <c r="INO351" s="17"/>
      <c r="INP351" s="214"/>
      <c r="INQ351" s="215"/>
      <c r="INR351" s="41"/>
      <c r="INS351" s="41"/>
      <c r="INT351" s="221"/>
      <c r="INU351" s="42"/>
      <c r="INV351" s="18"/>
      <c r="INW351" s="18"/>
      <c r="INX351" s="18"/>
      <c r="INY351" s="18"/>
      <c r="INZ351" s="18"/>
      <c r="IOA351" s="42"/>
      <c r="IOB351" s="219"/>
      <c r="IOC351" s="220"/>
      <c r="IOD351" s="213"/>
      <c r="IOE351" s="17"/>
      <c r="IOF351" s="214"/>
      <c r="IOG351" s="215"/>
      <c r="IOH351" s="41"/>
      <c r="IOI351" s="41"/>
      <c r="IOJ351" s="221"/>
      <c r="IOK351" s="42"/>
      <c r="IOL351" s="18"/>
      <c r="IOM351" s="18"/>
      <c r="ION351" s="18"/>
      <c r="IOO351" s="18"/>
      <c r="IOP351" s="18"/>
      <c r="IOQ351" s="42"/>
      <c r="IOR351" s="219"/>
      <c r="IOS351" s="220"/>
      <c r="IOT351" s="213"/>
      <c r="IOU351" s="17"/>
      <c r="IOV351" s="214"/>
      <c r="IOW351" s="215"/>
      <c r="IOX351" s="41"/>
      <c r="IOY351" s="41"/>
      <c r="IOZ351" s="221"/>
      <c r="IPA351" s="42"/>
      <c r="IPB351" s="18"/>
      <c r="IPC351" s="18"/>
      <c r="IPD351" s="18"/>
      <c r="IPE351" s="18"/>
      <c r="IPF351" s="18"/>
      <c r="IPG351" s="42"/>
      <c r="IPH351" s="219"/>
      <c r="IPI351" s="220"/>
      <c r="IPJ351" s="213"/>
      <c r="IPK351" s="17"/>
      <c r="IPL351" s="214"/>
      <c r="IPM351" s="215"/>
      <c r="IPN351" s="41"/>
      <c r="IPO351" s="41"/>
      <c r="IPP351" s="221"/>
      <c r="IPQ351" s="42"/>
      <c r="IPR351" s="18"/>
      <c r="IPS351" s="18"/>
      <c r="IPT351" s="18"/>
      <c r="IPU351" s="18"/>
      <c r="IPV351" s="18"/>
      <c r="IPW351" s="42"/>
      <c r="IPX351" s="219"/>
      <c r="IPY351" s="220"/>
      <c r="IPZ351" s="213"/>
      <c r="IQA351" s="17"/>
      <c r="IQB351" s="214"/>
      <c r="IQC351" s="215"/>
      <c r="IQD351" s="41"/>
      <c r="IQE351" s="41"/>
      <c r="IQF351" s="221"/>
      <c r="IQG351" s="42"/>
      <c r="IQH351" s="18"/>
      <c r="IQI351" s="18"/>
      <c r="IQJ351" s="18"/>
      <c r="IQK351" s="18"/>
      <c r="IQL351" s="18"/>
      <c r="IQM351" s="42"/>
      <c r="IQN351" s="219"/>
      <c r="IQO351" s="220"/>
      <c r="IQP351" s="213"/>
      <c r="IQQ351" s="17"/>
      <c r="IQR351" s="214"/>
      <c r="IQS351" s="215"/>
      <c r="IQT351" s="41"/>
      <c r="IQU351" s="41"/>
      <c r="IQV351" s="221"/>
      <c r="IQW351" s="42"/>
      <c r="IQX351" s="18"/>
      <c r="IQY351" s="18"/>
      <c r="IQZ351" s="18"/>
      <c r="IRA351" s="18"/>
      <c r="IRB351" s="18"/>
      <c r="IRC351" s="42"/>
      <c r="IRD351" s="219"/>
      <c r="IRE351" s="220"/>
      <c r="IRF351" s="213"/>
      <c r="IRG351" s="17"/>
      <c r="IRH351" s="214"/>
      <c r="IRI351" s="215"/>
      <c r="IRJ351" s="41"/>
      <c r="IRK351" s="41"/>
      <c r="IRL351" s="221"/>
      <c r="IRM351" s="42"/>
      <c r="IRN351" s="18"/>
      <c r="IRO351" s="18"/>
      <c r="IRP351" s="18"/>
      <c r="IRQ351" s="18"/>
      <c r="IRR351" s="18"/>
      <c r="IRS351" s="42"/>
      <c r="IRT351" s="219"/>
      <c r="IRU351" s="220"/>
      <c r="IRV351" s="213"/>
      <c r="IRW351" s="17"/>
      <c r="IRX351" s="214"/>
      <c r="IRY351" s="215"/>
      <c r="IRZ351" s="41"/>
      <c r="ISA351" s="41"/>
      <c r="ISB351" s="221"/>
      <c r="ISC351" s="42"/>
      <c r="ISD351" s="18"/>
      <c r="ISE351" s="18"/>
      <c r="ISF351" s="18"/>
      <c r="ISG351" s="18"/>
      <c r="ISH351" s="18"/>
      <c r="ISI351" s="42"/>
      <c r="ISJ351" s="219"/>
      <c r="ISK351" s="220"/>
      <c r="ISL351" s="213"/>
      <c r="ISM351" s="17"/>
      <c r="ISN351" s="214"/>
      <c r="ISO351" s="215"/>
      <c r="ISP351" s="41"/>
      <c r="ISQ351" s="41"/>
      <c r="ISR351" s="221"/>
      <c r="ISS351" s="42"/>
      <c r="IST351" s="18"/>
      <c r="ISU351" s="18"/>
      <c r="ISV351" s="18"/>
      <c r="ISW351" s="18"/>
      <c r="ISX351" s="18"/>
      <c r="ISY351" s="42"/>
      <c r="ISZ351" s="219"/>
      <c r="ITA351" s="220"/>
      <c r="ITB351" s="213"/>
      <c r="ITC351" s="17"/>
      <c r="ITD351" s="214"/>
      <c r="ITE351" s="215"/>
      <c r="ITF351" s="41"/>
      <c r="ITG351" s="41"/>
      <c r="ITH351" s="221"/>
      <c r="ITI351" s="42"/>
      <c r="ITJ351" s="18"/>
      <c r="ITK351" s="18"/>
      <c r="ITL351" s="18"/>
      <c r="ITM351" s="18"/>
      <c r="ITN351" s="18"/>
      <c r="ITO351" s="42"/>
      <c r="ITP351" s="219"/>
      <c r="ITQ351" s="220"/>
      <c r="ITR351" s="213"/>
      <c r="ITS351" s="17"/>
      <c r="ITT351" s="214"/>
      <c r="ITU351" s="215"/>
      <c r="ITV351" s="41"/>
      <c r="ITW351" s="41"/>
      <c r="ITX351" s="221"/>
      <c r="ITY351" s="42"/>
      <c r="ITZ351" s="18"/>
      <c r="IUA351" s="18"/>
      <c r="IUB351" s="18"/>
      <c r="IUC351" s="18"/>
      <c r="IUD351" s="18"/>
      <c r="IUE351" s="42"/>
      <c r="IUF351" s="219"/>
      <c r="IUG351" s="220"/>
      <c r="IUH351" s="213"/>
      <c r="IUI351" s="17"/>
      <c r="IUJ351" s="214"/>
      <c r="IUK351" s="215"/>
      <c r="IUL351" s="41"/>
      <c r="IUM351" s="41"/>
      <c r="IUN351" s="221"/>
      <c r="IUO351" s="42"/>
      <c r="IUP351" s="18"/>
      <c r="IUQ351" s="18"/>
      <c r="IUR351" s="18"/>
      <c r="IUS351" s="18"/>
      <c r="IUT351" s="18"/>
      <c r="IUU351" s="42"/>
      <c r="IUV351" s="219"/>
      <c r="IUW351" s="220"/>
      <c r="IUX351" s="213"/>
      <c r="IUY351" s="17"/>
      <c r="IUZ351" s="214"/>
      <c r="IVA351" s="215"/>
      <c r="IVB351" s="41"/>
      <c r="IVC351" s="41"/>
      <c r="IVD351" s="221"/>
      <c r="IVE351" s="42"/>
      <c r="IVF351" s="18"/>
      <c r="IVG351" s="18"/>
      <c r="IVH351" s="18"/>
      <c r="IVI351" s="18"/>
      <c r="IVJ351" s="18"/>
      <c r="IVK351" s="42"/>
      <c r="IVL351" s="219"/>
      <c r="IVM351" s="220"/>
      <c r="IVN351" s="213"/>
      <c r="IVO351" s="17"/>
      <c r="IVP351" s="214"/>
      <c r="IVQ351" s="215"/>
      <c r="IVR351" s="41"/>
      <c r="IVS351" s="41"/>
      <c r="IVT351" s="221"/>
      <c r="IVU351" s="42"/>
      <c r="IVV351" s="18"/>
      <c r="IVW351" s="18"/>
      <c r="IVX351" s="18"/>
      <c r="IVY351" s="18"/>
      <c r="IVZ351" s="18"/>
      <c r="IWA351" s="42"/>
      <c r="IWB351" s="219"/>
      <c r="IWC351" s="220"/>
      <c r="IWD351" s="213"/>
      <c r="IWE351" s="17"/>
      <c r="IWF351" s="214"/>
      <c r="IWG351" s="215"/>
      <c r="IWH351" s="41"/>
      <c r="IWI351" s="41"/>
      <c r="IWJ351" s="221"/>
      <c r="IWK351" s="42"/>
      <c r="IWL351" s="18"/>
      <c r="IWM351" s="18"/>
      <c r="IWN351" s="18"/>
      <c r="IWO351" s="18"/>
      <c r="IWP351" s="18"/>
      <c r="IWQ351" s="42"/>
      <c r="IWR351" s="219"/>
      <c r="IWS351" s="220"/>
      <c r="IWT351" s="213"/>
      <c r="IWU351" s="17"/>
      <c r="IWV351" s="214"/>
      <c r="IWW351" s="215"/>
      <c r="IWX351" s="41"/>
      <c r="IWY351" s="41"/>
      <c r="IWZ351" s="221"/>
      <c r="IXA351" s="42"/>
      <c r="IXB351" s="18"/>
      <c r="IXC351" s="18"/>
      <c r="IXD351" s="18"/>
      <c r="IXE351" s="18"/>
      <c r="IXF351" s="18"/>
      <c r="IXG351" s="42"/>
      <c r="IXH351" s="219"/>
      <c r="IXI351" s="220"/>
      <c r="IXJ351" s="213"/>
      <c r="IXK351" s="17"/>
      <c r="IXL351" s="214"/>
      <c r="IXM351" s="215"/>
      <c r="IXN351" s="41"/>
      <c r="IXO351" s="41"/>
      <c r="IXP351" s="221"/>
      <c r="IXQ351" s="42"/>
      <c r="IXR351" s="18"/>
      <c r="IXS351" s="18"/>
      <c r="IXT351" s="18"/>
      <c r="IXU351" s="18"/>
      <c r="IXV351" s="18"/>
      <c r="IXW351" s="42"/>
      <c r="IXX351" s="219"/>
      <c r="IXY351" s="220"/>
      <c r="IXZ351" s="213"/>
      <c r="IYA351" s="17"/>
      <c r="IYB351" s="214"/>
      <c r="IYC351" s="215"/>
      <c r="IYD351" s="41"/>
      <c r="IYE351" s="41"/>
      <c r="IYF351" s="221"/>
      <c r="IYG351" s="42"/>
      <c r="IYH351" s="18"/>
      <c r="IYI351" s="18"/>
      <c r="IYJ351" s="18"/>
      <c r="IYK351" s="18"/>
      <c r="IYL351" s="18"/>
      <c r="IYM351" s="42"/>
      <c r="IYN351" s="219"/>
      <c r="IYO351" s="220"/>
      <c r="IYP351" s="213"/>
      <c r="IYQ351" s="17"/>
      <c r="IYR351" s="214"/>
      <c r="IYS351" s="215"/>
      <c r="IYT351" s="41"/>
      <c r="IYU351" s="41"/>
      <c r="IYV351" s="221"/>
      <c r="IYW351" s="42"/>
      <c r="IYX351" s="18"/>
      <c r="IYY351" s="18"/>
      <c r="IYZ351" s="18"/>
      <c r="IZA351" s="18"/>
      <c r="IZB351" s="18"/>
      <c r="IZC351" s="42"/>
      <c r="IZD351" s="219"/>
      <c r="IZE351" s="220"/>
      <c r="IZF351" s="213"/>
      <c r="IZG351" s="17"/>
      <c r="IZH351" s="214"/>
      <c r="IZI351" s="215"/>
      <c r="IZJ351" s="41"/>
      <c r="IZK351" s="41"/>
      <c r="IZL351" s="221"/>
      <c r="IZM351" s="42"/>
      <c r="IZN351" s="18"/>
      <c r="IZO351" s="18"/>
      <c r="IZP351" s="18"/>
      <c r="IZQ351" s="18"/>
      <c r="IZR351" s="18"/>
      <c r="IZS351" s="42"/>
      <c r="IZT351" s="219"/>
      <c r="IZU351" s="220"/>
      <c r="IZV351" s="213"/>
      <c r="IZW351" s="17"/>
      <c r="IZX351" s="214"/>
      <c r="IZY351" s="215"/>
      <c r="IZZ351" s="41"/>
      <c r="JAA351" s="41"/>
      <c r="JAB351" s="221"/>
      <c r="JAC351" s="42"/>
      <c r="JAD351" s="18"/>
      <c r="JAE351" s="18"/>
      <c r="JAF351" s="18"/>
      <c r="JAG351" s="18"/>
      <c r="JAH351" s="18"/>
      <c r="JAI351" s="42"/>
      <c r="JAJ351" s="219"/>
      <c r="JAK351" s="220"/>
      <c r="JAL351" s="213"/>
      <c r="JAM351" s="17"/>
      <c r="JAN351" s="214"/>
      <c r="JAO351" s="215"/>
      <c r="JAP351" s="41"/>
      <c r="JAQ351" s="41"/>
      <c r="JAR351" s="221"/>
      <c r="JAS351" s="42"/>
      <c r="JAT351" s="18"/>
      <c r="JAU351" s="18"/>
      <c r="JAV351" s="18"/>
      <c r="JAW351" s="18"/>
      <c r="JAX351" s="18"/>
      <c r="JAY351" s="42"/>
      <c r="JAZ351" s="219"/>
      <c r="JBA351" s="220"/>
      <c r="JBB351" s="213"/>
      <c r="JBC351" s="17"/>
      <c r="JBD351" s="214"/>
      <c r="JBE351" s="215"/>
      <c r="JBF351" s="41"/>
      <c r="JBG351" s="41"/>
      <c r="JBH351" s="221"/>
      <c r="JBI351" s="42"/>
      <c r="JBJ351" s="18"/>
      <c r="JBK351" s="18"/>
      <c r="JBL351" s="18"/>
      <c r="JBM351" s="18"/>
      <c r="JBN351" s="18"/>
      <c r="JBO351" s="42"/>
      <c r="JBP351" s="219"/>
      <c r="JBQ351" s="220"/>
      <c r="JBR351" s="213"/>
      <c r="JBS351" s="17"/>
      <c r="JBT351" s="214"/>
      <c r="JBU351" s="215"/>
      <c r="JBV351" s="41"/>
      <c r="JBW351" s="41"/>
      <c r="JBX351" s="221"/>
      <c r="JBY351" s="42"/>
      <c r="JBZ351" s="18"/>
      <c r="JCA351" s="18"/>
      <c r="JCB351" s="18"/>
      <c r="JCC351" s="18"/>
      <c r="JCD351" s="18"/>
      <c r="JCE351" s="42"/>
      <c r="JCF351" s="219"/>
      <c r="JCG351" s="220"/>
      <c r="JCH351" s="213"/>
      <c r="JCI351" s="17"/>
      <c r="JCJ351" s="214"/>
      <c r="JCK351" s="215"/>
      <c r="JCL351" s="41"/>
      <c r="JCM351" s="41"/>
      <c r="JCN351" s="221"/>
      <c r="JCO351" s="42"/>
      <c r="JCP351" s="18"/>
      <c r="JCQ351" s="18"/>
      <c r="JCR351" s="18"/>
      <c r="JCS351" s="18"/>
      <c r="JCT351" s="18"/>
      <c r="JCU351" s="42"/>
      <c r="JCV351" s="219"/>
      <c r="JCW351" s="220"/>
      <c r="JCX351" s="213"/>
      <c r="JCY351" s="17"/>
      <c r="JCZ351" s="214"/>
      <c r="JDA351" s="215"/>
      <c r="JDB351" s="41"/>
      <c r="JDC351" s="41"/>
      <c r="JDD351" s="221"/>
      <c r="JDE351" s="42"/>
      <c r="JDF351" s="18"/>
      <c r="JDG351" s="18"/>
      <c r="JDH351" s="18"/>
      <c r="JDI351" s="18"/>
      <c r="JDJ351" s="18"/>
      <c r="JDK351" s="42"/>
      <c r="JDL351" s="219"/>
      <c r="JDM351" s="220"/>
      <c r="JDN351" s="213"/>
      <c r="JDO351" s="17"/>
      <c r="JDP351" s="214"/>
      <c r="JDQ351" s="215"/>
      <c r="JDR351" s="41"/>
      <c r="JDS351" s="41"/>
      <c r="JDT351" s="221"/>
      <c r="JDU351" s="42"/>
      <c r="JDV351" s="18"/>
      <c r="JDW351" s="18"/>
      <c r="JDX351" s="18"/>
      <c r="JDY351" s="18"/>
      <c r="JDZ351" s="18"/>
      <c r="JEA351" s="42"/>
      <c r="JEB351" s="219"/>
      <c r="JEC351" s="220"/>
      <c r="JED351" s="213"/>
      <c r="JEE351" s="17"/>
      <c r="JEF351" s="214"/>
      <c r="JEG351" s="215"/>
      <c r="JEH351" s="41"/>
      <c r="JEI351" s="41"/>
      <c r="JEJ351" s="221"/>
      <c r="JEK351" s="42"/>
      <c r="JEL351" s="18"/>
      <c r="JEM351" s="18"/>
      <c r="JEN351" s="18"/>
      <c r="JEO351" s="18"/>
      <c r="JEP351" s="18"/>
      <c r="JEQ351" s="42"/>
      <c r="JER351" s="219"/>
      <c r="JES351" s="220"/>
      <c r="JET351" s="213"/>
      <c r="JEU351" s="17"/>
      <c r="JEV351" s="214"/>
      <c r="JEW351" s="215"/>
      <c r="JEX351" s="41"/>
      <c r="JEY351" s="41"/>
      <c r="JEZ351" s="221"/>
      <c r="JFA351" s="42"/>
      <c r="JFB351" s="18"/>
      <c r="JFC351" s="18"/>
      <c r="JFD351" s="18"/>
      <c r="JFE351" s="18"/>
      <c r="JFF351" s="18"/>
      <c r="JFG351" s="42"/>
      <c r="JFH351" s="219"/>
      <c r="JFI351" s="220"/>
      <c r="JFJ351" s="213"/>
      <c r="JFK351" s="17"/>
      <c r="JFL351" s="214"/>
      <c r="JFM351" s="215"/>
      <c r="JFN351" s="41"/>
      <c r="JFO351" s="41"/>
      <c r="JFP351" s="221"/>
      <c r="JFQ351" s="42"/>
      <c r="JFR351" s="18"/>
      <c r="JFS351" s="18"/>
      <c r="JFT351" s="18"/>
      <c r="JFU351" s="18"/>
      <c r="JFV351" s="18"/>
      <c r="JFW351" s="42"/>
      <c r="JFX351" s="219"/>
      <c r="JFY351" s="220"/>
      <c r="JFZ351" s="213"/>
      <c r="JGA351" s="17"/>
      <c r="JGB351" s="214"/>
      <c r="JGC351" s="215"/>
      <c r="JGD351" s="41"/>
      <c r="JGE351" s="41"/>
      <c r="JGF351" s="221"/>
      <c r="JGG351" s="42"/>
      <c r="JGH351" s="18"/>
      <c r="JGI351" s="18"/>
      <c r="JGJ351" s="18"/>
      <c r="JGK351" s="18"/>
      <c r="JGL351" s="18"/>
      <c r="JGM351" s="42"/>
      <c r="JGN351" s="219"/>
      <c r="JGO351" s="220"/>
      <c r="JGP351" s="213"/>
      <c r="JGQ351" s="17"/>
      <c r="JGR351" s="214"/>
      <c r="JGS351" s="215"/>
      <c r="JGT351" s="41"/>
      <c r="JGU351" s="41"/>
      <c r="JGV351" s="221"/>
      <c r="JGW351" s="42"/>
      <c r="JGX351" s="18"/>
      <c r="JGY351" s="18"/>
      <c r="JGZ351" s="18"/>
      <c r="JHA351" s="18"/>
      <c r="JHB351" s="18"/>
      <c r="JHC351" s="42"/>
      <c r="JHD351" s="219"/>
      <c r="JHE351" s="220"/>
      <c r="JHF351" s="213"/>
      <c r="JHG351" s="17"/>
      <c r="JHH351" s="214"/>
      <c r="JHI351" s="215"/>
      <c r="JHJ351" s="41"/>
      <c r="JHK351" s="41"/>
      <c r="JHL351" s="221"/>
      <c r="JHM351" s="42"/>
      <c r="JHN351" s="18"/>
      <c r="JHO351" s="18"/>
      <c r="JHP351" s="18"/>
      <c r="JHQ351" s="18"/>
      <c r="JHR351" s="18"/>
      <c r="JHS351" s="42"/>
      <c r="JHT351" s="219"/>
      <c r="JHU351" s="220"/>
      <c r="JHV351" s="213"/>
      <c r="JHW351" s="17"/>
      <c r="JHX351" s="214"/>
      <c r="JHY351" s="215"/>
      <c r="JHZ351" s="41"/>
      <c r="JIA351" s="41"/>
      <c r="JIB351" s="221"/>
      <c r="JIC351" s="42"/>
      <c r="JID351" s="18"/>
      <c r="JIE351" s="18"/>
      <c r="JIF351" s="18"/>
      <c r="JIG351" s="18"/>
      <c r="JIH351" s="18"/>
      <c r="JII351" s="42"/>
      <c r="JIJ351" s="219"/>
      <c r="JIK351" s="220"/>
      <c r="JIL351" s="213"/>
      <c r="JIM351" s="17"/>
      <c r="JIN351" s="214"/>
      <c r="JIO351" s="215"/>
      <c r="JIP351" s="41"/>
      <c r="JIQ351" s="41"/>
      <c r="JIR351" s="221"/>
      <c r="JIS351" s="42"/>
      <c r="JIT351" s="18"/>
      <c r="JIU351" s="18"/>
      <c r="JIV351" s="18"/>
      <c r="JIW351" s="18"/>
      <c r="JIX351" s="18"/>
      <c r="JIY351" s="42"/>
      <c r="JIZ351" s="219"/>
      <c r="JJA351" s="220"/>
      <c r="JJB351" s="213"/>
      <c r="JJC351" s="17"/>
      <c r="JJD351" s="214"/>
      <c r="JJE351" s="215"/>
      <c r="JJF351" s="41"/>
      <c r="JJG351" s="41"/>
      <c r="JJH351" s="221"/>
      <c r="JJI351" s="42"/>
      <c r="JJJ351" s="18"/>
      <c r="JJK351" s="18"/>
      <c r="JJL351" s="18"/>
      <c r="JJM351" s="18"/>
      <c r="JJN351" s="18"/>
      <c r="JJO351" s="42"/>
      <c r="JJP351" s="219"/>
      <c r="JJQ351" s="220"/>
      <c r="JJR351" s="213"/>
      <c r="JJS351" s="17"/>
      <c r="JJT351" s="214"/>
      <c r="JJU351" s="215"/>
      <c r="JJV351" s="41"/>
      <c r="JJW351" s="41"/>
      <c r="JJX351" s="221"/>
      <c r="JJY351" s="42"/>
      <c r="JJZ351" s="18"/>
      <c r="JKA351" s="18"/>
      <c r="JKB351" s="18"/>
      <c r="JKC351" s="18"/>
      <c r="JKD351" s="18"/>
      <c r="JKE351" s="42"/>
      <c r="JKF351" s="219"/>
      <c r="JKG351" s="220"/>
      <c r="JKH351" s="213"/>
      <c r="JKI351" s="17"/>
      <c r="JKJ351" s="214"/>
      <c r="JKK351" s="215"/>
      <c r="JKL351" s="41"/>
      <c r="JKM351" s="41"/>
      <c r="JKN351" s="221"/>
      <c r="JKO351" s="42"/>
      <c r="JKP351" s="18"/>
      <c r="JKQ351" s="18"/>
      <c r="JKR351" s="18"/>
      <c r="JKS351" s="18"/>
      <c r="JKT351" s="18"/>
      <c r="JKU351" s="42"/>
      <c r="JKV351" s="219"/>
      <c r="JKW351" s="220"/>
      <c r="JKX351" s="213"/>
      <c r="JKY351" s="17"/>
      <c r="JKZ351" s="214"/>
      <c r="JLA351" s="215"/>
      <c r="JLB351" s="41"/>
      <c r="JLC351" s="41"/>
      <c r="JLD351" s="221"/>
      <c r="JLE351" s="42"/>
      <c r="JLF351" s="18"/>
      <c r="JLG351" s="18"/>
      <c r="JLH351" s="18"/>
      <c r="JLI351" s="18"/>
      <c r="JLJ351" s="18"/>
      <c r="JLK351" s="42"/>
      <c r="JLL351" s="219"/>
      <c r="JLM351" s="220"/>
      <c r="JLN351" s="213"/>
      <c r="JLO351" s="17"/>
      <c r="JLP351" s="214"/>
      <c r="JLQ351" s="215"/>
      <c r="JLR351" s="41"/>
      <c r="JLS351" s="41"/>
      <c r="JLT351" s="221"/>
      <c r="JLU351" s="42"/>
      <c r="JLV351" s="18"/>
      <c r="JLW351" s="18"/>
      <c r="JLX351" s="18"/>
      <c r="JLY351" s="18"/>
      <c r="JLZ351" s="18"/>
      <c r="JMA351" s="42"/>
      <c r="JMB351" s="219"/>
      <c r="JMC351" s="220"/>
      <c r="JMD351" s="213"/>
      <c r="JME351" s="17"/>
      <c r="JMF351" s="214"/>
      <c r="JMG351" s="215"/>
      <c r="JMH351" s="41"/>
      <c r="JMI351" s="41"/>
      <c r="JMJ351" s="221"/>
      <c r="JMK351" s="42"/>
      <c r="JML351" s="18"/>
      <c r="JMM351" s="18"/>
      <c r="JMN351" s="18"/>
      <c r="JMO351" s="18"/>
      <c r="JMP351" s="18"/>
      <c r="JMQ351" s="42"/>
      <c r="JMR351" s="219"/>
      <c r="JMS351" s="220"/>
      <c r="JMT351" s="213"/>
      <c r="JMU351" s="17"/>
      <c r="JMV351" s="214"/>
      <c r="JMW351" s="215"/>
      <c r="JMX351" s="41"/>
      <c r="JMY351" s="41"/>
      <c r="JMZ351" s="221"/>
      <c r="JNA351" s="42"/>
      <c r="JNB351" s="18"/>
      <c r="JNC351" s="18"/>
      <c r="JND351" s="18"/>
      <c r="JNE351" s="18"/>
      <c r="JNF351" s="18"/>
      <c r="JNG351" s="42"/>
      <c r="JNH351" s="219"/>
      <c r="JNI351" s="220"/>
      <c r="JNJ351" s="213"/>
      <c r="JNK351" s="17"/>
      <c r="JNL351" s="214"/>
      <c r="JNM351" s="215"/>
      <c r="JNN351" s="41"/>
      <c r="JNO351" s="41"/>
      <c r="JNP351" s="221"/>
      <c r="JNQ351" s="42"/>
      <c r="JNR351" s="18"/>
      <c r="JNS351" s="18"/>
      <c r="JNT351" s="18"/>
      <c r="JNU351" s="18"/>
      <c r="JNV351" s="18"/>
      <c r="JNW351" s="42"/>
      <c r="JNX351" s="219"/>
      <c r="JNY351" s="220"/>
      <c r="JNZ351" s="213"/>
      <c r="JOA351" s="17"/>
      <c r="JOB351" s="214"/>
      <c r="JOC351" s="215"/>
      <c r="JOD351" s="41"/>
      <c r="JOE351" s="41"/>
      <c r="JOF351" s="221"/>
      <c r="JOG351" s="42"/>
      <c r="JOH351" s="18"/>
      <c r="JOI351" s="18"/>
      <c r="JOJ351" s="18"/>
      <c r="JOK351" s="18"/>
      <c r="JOL351" s="18"/>
      <c r="JOM351" s="42"/>
      <c r="JON351" s="219"/>
      <c r="JOO351" s="220"/>
      <c r="JOP351" s="213"/>
      <c r="JOQ351" s="17"/>
      <c r="JOR351" s="214"/>
      <c r="JOS351" s="215"/>
      <c r="JOT351" s="41"/>
      <c r="JOU351" s="41"/>
      <c r="JOV351" s="221"/>
      <c r="JOW351" s="42"/>
      <c r="JOX351" s="18"/>
      <c r="JOY351" s="18"/>
      <c r="JOZ351" s="18"/>
      <c r="JPA351" s="18"/>
      <c r="JPB351" s="18"/>
      <c r="JPC351" s="42"/>
      <c r="JPD351" s="219"/>
      <c r="JPE351" s="220"/>
      <c r="JPF351" s="213"/>
      <c r="JPG351" s="17"/>
      <c r="JPH351" s="214"/>
      <c r="JPI351" s="215"/>
      <c r="JPJ351" s="41"/>
      <c r="JPK351" s="41"/>
      <c r="JPL351" s="221"/>
      <c r="JPM351" s="42"/>
      <c r="JPN351" s="18"/>
      <c r="JPO351" s="18"/>
      <c r="JPP351" s="18"/>
      <c r="JPQ351" s="18"/>
      <c r="JPR351" s="18"/>
      <c r="JPS351" s="42"/>
      <c r="JPT351" s="219"/>
      <c r="JPU351" s="220"/>
      <c r="JPV351" s="213"/>
      <c r="JPW351" s="17"/>
      <c r="JPX351" s="214"/>
      <c r="JPY351" s="215"/>
      <c r="JPZ351" s="41"/>
      <c r="JQA351" s="41"/>
      <c r="JQB351" s="221"/>
      <c r="JQC351" s="42"/>
      <c r="JQD351" s="18"/>
      <c r="JQE351" s="18"/>
      <c r="JQF351" s="18"/>
      <c r="JQG351" s="18"/>
      <c r="JQH351" s="18"/>
      <c r="JQI351" s="42"/>
      <c r="JQJ351" s="219"/>
      <c r="JQK351" s="220"/>
      <c r="JQL351" s="213"/>
      <c r="JQM351" s="17"/>
      <c r="JQN351" s="214"/>
      <c r="JQO351" s="215"/>
      <c r="JQP351" s="41"/>
      <c r="JQQ351" s="41"/>
      <c r="JQR351" s="221"/>
      <c r="JQS351" s="42"/>
      <c r="JQT351" s="18"/>
      <c r="JQU351" s="18"/>
      <c r="JQV351" s="18"/>
      <c r="JQW351" s="18"/>
      <c r="JQX351" s="18"/>
      <c r="JQY351" s="42"/>
      <c r="JQZ351" s="219"/>
      <c r="JRA351" s="220"/>
      <c r="JRB351" s="213"/>
      <c r="JRC351" s="17"/>
      <c r="JRD351" s="214"/>
      <c r="JRE351" s="215"/>
      <c r="JRF351" s="41"/>
      <c r="JRG351" s="41"/>
      <c r="JRH351" s="221"/>
      <c r="JRI351" s="42"/>
      <c r="JRJ351" s="18"/>
      <c r="JRK351" s="18"/>
      <c r="JRL351" s="18"/>
      <c r="JRM351" s="18"/>
      <c r="JRN351" s="18"/>
      <c r="JRO351" s="42"/>
      <c r="JRP351" s="219"/>
      <c r="JRQ351" s="220"/>
      <c r="JRR351" s="213"/>
      <c r="JRS351" s="17"/>
      <c r="JRT351" s="214"/>
      <c r="JRU351" s="215"/>
      <c r="JRV351" s="41"/>
      <c r="JRW351" s="41"/>
      <c r="JRX351" s="221"/>
      <c r="JRY351" s="42"/>
      <c r="JRZ351" s="18"/>
      <c r="JSA351" s="18"/>
      <c r="JSB351" s="18"/>
      <c r="JSC351" s="18"/>
      <c r="JSD351" s="18"/>
      <c r="JSE351" s="42"/>
      <c r="JSF351" s="219"/>
      <c r="JSG351" s="220"/>
      <c r="JSH351" s="213"/>
      <c r="JSI351" s="17"/>
      <c r="JSJ351" s="214"/>
      <c r="JSK351" s="215"/>
      <c r="JSL351" s="41"/>
      <c r="JSM351" s="41"/>
      <c r="JSN351" s="221"/>
      <c r="JSO351" s="42"/>
      <c r="JSP351" s="18"/>
      <c r="JSQ351" s="18"/>
      <c r="JSR351" s="18"/>
      <c r="JSS351" s="18"/>
      <c r="JST351" s="18"/>
      <c r="JSU351" s="42"/>
      <c r="JSV351" s="219"/>
      <c r="JSW351" s="220"/>
      <c r="JSX351" s="213"/>
      <c r="JSY351" s="17"/>
      <c r="JSZ351" s="214"/>
      <c r="JTA351" s="215"/>
      <c r="JTB351" s="41"/>
      <c r="JTC351" s="41"/>
      <c r="JTD351" s="221"/>
      <c r="JTE351" s="42"/>
      <c r="JTF351" s="18"/>
      <c r="JTG351" s="18"/>
      <c r="JTH351" s="18"/>
      <c r="JTI351" s="18"/>
      <c r="JTJ351" s="18"/>
      <c r="JTK351" s="42"/>
      <c r="JTL351" s="219"/>
      <c r="JTM351" s="220"/>
      <c r="JTN351" s="213"/>
      <c r="JTO351" s="17"/>
      <c r="JTP351" s="214"/>
      <c r="JTQ351" s="215"/>
      <c r="JTR351" s="41"/>
      <c r="JTS351" s="41"/>
      <c r="JTT351" s="221"/>
      <c r="JTU351" s="42"/>
      <c r="JTV351" s="18"/>
      <c r="JTW351" s="18"/>
      <c r="JTX351" s="18"/>
      <c r="JTY351" s="18"/>
      <c r="JTZ351" s="18"/>
      <c r="JUA351" s="42"/>
      <c r="JUB351" s="219"/>
      <c r="JUC351" s="220"/>
      <c r="JUD351" s="213"/>
      <c r="JUE351" s="17"/>
      <c r="JUF351" s="214"/>
      <c r="JUG351" s="215"/>
      <c r="JUH351" s="41"/>
      <c r="JUI351" s="41"/>
      <c r="JUJ351" s="221"/>
      <c r="JUK351" s="42"/>
      <c r="JUL351" s="18"/>
      <c r="JUM351" s="18"/>
      <c r="JUN351" s="18"/>
      <c r="JUO351" s="18"/>
      <c r="JUP351" s="18"/>
      <c r="JUQ351" s="42"/>
      <c r="JUR351" s="219"/>
      <c r="JUS351" s="220"/>
      <c r="JUT351" s="213"/>
      <c r="JUU351" s="17"/>
      <c r="JUV351" s="214"/>
      <c r="JUW351" s="215"/>
      <c r="JUX351" s="41"/>
      <c r="JUY351" s="41"/>
      <c r="JUZ351" s="221"/>
      <c r="JVA351" s="42"/>
      <c r="JVB351" s="18"/>
      <c r="JVC351" s="18"/>
      <c r="JVD351" s="18"/>
      <c r="JVE351" s="18"/>
      <c r="JVF351" s="18"/>
      <c r="JVG351" s="42"/>
      <c r="JVH351" s="219"/>
      <c r="JVI351" s="220"/>
      <c r="JVJ351" s="213"/>
      <c r="JVK351" s="17"/>
      <c r="JVL351" s="214"/>
      <c r="JVM351" s="215"/>
      <c r="JVN351" s="41"/>
      <c r="JVO351" s="41"/>
      <c r="JVP351" s="221"/>
      <c r="JVQ351" s="42"/>
      <c r="JVR351" s="18"/>
      <c r="JVS351" s="18"/>
      <c r="JVT351" s="18"/>
      <c r="JVU351" s="18"/>
      <c r="JVV351" s="18"/>
      <c r="JVW351" s="42"/>
      <c r="JVX351" s="219"/>
      <c r="JVY351" s="220"/>
      <c r="JVZ351" s="213"/>
      <c r="JWA351" s="17"/>
      <c r="JWB351" s="214"/>
      <c r="JWC351" s="215"/>
      <c r="JWD351" s="41"/>
      <c r="JWE351" s="41"/>
      <c r="JWF351" s="221"/>
      <c r="JWG351" s="42"/>
      <c r="JWH351" s="18"/>
      <c r="JWI351" s="18"/>
      <c r="JWJ351" s="18"/>
      <c r="JWK351" s="18"/>
      <c r="JWL351" s="18"/>
      <c r="JWM351" s="42"/>
      <c r="JWN351" s="219"/>
      <c r="JWO351" s="220"/>
      <c r="JWP351" s="213"/>
      <c r="JWQ351" s="17"/>
      <c r="JWR351" s="214"/>
      <c r="JWS351" s="215"/>
      <c r="JWT351" s="41"/>
      <c r="JWU351" s="41"/>
      <c r="JWV351" s="221"/>
      <c r="JWW351" s="42"/>
      <c r="JWX351" s="18"/>
      <c r="JWY351" s="18"/>
      <c r="JWZ351" s="18"/>
      <c r="JXA351" s="18"/>
      <c r="JXB351" s="18"/>
      <c r="JXC351" s="42"/>
      <c r="JXD351" s="219"/>
      <c r="JXE351" s="220"/>
      <c r="JXF351" s="213"/>
      <c r="JXG351" s="17"/>
      <c r="JXH351" s="214"/>
      <c r="JXI351" s="215"/>
      <c r="JXJ351" s="41"/>
      <c r="JXK351" s="41"/>
      <c r="JXL351" s="221"/>
      <c r="JXM351" s="42"/>
      <c r="JXN351" s="18"/>
      <c r="JXO351" s="18"/>
      <c r="JXP351" s="18"/>
      <c r="JXQ351" s="18"/>
      <c r="JXR351" s="18"/>
      <c r="JXS351" s="42"/>
      <c r="JXT351" s="219"/>
      <c r="JXU351" s="220"/>
      <c r="JXV351" s="213"/>
      <c r="JXW351" s="17"/>
      <c r="JXX351" s="214"/>
      <c r="JXY351" s="215"/>
      <c r="JXZ351" s="41"/>
      <c r="JYA351" s="41"/>
      <c r="JYB351" s="221"/>
      <c r="JYC351" s="42"/>
      <c r="JYD351" s="18"/>
      <c r="JYE351" s="18"/>
      <c r="JYF351" s="18"/>
      <c r="JYG351" s="18"/>
      <c r="JYH351" s="18"/>
      <c r="JYI351" s="42"/>
      <c r="JYJ351" s="219"/>
      <c r="JYK351" s="220"/>
      <c r="JYL351" s="213"/>
      <c r="JYM351" s="17"/>
      <c r="JYN351" s="214"/>
      <c r="JYO351" s="215"/>
      <c r="JYP351" s="41"/>
      <c r="JYQ351" s="41"/>
      <c r="JYR351" s="221"/>
      <c r="JYS351" s="42"/>
      <c r="JYT351" s="18"/>
      <c r="JYU351" s="18"/>
      <c r="JYV351" s="18"/>
      <c r="JYW351" s="18"/>
      <c r="JYX351" s="18"/>
      <c r="JYY351" s="42"/>
      <c r="JYZ351" s="219"/>
      <c r="JZA351" s="220"/>
      <c r="JZB351" s="213"/>
      <c r="JZC351" s="17"/>
      <c r="JZD351" s="214"/>
      <c r="JZE351" s="215"/>
      <c r="JZF351" s="41"/>
      <c r="JZG351" s="41"/>
      <c r="JZH351" s="221"/>
      <c r="JZI351" s="42"/>
      <c r="JZJ351" s="18"/>
      <c r="JZK351" s="18"/>
      <c r="JZL351" s="18"/>
      <c r="JZM351" s="18"/>
      <c r="JZN351" s="18"/>
      <c r="JZO351" s="42"/>
      <c r="JZP351" s="219"/>
      <c r="JZQ351" s="220"/>
      <c r="JZR351" s="213"/>
      <c r="JZS351" s="17"/>
      <c r="JZT351" s="214"/>
      <c r="JZU351" s="215"/>
      <c r="JZV351" s="41"/>
      <c r="JZW351" s="41"/>
      <c r="JZX351" s="221"/>
      <c r="JZY351" s="42"/>
      <c r="JZZ351" s="18"/>
      <c r="KAA351" s="18"/>
      <c r="KAB351" s="18"/>
      <c r="KAC351" s="18"/>
      <c r="KAD351" s="18"/>
      <c r="KAE351" s="42"/>
      <c r="KAF351" s="219"/>
      <c r="KAG351" s="220"/>
      <c r="KAH351" s="213"/>
      <c r="KAI351" s="17"/>
      <c r="KAJ351" s="214"/>
      <c r="KAK351" s="215"/>
      <c r="KAL351" s="41"/>
      <c r="KAM351" s="41"/>
      <c r="KAN351" s="221"/>
      <c r="KAO351" s="42"/>
      <c r="KAP351" s="18"/>
      <c r="KAQ351" s="18"/>
      <c r="KAR351" s="18"/>
      <c r="KAS351" s="18"/>
      <c r="KAT351" s="18"/>
      <c r="KAU351" s="42"/>
      <c r="KAV351" s="219"/>
      <c r="KAW351" s="220"/>
      <c r="KAX351" s="213"/>
      <c r="KAY351" s="17"/>
      <c r="KAZ351" s="214"/>
      <c r="KBA351" s="215"/>
      <c r="KBB351" s="41"/>
      <c r="KBC351" s="41"/>
      <c r="KBD351" s="221"/>
      <c r="KBE351" s="42"/>
      <c r="KBF351" s="18"/>
      <c r="KBG351" s="18"/>
      <c r="KBH351" s="18"/>
      <c r="KBI351" s="18"/>
      <c r="KBJ351" s="18"/>
      <c r="KBK351" s="42"/>
      <c r="KBL351" s="219"/>
      <c r="KBM351" s="220"/>
      <c r="KBN351" s="213"/>
      <c r="KBO351" s="17"/>
      <c r="KBP351" s="214"/>
      <c r="KBQ351" s="215"/>
      <c r="KBR351" s="41"/>
      <c r="KBS351" s="41"/>
      <c r="KBT351" s="221"/>
      <c r="KBU351" s="42"/>
      <c r="KBV351" s="18"/>
      <c r="KBW351" s="18"/>
      <c r="KBX351" s="18"/>
      <c r="KBY351" s="18"/>
      <c r="KBZ351" s="18"/>
      <c r="KCA351" s="42"/>
      <c r="KCB351" s="219"/>
      <c r="KCC351" s="220"/>
      <c r="KCD351" s="213"/>
      <c r="KCE351" s="17"/>
      <c r="KCF351" s="214"/>
      <c r="KCG351" s="215"/>
      <c r="KCH351" s="41"/>
      <c r="KCI351" s="41"/>
      <c r="KCJ351" s="221"/>
      <c r="KCK351" s="42"/>
      <c r="KCL351" s="18"/>
      <c r="KCM351" s="18"/>
      <c r="KCN351" s="18"/>
      <c r="KCO351" s="18"/>
      <c r="KCP351" s="18"/>
      <c r="KCQ351" s="42"/>
      <c r="KCR351" s="219"/>
      <c r="KCS351" s="220"/>
      <c r="KCT351" s="213"/>
      <c r="KCU351" s="17"/>
      <c r="KCV351" s="214"/>
      <c r="KCW351" s="215"/>
      <c r="KCX351" s="41"/>
      <c r="KCY351" s="41"/>
      <c r="KCZ351" s="221"/>
      <c r="KDA351" s="42"/>
      <c r="KDB351" s="18"/>
      <c r="KDC351" s="18"/>
      <c r="KDD351" s="18"/>
      <c r="KDE351" s="18"/>
      <c r="KDF351" s="18"/>
      <c r="KDG351" s="42"/>
      <c r="KDH351" s="219"/>
      <c r="KDI351" s="220"/>
      <c r="KDJ351" s="213"/>
      <c r="KDK351" s="17"/>
      <c r="KDL351" s="214"/>
      <c r="KDM351" s="215"/>
      <c r="KDN351" s="41"/>
      <c r="KDO351" s="41"/>
      <c r="KDP351" s="221"/>
      <c r="KDQ351" s="42"/>
      <c r="KDR351" s="18"/>
      <c r="KDS351" s="18"/>
      <c r="KDT351" s="18"/>
      <c r="KDU351" s="18"/>
      <c r="KDV351" s="18"/>
      <c r="KDW351" s="42"/>
      <c r="KDX351" s="219"/>
      <c r="KDY351" s="220"/>
      <c r="KDZ351" s="213"/>
      <c r="KEA351" s="17"/>
      <c r="KEB351" s="214"/>
      <c r="KEC351" s="215"/>
      <c r="KED351" s="41"/>
      <c r="KEE351" s="41"/>
      <c r="KEF351" s="221"/>
      <c r="KEG351" s="42"/>
      <c r="KEH351" s="18"/>
      <c r="KEI351" s="18"/>
      <c r="KEJ351" s="18"/>
      <c r="KEK351" s="18"/>
      <c r="KEL351" s="18"/>
      <c r="KEM351" s="42"/>
      <c r="KEN351" s="219"/>
      <c r="KEO351" s="220"/>
      <c r="KEP351" s="213"/>
      <c r="KEQ351" s="17"/>
      <c r="KER351" s="214"/>
      <c r="KES351" s="215"/>
      <c r="KET351" s="41"/>
      <c r="KEU351" s="41"/>
      <c r="KEV351" s="221"/>
      <c r="KEW351" s="42"/>
      <c r="KEX351" s="18"/>
      <c r="KEY351" s="18"/>
      <c r="KEZ351" s="18"/>
      <c r="KFA351" s="18"/>
      <c r="KFB351" s="18"/>
      <c r="KFC351" s="42"/>
      <c r="KFD351" s="219"/>
      <c r="KFE351" s="220"/>
      <c r="KFF351" s="213"/>
      <c r="KFG351" s="17"/>
      <c r="KFH351" s="214"/>
      <c r="KFI351" s="215"/>
      <c r="KFJ351" s="41"/>
      <c r="KFK351" s="41"/>
      <c r="KFL351" s="221"/>
      <c r="KFM351" s="42"/>
      <c r="KFN351" s="18"/>
      <c r="KFO351" s="18"/>
      <c r="KFP351" s="18"/>
      <c r="KFQ351" s="18"/>
      <c r="KFR351" s="18"/>
      <c r="KFS351" s="42"/>
      <c r="KFT351" s="219"/>
      <c r="KFU351" s="220"/>
      <c r="KFV351" s="213"/>
      <c r="KFW351" s="17"/>
      <c r="KFX351" s="214"/>
      <c r="KFY351" s="215"/>
      <c r="KFZ351" s="41"/>
      <c r="KGA351" s="41"/>
      <c r="KGB351" s="221"/>
      <c r="KGC351" s="42"/>
      <c r="KGD351" s="18"/>
      <c r="KGE351" s="18"/>
      <c r="KGF351" s="18"/>
      <c r="KGG351" s="18"/>
      <c r="KGH351" s="18"/>
      <c r="KGI351" s="42"/>
      <c r="KGJ351" s="219"/>
      <c r="KGK351" s="220"/>
      <c r="KGL351" s="213"/>
      <c r="KGM351" s="17"/>
      <c r="KGN351" s="214"/>
      <c r="KGO351" s="215"/>
      <c r="KGP351" s="41"/>
      <c r="KGQ351" s="41"/>
      <c r="KGR351" s="221"/>
      <c r="KGS351" s="42"/>
      <c r="KGT351" s="18"/>
      <c r="KGU351" s="18"/>
      <c r="KGV351" s="18"/>
      <c r="KGW351" s="18"/>
      <c r="KGX351" s="18"/>
      <c r="KGY351" s="42"/>
      <c r="KGZ351" s="219"/>
      <c r="KHA351" s="220"/>
      <c r="KHB351" s="213"/>
      <c r="KHC351" s="17"/>
      <c r="KHD351" s="214"/>
      <c r="KHE351" s="215"/>
      <c r="KHF351" s="41"/>
      <c r="KHG351" s="41"/>
      <c r="KHH351" s="221"/>
      <c r="KHI351" s="42"/>
      <c r="KHJ351" s="18"/>
      <c r="KHK351" s="18"/>
      <c r="KHL351" s="18"/>
      <c r="KHM351" s="18"/>
      <c r="KHN351" s="18"/>
      <c r="KHO351" s="42"/>
      <c r="KHP351" s="219"/>
      <c r="KHQ351" s="220"/>
      <c r="KHR351" s="213"/>
      <c r="KHS351" s="17"/>
      <c r="KHT351" s="214"/>
      <c r="KHU351" s="215"/>
      <c r="KHV351" s="41"/>
      <c r="KHW351" s="41"/>
      <c r="KHX351" s="221"/>
      <c r="KHY351" s="42"/>
      <c r="KHZ351" s="18"/>
      <c r="KIA351" s="18"/>
      <c r="KIB351" s="18"/>
      <c r="KIC351" s="18"/>
      <c r="KID351" s="18"/>
      <c r="KIE351" s="42"/>
      <c r="KIF351" s="219"/>
      <c r="KIG351" s="220"/>
      <c r="KIH351" s="213"/>
      <c r="KII351" s="17"/>
      <c r="KIJ351" s="214"/>
      <c r="KIK351" s="215"/>
      <c r="KIL351" s="41"/>
      <c r="KIM351" s="41"/>
      <c r="KIN351" s="221"/>
      <c r="KIO351" s="42"/>
      <c r="KIP351" s="18"/>
      <c r="KIQ351" s="18"/>
      <c r="KIR351" s="18"/>
      <c r="KIS351" s="18"/>
      <c r="KIT351" s="18"/>
      <c r="KIU351" s="42"/>
      <c r="KIV351" s="219"/>
      <c r="KIW351" s="220"/>
      <c r="KIX351" s="213"/>
      <c r="KIY351" s="17"/>
      <c r="KIZ351" s="214"/>
      <c r="KJA351" s="215"/>
      <c r="KJB351" s="41"/>
      <c r="KJC351" s="41"/>
      <c r="KJD351" s="221"/>
      <c r="KJE351" s="42"/>
      <c r="KJF351" s="18"/>
      <c r="KJG351" s="18"/>
      <c r="KJH351" s="18"/>
      <c r="KJI351" s="18"/>
      <c r="KJJ351" s="18"/>
      <c r="KJK351" s="42"/>
      <c r="KJL351" s="219"/>
      <c r="KJM351" s="220"/>
      <c r="KJN351" s="213"/>
      <c r="KJO351" s="17"/>
      <c r="KJP351" s="214"/>
      <c r="KJQ351" s="215"/>
      <c r="KJR351" s="41"/>
      <c r="KJS351" s="41"/>
      <c r="KJT351" s="221"/>
      <c r="KJU351" s="42"/>
      <c r="KJV351" s="18"/>
      <c r="KJW351" s="18"/>
      <c r="KJX351" s="18"/>
      <c r="KJY351" s="18"/>
      <c r="KJZ351" s="18"/>
      <c r="KKA351" s="42"/>
      <c r="KKB351" s="219"/>
      <c r="KKC351" s="220"/>
      <c r="KKD351" s="213"/>
      <c r="KKE351" s="17"/>
      <c r="KKF351" s="214"/>
      <c r="KKG351" s="215"/>
      <c r="KKH351" s="41"/>
      <c r="KKI351" s="41"/>
      <c r="KKJ351" s="221"/>
      <c r="KKK351" s="42"/>
      <c r="KKL351" s="18"/>
      <c r="KKM351" s="18"/>
      <c r="KKN351" s="18"/>
      <c r="KKO351" s="18"/>
      <c r="KKP351" s="18"/>
      <c r="KKQ351" s="42"/>
      <c r="KKR351" s="219"/>
      <c r="KKS351" s="220"/>
      <c r="KKT351" s="213"/>
      <c r="KKU351" s="17"/>
      <c r="KKV351" s="214"/>
      <c r="KKW351" s="215"/>
      <c r="KKX351" s="41"/>
      <c r="KKY351" s="41"/>
      <c r="KKZ351" s="221"/>
      <c r="KLA351" s="42"/>
      <c r="KLB351" s="18"/>
      <c r="KLC351" s="18"/>
      <c r="KLD351" s="18"/>
      <c r="KLE351" s="18"/>
      <c r="KLF351" s="18"/>
      <c r="KLG351" s="42"/>
      <c r="KLH351" s="219"/>
      <c r="KLI351" s="220"/>
      <c r="KLJ351" s="213"/>
      <c r="KLK351" s="17"/>
      <c r="KLL351" s="214"/>
      <c r="KLM351" s="215"/>
      <c r="KLN351" s="41"/>
      <c r="KLO351" s="41"/>
      <c r="KLP351" s="221"/>
      <c r="KLQ351" s="42"/>
      <c r="KLR351" s="18"/>
      <c r="KLS351" s="18"/>
      <c r="KLT351" s="18"/>
      <c r="KLU351" s="18"/>
      <c r="KLV351" s="18"/>
      <c r="KLW351" s="42"/>
      <c r="KLX351" s="219"/>
      <c r="KLY351" s="220"/>
      <c r="KLZ351" s="213"/>
      <c r="KMA351" s="17"/>
      <c r="KMB351" s="214"/>
      <c r="KMC351" s="215"/>
      <c r="KMD351" s="41"/>
      <c r="KME351" s="41"/>
      <c r="KMF351" s="221"/>
      <c r="KMG351" s="42"/>
      <c r="KMH351" s="18"/>
      <c r="KMI351" s="18"/>
      <c r="KMJ351" s="18"/>
      <c r="KMK351" s="18"/>
      <c r="KML351" s="18"/>
      <c r="KMM351" s="42"/>
      <c r="KMN351" s="219"/>
      <c r="KMO351" s="220"/>
      <c r="KMP351" s="213"/>
      <c r="KMQ351" s="17"/>
      <c r="KMR351" s="214"/>
      <c r="KMS351" s="215"/>
      <c r="KMT351" s="41"/>
      <c r="KMU351" s="41"/>
      <c r="KMV351" s="221"/>
      <c r="KMW351" s="42"/>
      <c r="KMX351" s="18"/>
      <c r="KMY351" s="18"/>
      <c r="KMZ351" s="18"/>
      <c r="KNA351" s="18"/>
      <c r="KNB351" s="18"/>
      <c r="KNC351" s="42"/>
      <c r="KND351" s="219"/>
      <c r="KNE351" s="220"/>
      <c r="KNF351" s="213"/>
      <c r="KNG351" s="17"/>
      <c r="KNH351" s="214"/>
      <c r="KNI351" s="215"/>
      <c r="KNJ351" s="41"/>
      <c r="KNK351" s="41"/>
      <c r="KNL351" s="221"/>
      <c r="KNM351" s="42"/>
      <c r="KNN351" s="18"/>
      <c r="KNO351" s="18"/>
      <c r="KNP351" s="18"/>
      <c r="KNQ351" s="18"/>
      <c r="KNR351" s="18"/>
      <c r="KNS351" s="42"/>
      <c r="KNT351" s="219"/>
      <c r="KNU351" s="220"/>
      <c r="KNV351" s="213"/>
      <c r="KNW351" s="17"/>
      <c r="KNX351" s="214"/>
      <c r="KNY351" s="215"/>
      <c r="KNZ351" s="41"/>
      <c r="KOA351" s="41"/>
      <c r="KOB351" s="221"/>
      <c r="KOC351" s="42"/>
      <c r="KOD351" s="18"/>
      <c r="KOE351" s="18"/>
      <c r="KOF351" s="18"/>
      <c r="KOG351" s="18"/>
      <c r="KOH351" s="18"/>
      <c r="KOI351" s="42"/>
      <c r="KOJ351" s="219"/>
      <c r="KOK351" s="220"/>
      <c r="KOL351" s="213"/>
      <c r="KOM351" s="17"/>
      <c r="KON351" s="214"/>
      <c r="KOO351" s="215"/>
      <c r="KOP351" s="41"/>
      <c r="KOQ351" s="41"/>
      <c r="KOR351" s="221"/>
      <c r="KOS351" s="42"/>
      <c r="KOT351" s="18"/>
      <c r="KOU351" s="18"/>
      <c r="KOV351" s="18"/>
      <c r="KOW351" s="18"/>
      <c r="KOX351" s="18"/>
      <c r="KOY351" s="42"/>
      <c r="KOZ351" s="219"/>
      <c r="KPA351" s="220"/>
      <c r="KPB351" s="213"/>
      <c r="KPC351" s="17"/>
      <c r="KPD351" s="214"/>
      <c r="KPE351" s="215"/>
      <c r="KPF351" s="41"/>
      <c r="KPG351" s="41"/>
      <c r="KPH351" s="221"/>
      <c r="KPI351" s="42"/>
      <c r="KPJ351" s="18"/>
      <c r="KPK351" s="18"/>
      <c r="KPL351" s="18"/>
      <c r="KPM351" s="18"/>
      <c r="KPN351" s="18"/>
      <c r="KPO351" s="42"/>
      <c r="KPP351" s="219"/>
      <c r="KPQ351" s="220"/>
      <c r="KPR351" s="213"/>
      <c r="KPS351" s="17"/>
      <c r="KPT351" s="214"/>
      <c r="KPU351" s="215"/>
      <c r="KPV351" s="41"/>
      <c r="KPW351" s="41"/>
      <c r="KPX351" s="221"/>
      <c r="KPY351" s="42"/>
      <c r="KPZ351" s="18"/>
      <c r="KQA351" s="18"/>
      <c r="KQB351" s="18"/>
      <c r="KQC351" s="18"/>
      <c r="KQD351" s="18"/>
      <c r="KQE351" s="42"/>
      <c r="KQF351" s="219"/>
      <c r="KQG351" s="220"/>
      <c r="KQH351" s="213"/>
      <c r="KQI351" s="17"/>
      <c r="KQJ351" s="214"/>
      <c r="KQK351" s="215"/>
      <c r="KQL351" s="41"/>
      <c r="KQM351" s="41"/>
      <c r="KQN351" s="221"/>
      <c r="KQO351" s="42"/>
      <c r="KQP351" s="18"/>
      <c r="KQQ351" s="18"/>
      <c r="KQR351" s="18"/>
      <c r="KQS351" s="18"/>
      <c r="KQT351" s="18"/>
      <c r="KQU351" s="42"/>
      <c r="KQV351" s="219"/>
      <c r="KQW351" s="220"/>
      <c r="KQX351" s="213"/>
      <c r="KQY351" s="17"/>
      <c r="KQZ351" s="214"/>
      <c r="KRA351" s="215"/>
      <c r="KRB351" s="41"/>
      <c r="KRC351" s="41"/>
      <c r="KRD351" s="221"/>
      <c r="KRE351" s="42"/>
      <c r="KRF351" s="18"/>
      <c r="KRG351" s="18"/>
      <c r="KRH351" s="18"/>
      <c r="KRI351" s="18"/>
      <c r="KRJ351" s="18"/>
      <c r="KRK351" s="42"/>
      <c r="KRL351" s="219"/>
      <c r="KRM351" s="220"/>
      <c r="KRN351" s="213"/>
      <c r="KRO351" s="17"/>
      <c r="KRP351" s="214"/>
      <c r="KRQ351" s="215"/>
      <c r="KRR351" s="41"/>
      <c r="KRS351" s="41"/>
      <c r="KRT351" s="221"/>
      <c r="KRU351" s="42"/>
      <c r="KRV351" s="18"/>
      <c r="KRW351" s="18"/>
      <c r="KRX351" s="18"/>
      <c r="KRY351" s="18"/>
      <c r="KRZ351" s="18"/>
      <c r="KSA351" s="42"/>
      <c r="KSB351" s="219"/>
      <c r="KSC351" s="220"/>
      <c r="KSD351" s="213"/>
      <c r="KSE351" s="17"/>
      <c r="KSF351" s="214"/>
      <c r="KSG351" s="215"/>
      <c r="KSH351" s="41"/>
      <c r="KSI351" s="41"/>
      <c r="KSJ351" s="221"/>
      <c r="KSK351" s="42"/>
      <c r="KSL351" s="18"/>
      <c r="KSM351" s="18"/>
      <c r="KSN351" s="18"/>
      <c r="KSO351" s="18"/>
      <c r="KSP351" s="18"/>
      <c r="KSQ351" s="42"/>
      <c r="KSR351" s="219"/>
      <c r="KSS351" s="220"/>
      <c r="KST351" s="213"/>
      <c r="KSU351" s="17"/>
      <c r="KSV351" s="214"/>
      <c r="KSW351" s="215"/>
      <c r="KSX351" s="41"/>
      <c r="KSY351" s="41"/>
      <c r="KSZ351" s="221"/>
      <c r="KTA351" s="42"/>
      <c r="KTB351" s="18"/>
      <c r="KTC351" s="18"/>
      <c r="KTD351" s="18"/>
      <c r="KTE351" s="18"/>
      <c r="KTF351" s="18"/>
      <c r="KTG351" s="42"/>
      <c r="KTH351" s="219"/>
      <c r="KTI351" s="220"/>
      <c r="KTJ351" s="213"/>
      <c r="KTK351" s="17"/>
      <c r="KTL351" s="214"/>
      <c r="KTM351" s="215"/>
      <c r="KTN351" s="41"/>
      <c r="KTO351" s="41"/>
      <c r="KTP351" s="221"/>
      <c r="KTQ351" s="42"/>
      <c r="KTR351" s="18"/>
      <c r="KTS351" s="18"/>
      <c r="KTT351" s="18"/>
      <c r="KTU351" s="18"/>
      <c r="KTV351" s="18"/>
      <c r="KTW351" s="42"/>
      <c r="KTX351" s="219"/>
      <c r="KTY351" s="220"/>
      <c r="KTZ351" s="213"/>
      <c r="KUA351" s="17"/>
      <c r="KUB351" s="214"/>
      <c r="KUC351" s="215"/>
      <c r="KUD351" s="41"/>
      <c r="KUE351" s="41"/>
      <c r="KUF351" s="221"/>
      <c r="KUG351" s="42"/>
      <c r="KUH351" s="18"/>
      <c r="KUI351" s="18"/>
      <c r="KUJ351" s="18"/>
      <c r="KUK351" s="18"/>
      <c r="KUL351" s="18"/>
      <c r="KUM351" s="42"/>
      <c r="KUN351" s="219"/>
      <c r="KUO351" s="220"/>
      <c r="KUP351" s="213"/>
      <c r="KUQ351" s="17"/>
      <c r="KUR351" s="214"/>
      <c r="KUS351" s="215"/>
      <c r="KUT351" s="41"/>
      <c r="KUU351" s="41"/>
      <c r="KUV351" s="221"/>
      <c r="KUW351" s="42"/>
      <c r="KUX351" s="18"/>
      <c r="KUY351" s="18"/>
      <c r="KUZ351" s="18"/>
      <c r="KVA351" s="18"/>
      <c r="KVB351" s="18"/>
      <c r="KVC351" s="42"/>
      <c r="KVD351" s="219"/>
      <c r="KVE351" s="220"/>
      <c r="KVF351" s="213"/>
      <c r="KVG351" s="17"/>
      <c r="KVH351" s="214"/>
      <c r="KVI351" s="215"/>
      <c r="KVJ351" s="41"/>
      <c r="KVK351" s="41"/>
      <c r="KVL351" s="221"/>
      <c r="KVM351" s="42"/>
      <c r="KVN351" s="18"/>
      <c r="KVO351" s="18"/>
      <c r="KVP351" s="18"/>
      <c r="KVQ351" s="18"/>
      <c r="KVR351" s="18"/>
      <c r="KVS351" s="42"/>
      <c r="KVT351" s="219"/>
      <c r="KVU351" s="220"/>
      <c r="KVV351" s="213"/>
      <c r="KVW351" s="17"/>
      <c r="KVX351" s="214"/>
      <c r="KVY351" s="215"/>
      <c r="KVZ351" s="41"/>
      <c r="KWA351" s="41"/>
      <c r="KWB351" s="221"/>
      <c r="KWC351" s="42"/>
      <c r="KWD351" s="18"/>
      <c r="KWE351" s="18"/>
      <c r="KWF351" s="18"/>
      <c r="KWG351" s="18"/>
      <c r="KWH351" s="18"/>
      <c r="KWI351" s="42"/>
      <c r="KWJ351" s="219"/>
      <c r="KWK351" s="220"/>
      <c r="KWL351" s="213"/>
      <c r="KWM351" s="17"/>
      <c r="KWN351" s="214"/>
      <c r="KWO351" s="215"/>
      <c r="KWP351" s="41"/>
      <c r="KWQ351" s="41"/>
      <c r="KWR351" s="221"/>
      <c r="KWS351" s="42"/>
      <c r="KWT351" s="18"/>
      <c r="KWU351" s="18"/>
      <c r="KWV351" s="18"/>
      <c r="KWW351" s="18"/>
      <c r="KWX351" s="18"/>
      <c r="KWY351" s="42"/>
      <c r="KWZ351" s="219"/>
      <c r="KXA351" s="220"/>
      <c r="KXB351" s="213"/>
      <c r="KXC351" s="17"/>
      <c r="KXD351" s="214"/>
      <c r="KXE351" s="215"/>
      <c r="KXF351" s="41"/>
      <c r="KXG351" s="41"/>
      <c r="KXH351" s="221"/>
      <c r="KXI351" s="42"/>
      <c r="KXJ351" s="18"/>
      <c r="KXK351" s="18"/>
      <c r="KXL351" s="18"/>
      <c r="KXM351" s="18"/>
      <c r="KXN351" s="18"/>
      <c r="KXO351" s="42"/>
      <c r="KXP351" s="219"/>
      <c r="KXQ351" s="220"/>
      <c r="KXR351" s="213"/>
      <c r="KXS351" s="17"/>
      <c r="KXT351" s="214"/>
      <c r="KXU351" s="215"/>
      <c r="KXV351" s="41"/>
      <c r="KXW351" s="41"/>
      <c r="KXX351" s="221"/>
      <c r="KXY351" s="42"/>
      <c r="KXZ351" s="18"/>
      <c r="KYA351" s="18"/>
      <c r="KYB351" s="18"/>
      <c r="KYC351" s="18"/>
      <c r="KYD351" s="18"/>
      <c r="KYE351" s="42"/>
      <c r="KYF351" s="219"/>
      <c r="KYG351" s="220"/>
      <c r="KYH351" s="213"/>
      <c r="KYI351" s="17"/>
      <c r="KYJ351" s="214"/>
      <c r="KYK351" s="215"/>
      <c r="KYL351" s="41"/>
      <c r="KYM351" s="41"/>
      <c r="KYN351" s="221"/>
      <c r="KYO351" s="42"/>
      <c r="KYP351" s="18"/>
      <c r="KYQ351" s="18"/>
      <c r="KYR351" s="18"/>
      <c r="KYS351" s="18"/>
      <c r="KYT351" s="18"/>
      <c r="KYU351" s="42"/>
      <c r="KYV351" s="219"/>
      <c r="KYW351" s="220"/>
      <c r="KYX351" s="213"/>
      <c r="KYY351" s="17"/>
      <c r="KYZ351" s="214"/>
      <c r="KZA351" s="215"/>
      <c r="KZB351" s="41"/>
      <c r="KZC351" s="41"/>
      <c r="KZD351" s="221"/>
      <c r="KZE351" s="42"/>
      <c r="KZF351" s="18"/>
      <c r="KZG351" s="18"/>
      <c r="KZH351" s="18"/>
      <c r="KZI351" s="18"/>
      <c r="KZJ351" s="18"/>
      <c r="KZK351" s="42"/>
      <c r="KZL351" s="219"/>
      <c r="KZM351" s="220"/>
      <c r="KZN351" s="213"/>
      <c r="KZO351" s="17"/>
      <c r="KZP351" s="214"/>
      <c r="KZQ351" s="215"/>
      <c r="KZR351" s="41"/>
      <c r="KZS351" s="41"/>
      <c r="KZT351" s="221"/>
      <c r="KZU351" s="42"/>
      <c r="KZV351" s="18"/>
      <c r="KZW351" s="18"/>
      <c r="KZX351" s="18"/>
      <c r="KZY351" s="18"/>
      <c r="KZZ351" s="18"/>
      <c r="LAA351" s="42"/>
      <c r="LAB351" s="219"/>
      <c r="LAC351" s="220"/>
      <c r="LAD351" s="213"/>
      <c r="LAE351" s="17"/>
      <c r="LAF351" s="214"/>
      <c r="LAG351" s="215"/>
      <c r="LAH351" s="41"/>
      <c r="LAI351" s="41"/>
      <c r="LAJ351" s="221"/>
      <c r="LAK351" s="42"/>
      <c r="LAL351" s="18"/>
      <c r="LAM351" s="18"/>
      <c r="LAN351" s="18"/>
      <c r="LAO351" s="18"/>
      <c r="LAP351" s="18"/>
      <c r="LAQ351" s="42"/>
      <c r="LAR351" s="219"/>
      <c r="LAS351" s="220"/>
      <c r="LAT351" s="213"/>
      <c r="LAU351" s="17"/>
      <c r="LAV351" s="214"/>
      <c r="LAW351" s="215"/>
      <c r="LAX351" s="41"/>
      <c r="LAY351" s="41"/>
      <c r="LAZ351" s="221"/>
      <c r="LBA351" s="42"/>
      <c r="LBB351" s="18"/>
      <c r="LBC351" s="18"/>
      <c r="LBD351" s="18"/>
      <c r="LBE351" s="18"/>
      <c r="LBF351" s="18"/>
      <c r="LBG351" s="42"/>
      <c r="LBH351" s="219"/>
      <c r="LBI351" s="220"/>
      <c r="LBJ351" s="213"/>
      <c r="LBK351" s="17"/>
      <c r="LBL351" s="214"/>
      <c r="LBM351" s="215"/>
      <c r="LBN351" s="41"/>
      <c r="LBO351" s="41"/>
      <c r="LBP351" s="221"/>
      <c r="LBQ351" s="42"/>
      <c r="LBR351" s="18"/>
      <c r="LBS351" s="18"/>
      <c r="LBT351" s="18"/>
      <c r="LBU351" s="18"/>
      <c r="LBV351" s="18"/>
      <c r="LBW351" s="42"/>
      <c r="LBX351" s="219"/>
      <c r="LBY351" s="220"/>
      <c r="LBZ351" s="213"/>
      <c r="LCA351" s="17"/>
      <c r="LCB351" s="214"/>
      <c r="LCC351" s="215"/>
      <c r="LCD351" s="41"/>
      <c r="LCE351" s="41"/>
      <c r="LCF351" s="221"/>
      <c r="LCG351" s="42"/>
      <c r="LCH351" s="18"/>
      <c r="LCI351" s="18"/>
      <c r="LCJ351" s="18"/>
      <c r="LCK351" s="18"/>
      <c r="LCL351" s="18"/>
      <c r="LCM351" s="42"/>
      <c r="LCN351" s="219"/>
      <c r="LCO351" s="220"/>
      <c r="LCP351" s="213"/>
      <c r="LCQ351" s="17"/>
      <c r="LCR351" s="214"/>
      <c r="LCS351" s="215"/>
      <c r="LCT351" s="41"/>
      <c r="LCU351" s="41"/>
      <c r="LCV351" s="221"/>
      <c r="LCW351" s="42"/>
      <c r="LCX351" s="18"/>
      <c r="LCY351" s="18"/>
      <c r="LCZ351" s="18"/>
      <c r="LDA351" s="18"/>
      <c r="LDB351" s="18"/>
      <c r="LDC351" s="42"/>
      <c r="LDD351" s="219"/>
      <c r="LDE351" s="220"/>
      <c r="LDF351" s="213"/>
      <c r="LDG351" s="17"/>
      <c r="LDH351" s="214"/>
      <c r="LDI351" s="215"/>
      <c r="LDJ351" s="41"/>
      <c r="LDK351" s="41"/>
      <c r="LDL351" s="221"/>
      <c r="LDM351" s="42"/>
      <c r="LDN351" s="18"/>
      <c r="LDO351" s="18"/>
      <c r="LDP351" s="18"/>
      <c r="LDQ351" s="18"/>
      <c r="LDR351" s="18"/>
      <c r="LDS351" s="42"/>
      <c r="LDT351" s="219"/>
      <c r="LDU351" s="220"/>
      <c r="LDV351" s="213"/>
      <c r="LDW351" s="17"/>
      <c r="LDX351" s="214"/>
      <c r="LDY351" s="215"/>
      <c r="LDZ351" s="41"/>
      <c r="LEA351" s="41"/>
      <c r="LEB351" s="221"/>
      <c r="LEC351" s="42"/>
      <c r="LED351" s="18"/>
      <c r="LEE351" s="18"/>
      <c r="LEF351" s="18"/>
      <c r="LEG351" s="18"/>
      <c r="LEH351" s="18"/>
      <c r="LEI351" s="42"/>
      <c r="LEJ351" s="219"/>
      <c r="LEK351" s="220"/>
      <c r="LEL351" s="213"/>
      <c r="LEM351" s="17"/>
      <c r="LEN351" s="214"/>
      <c r="LEO351" s="215"/>
      <c r="LEP351" s="41"/>
      <c r="LEQ351" s="41"/>
      <c r="LER351" s="221"/>
      <c r="LES351" s="42"/>
      <c r="LET351" s="18"/>
      <c r="LEU351" s="18"/>
      <c r="LEV351" s="18"/>
      <c r="LEW351" s="18"/>
      <c r="LEX351" s="18"/>
      <c r="LEY351" s="42"/>
      <c r="LEZ351" s="219"/>
      <c r="LFA351" s="220"/>
      <c r="LFB351" s="213"/>
      <c r="LFC351" s="17"/>
      <c r="LFD351" s="214"/>
      <c r="LFE351" s="215"/>
      <c r="LFF351" s="41"/>
      <c r="LFG351" s="41"/>
      <c r="LFH351" s="221"/>
      <c r="LFI351" s="42"/>
      <c r="LFJ351" s="18"/>
      <c r="LFK351" s="18"/>
      <c r="LFL351" s="18"/>
      <c r="LFM351" s="18"/>
      <c r="LFN351" s="18"/>
      <c r="LFO351" s="42"/>
      <c r="LFP351" s="219"/>
      <c r="LFQ351" s="220"/>
      <c r="LFR351" s="213"/>
      <c r="LFS351" s="17"/>
      <c r="LFT351" s="214"/>
      <c r="LFU351" s="215"/>
      <c r="LFV351" s="41"/>
      <c r="LFW351" s="41"/>
      <c r="LFX351" s="221"/>
      <c r="LFY351" s="42"/>
      <c r="LFZ351" s="18"/>
      <c r="LGA351" s="18"/>
      <c r="LGB351" s="18"/>
      <c r="LGC351" s="18"/>
      <c r="LGD351" s="18"/>
      <c r="LGE351" s="42"/>
      <c r="LGF351" s="219"/>
      <c r="LGG351" s="220"/>
      <c r="LGH351" s="213"/>
      <c r="LGI351" s="17"/>
      <c r="LGJ351" s="214"/>
      <c r="LGK351" s="215"/>
      <c r="LGL351" s="41"/>
      <c r="LGM351" s="41"/>
      <c r="LGN351" s="221"/>
      <c r="LGO351" s="42"/>
      <c r="LGP351" s="18"/>
      <c r="LGQ351" s="18"/>
      <c r="LGR351" s="18"/>
      <c r="LGS351" s="18"/>
      <c r="LGT351" s="18"/>
      <c r="LGU351" s="42"/>
      <c r="LGV351" s="219"/>
      <c r="LGW351" s="220"/>
      <c r="LGX351" s="213"/>
      <c r="LGY351" s="17"/>
      <c r="LGZ351" s="214"/>
      <c r="LHA351" s="215"/>
      <c r="LHB351" s="41"/>
      <c r="LHC351" s="41"/>
      <c r="LHD351" s="221"/>
      <c r="LHE351" s="42"/>
      <c r="LHF351" s="18"/>
      <c r="LHG351" s="18"/>
      <c r="LHH351" s="18"/>
      <c r="LHI351" s="18"/>
      <c r="LHJ351" s="18"/>
      <c r="LHK351" s="42"/>
      <c r="LHL351" s="219"/>
      <c r="LHM351" s="220"/>
      <c r="LHN351" s="213"/>
      <c r="LHO351" s="17"/>
      <c r="LHP351" s="214"/>
      <c r="LHQ351" s="215"/>
      <c r="LHR351" s="41"/>
      <c r="LHS351" s="41"/>
      <c r="LHT351" s="221"/>
      <c r="LHU351" s="42"/>
      <c r="LHV351" s="18"/>
      <c r="LHW351" s="18"/>
      <c r="LHX351" s="18"/>
      <c r="LHY351" s="18"/>
      <c r="LHZ351" s="18"/>
      <c r="LIA351" s="42"/>
      <c r="LIB351" s="219"/>
      <c r="LIC351" s="220"/>
      <c r="LID351" s="213"/>
      <c r="LIE351" s="17"/>
      <c r="LIF351" s="214"/>
      <c r="LIG351" s="215"/>
      <c r="LIH351" s="41"/>
      <c r="LII351" s="41"/>
      <c r="LIJ351" s="221"/>
      <c r="LIK351" s="42"/>
      <c r="LIL351" s="18"/>
      <c r="LIM351" s="18"/>
      <c r="LIN351" s="18"/>
      <c r="LIO351" s="18"/>
      <c r="LIP351" s="18"/>
      <c r="LIQ351" s="42"/>
      <c r="LIR351" s="219"/>
      <c r="LIS351" s="220"/>
      <c r="LIT351" s="213"/>
      <c r="LIU351" s="17"/>
      <c r="LIV351" s="214"/>
      <c r="LIW351" s="215"/>
      <c r="LIX351" s="41"/>
      <c r="LIY351" s="41"/>
      <c r="LIZ351" s="221"/>
      <c r="LJA351" s="42"/>
      <c r="LJB351" s="18"/>
      <c r="LJC351" s="18"/>
      <c r="LJD351" s="18"/>
      <c r="LJE351" s="18"/>
      <c r="LJF351" s="18"/>
      <c r="LJG351" s="42"/>
      <c r="LJH351" s="219"/>
      <c r="LJI351" s="220"/>
      <c r="LJJ351" s="213"/>
      <c r="LJK351" s="17"/>
      <c r="LJL351" s="214"/>
      <c r="LJM351" s="215"/>
      <c r="LJN351" s="41"/>
      <c r="LJO351" s="41"/>
      <c r="LJP351" s="221"/>
      <c r="LJQ351" s="42"/>
      <c r="LJR351" s="18"/>
      <c r="LJS351" s="18"/>
      <c r="LJT351" s="18"/>
      <c r="LJU351" s="18"/>
      <c r="LJV351" s="18"/>
      <c r="LJW351" s="42"/>
      <c r="LJX351" s="219"/>
      <c r="LJY351" s="220"/>
      <c r="LJZ351" s="213"/>
      <c r="LKA351" s="17"/>
      <c r="LKB351" s="214"/>
      <c r="LKC351" s="215"/>
      <c r="LKD351" s="41"/>
      <c r="LKE351" s="41"/>
      <c r="LKF351" s="221"/>
      <c r="LKG351" s="42"/>
      <c r="LKH351" s="18"/>
      <c r="LKI351" s="18"/>
      <c r="LKJ351" s="18"/>
      <c r="LKK351" s="18"/>
      <c r="LKL351" s="18"/>
      <c r="LKM351" s="42"/>
      <c r="LKN351" s="219"/>
      <c r="LKO351" s="220"/>
      <c r="LKP351" s="213"/>
      <c r="LKQ351" s="17"/>
      <c r="LKR351" s="214"/>
      <c r="LKS351" s="215"/>
      <c r="LKT351" s="41"/>
      <c r="LKU351" s="41"/>
      <c r="LKV351" s="221"/>
      <c r="LKW351" s="42"/>
      <c r="LKX351" s="18"/>
      <c r="LKY351" s="18"/>
      <c r="LKZ351" s="18"/>
      <c r="LLA351" s="18"/>
      <c r="LLB351" s="18"/>
      <c r="LLC351" s="42"/>
      <c r="LLD351" s="219"/>
      <c r="LLE351" s="220"/>
      <c r="LLF351" s="213"/>
      <c r="LLG351" s="17"/>
      <c r="LLH351" s="214"/>
      <c r="LLI351" s="215"/>
      <c r="LLJ351" s="41"/>
      <c r="LLK351" s="41"/>
      <c r="LLL351" s="221"/>
      <c r="LLM351" s="42"/>
      <c r="LLN351" s="18"/>
      <c r="LLO351" s="18"/>
      <c r="LLP351" s="18"/>
      <c r="LLQ351" s="18"/>
      <c r="LLR351" s="18"/>
      <c r="LLS351" s="42"/>
      <c r="LLT351" s="219"/>
      <c r="LLU351" s="220"/>
      <c r="LLV351" s="213"/>
      <c r="LLW351" s="17"/>
      <c r="LLX351" s="214"/>
      <c r="LLY351" s="215"/>
      <c r="LLZ351" s="41"/>
      <c r="LMA351" s="41"/>
      <c r="LMB351" s="221"/>
      <c r="LMC351" s="42"/>
      <c r="LMD351" s="18"/>
      <c r="LME351" s="18"/>
      <c r="LMF351" s="18"/>
      <c r="LMG351" s="18"/>
      <c r="LMH351" s="18"/>
      <c r="LMI351" s="42"/>
      <c r="LMJ351" s="219"/>
      <c r="LMK351" s="220"/>
      <c r="LML351" s="213"/>
      <c r="LMM351" s="17"/>
      <c r="LMN351" s="214"/>
      <c r="LMO351" s="215"/>
      <c r="LMP351" s="41"/>
      <c r="LMQ351" s="41"/>
      <c r="LMR351" s="221"/>
      <c r="LMS351" s="42"/>
      <c r="LMT351" s="18"/>
      <c r="LMU351" s="18"/>
      <c r="LMV351" s="18"/>
      <c r="LMW351" s="18"/>
      <c r="LMX351" s="18"/>
      <c r="LMY351" s="42"/>
      <c r="LMZ351" s="219"/>
      <c r="LNA351" s="220"/>
      <c r="LNB351" s="213"/>
      <c r="LNC351" s="17"/>
      <c r="LND351" s="214"/>
      <c r="LNE351" s="215"/>
      <c r="LNF351" s="41"/>
      <c r="LNG351" s="41"/>
      <c r="LNH351" s="221"/>
      <c r="LNI351" s="42"/>
      <c r="LNJ351" s="18"/>
      <c r="LNK351" s="18"/>
      <c r="LNL351" s="18"/>
      <c r="LNM351" s="18"/>
      <c r="LNN351" s="18"/>
      <c r="LNO351" s="42"/>
      <c r="LNP351" s="219"/>
      <c r="LNQ351" s="220"/>
      <c r="LNR351" s="213"/>
      <c r="LNS351" s="17"/>
      <c r="LNT351" s="214"/>
      <c r="LNU351" s="215"/>
      <c r="LNV351" s="41"/>
      <c r="LNW351" s="41"/>
      <c r="LNX351" s="221"/>
      <c r="LNY351" s="42"/>
      <c r="LNZ351" s="18"/>
      <c r="LOA351" s="18"/>
      <c r="LOB351" s="18"/>
      <c r="LOC351" s="18"/>
      <c r="LOD351" s="18"/>
      <c r="LOE351" s="42"/>
      <c r="LOF351" s="219"/>
      <c r="LOG351" s="220"/>
      <c r="LOH351" s="213"/>
      <c r="LOI351" s="17"/>
      <c r="LOJ351" s="214"/>
      <c r="LOK351" s="215"/>
      <c r="LOL351" s="41"/>
      <c r="LOM351" s="41"/>
      <c r="LON351" s="221"/>
      <c r="LOO351" s="42"/>
      <c r="LOP351" s="18"/>
      <c r="LOQ351" s="18"/>
      <c r="LOR351" s="18"/>
      <c r="LOS351" s="18"/>
      <c r="LOT351" s="18"/>
      <c r="LOU351" s="42"/>
      <c r="LOV351" s="219"/>
      <c r="LOW351" s="220"/>
      <c r="LOX351" s="213"/>
      <c r="LOY351" s="17"/>
      <c r="LOZ351" s="214"/>
      <c r="LPA351" s="215"/>
      <c r="LPB351" s="41"/>
      <c r="LPC351" s="41"/>
      <c r="LPD351" s="221"/>
      <c r="LPE351" s="42"/>
      <c r="LPF351" s="18"/>
      <c r="LPG351" s="18"/>
      <c r="LPH351" s="18"/>
      <c r="LPI351" s="18"/>
      <c r="LPJ351" s="18"/>
      <c r="LPK351" s="42"/>
      <c r="LPL351" s="219"/>
      <c r="LPM351" s="220"/>
      <c r="LPN351" s="213"/>
      <c r="LPO351" s="17"/>
      <c r="LPP351" s="214"/>
      <c r="LPQ351" s="215"/>
      <c r="LPR351" s="41"/>
      <c r="LPS351" s="41"/>
      <c r="LPT351" s="221"/>
      <c r="LPU351" s="42"/>
      <c r="LPV351" s="18"/>
      <c r="LPW351" s="18"/>
      <c r="LPX351" s="18"/>
      <c r="LPY351" s="18"/>
      <c r="LPZ351" s="18"/>
      <c r="LQA351" s="42"/>
      <c r="LQB351" s="219"/>
      <c r="LQC351" s="220"/>
      <c r="LQD351" s="213"/>
      <c r="LQE351" s="17"/>
      <c r="LQF351" s="214"/>
      <c r="LQG351" s="215"/>
      <c r="LQH351" s="41"/>
      <c r="LQI351" s="41"/>
      <c r="LQJ351" s="221"/>
      <c r="LQK351" s="42"/>
      <c r="LQL351" s="18"/>
      <c r="LQM351" s="18"/>
      <c r="LQN351" s="18"/>
      <c r="LQO351" s="18"/>
      <c r="LQP351" s="18"/>
      <c r="LQQ351" s="42"/>
      <c r="LQR351" s="219"/>
      <c r="LQS351" s="220"/>
      <c r="LQT351" s="213"/>
      <c r="LQU351" s="17"/>
      <c r="LQV351" s="214"/>
      <c r="LQW351" s="215"/>
      <c r="LQX351" s="41"/>
      <c r="LQY351" s="41"/>
      <c r="LQZ351" s="221"/>
      <c r="LRA351" s="42"/>
      <c r="LRB351" s="18"/>
      <c r="LRC351" s="18"/>
      <c r="LRD351" s="18"/>
      <c r="LRE351" s="18"/>
      <c r="LRF351" s="18"/>
      <c r="LRG351" s="42"/>
      <c r="LRH351" s="219"/>
      <c r="LRI351" s="220"/>
      <c r="LRJ351" s="213"/>
      <c r="LRK351" s="17"/>
      <c r="LRL351" s="214"/>
      <c r="LRM351" s="215"/>
      <c r="LRN351" s="41"/>
      <c r="LRO351" s="41"/>
      <c r="LRP351" s="221"/>
      <c r="LRQ351" s="42"/>
      <c r="LRR351" s="18"/>
      <c r="LRS351" s="18"/>
      <c r="LRT351" s="18"/>
      <c r="LRU351" s="18"/>
      <c r="LRV351" s="18"/>
      <c r="LRW351" s="42"/>
      <c r="LRX351" s="219"/>
      <c r="LRY351" s="220"/>
      <c r="LRZ351" s="213"/>
      <c r="LSA351" s="17"/>
      <c r="LSB351" s="214"/>
      <c r="LSC351" s="215"/>
      <c r="LSD351" s="41"/>
      <c r="LSE351" s="41"/>
      <c r="LSF351" s="221"/>
      <c r="LSG351" s="42"/>
      <c r="LSH351" s="18"/>
      <c r="LSI351" s="18"/>
      <c r="LSJ351" s="18"/>
      <c r="LSK351" s="18"/>
      <c r="LSL351" s="18"/>
      <c r="LSM351" s="42"/>
      <c r="LSN351" s="219"/>
      <c r="LSO351" s="220"/>
      <c r="LSP351" s="213"/>
      <c r="LSQ351" s="17"/>
      <c r="LSR351" s="214"/>
      <c r="LSS351" s="215"/>
      <c r="LST351" s="41"/>
      <c r="LSU351" s="41"/>
      <c r="LSV351" s="221"/>
      <c r="LSW351" s="42"/>
      <c r="LSX351" s="18"/>
      <c r="LSY351" s="18"/>
      <c r="LSZ351" s="18"/>
      <c r="LTA351" s="18"/>
      <c r="LTB351" s="18"/>
      <c r="LTC351" s="42"/>
      <c r="LTD351" s="219"/>
      <c r="LTE351" s="220"/>
      <c r="LTF351" s="213"/>
      <c r="LTG351" s="17"/>
      <c r="LTH351" s="214"/>
      <c r="LTI351" s="215"/>
      <c r="LTJ351" s="41"/>
      <c r="LTK351" s="41"/>
      <c r="LTL351" s="221"/>
      <c r="LTM351" s="42"/>
      <c r="LTN351" s="18"/>
      <c r="LTO351" s="18"/>
      <c r="LTP351" s="18"/>
      <c r="LTQ351" s="18"/>
      <c r="LTR351" s="18"/>
      <c r="LTS351" s="42"/>
      <c r="LTT351" s="219"/>
      <c r="LTU351" s="220"/>
      <c r="LTV351" s="213"/>
      <c r="LTW351" s="17"/>
      <c r="LTX351" s="214"/>
      <c r="LTY351" s="215"/>
      <c r="LTZ351" s="41"/>
      <c r="LUA351" s="41"/>
      <c r="LUB351" s="221"/>
      <c r="LUC351" s="42"/>
      <c r="LUD351" s="18"/>
      <c r="LUE351" s="18"/>
      <c r="LUF351" s="18"/>
      <c r="LUG351" s="18"/>
      <c r="LUH351" s="18"/>
      <c r="LUI351" s="42"/>
      <c r="LUJ351" s="219"/>
      <c r="LUK351" s="220"/>
      <c r="LUL351" s="213"/>
      <c r="LUM351" s="17"/>
      <c r="LUN351" s="214"/>
      <c r="LUO351" s="215"/>
      <c r="LUP351" s="41"/>
      <c r="LUQ351" s="41"/>
      <c r="LUR351" s="221"/>
      <c r="LUS351" s="42"/>
      <c r="LUT351" s="18"/>
      <c r="LUU351" s="18"/>
      <c r="LUV351" s="18"/>
      <c r="LUW351" s="18"/>
      <c r="LUX351" s="18"/>
      <c r="LUY351" s="42"/>
      <c r="LUZ351" s="219"/>
      <c r="LVA351" s="220"/>
      <c r="LVB351" s="213"/>
      <c r="LVC351" s="17"/>
      <c r="LVD351" s="214"/>
      <c r="LVE351" s="215"/>
      <c r="LVF351" s="41"/>
      <c r="LVG351" s="41"/>
      <c r="LVH351" s="221"/>
      <c r="LVI351" s="42"/>
      <c r="LVJ351" s="18"/>
      <c r="LVK351" s="18"/>
      <c r="LVL351" s="18"/>
      <c r="LVM351" s="18"/>
      <c r="LVN351" s="18"/>
      <c r="LVO351" s="42"/>
      <c r="LVP351" s="219"/>
      <c r="LVQ351" s="220"/>
      <c r="LVR351" s="213"/>
      <c r="LVS351" s="17"/>
      <c r="LVT351" s="214"/>
      <c r="LVU351" s="215"/>
      <c r="LVV351" s="41"/>
      <c r="LVW351" s="41"/>
      <c r="LVX351" s="221"/>
      <c r="LVY351" s="42"/>
      <c r="LVZ351" s="18"/>
      <c r="LWA351" s="18"/>
      <c r="LWB351" s="18"/>
      <c r="LWC351" s="18"/>
      <c r="LWD351" s="18"/>
      <c r="LWE351" s="42"/>
      <c r="LWF351" s="219"/>
      <c r="LWG351" s="220"/>
      <c r="LWH351" s="213"/>
      <c r="LWI351" s="17"/>
      <c r="LWJ351" s="214"/>
      <c r="LWK351" s="215"/>
      <c r="LWL351" s="41"/>
      <c r="LWM351" s="41"/>
      <c r="LWN351" s="221"/>
      <c r="LWO351" s="42"/>
      <c r="LWP351" s="18"/>
      <c r="LWQ351" s="18"/>
      <c r="LWR351" s="18"/>
      <c r="LWS351" s="18"/>
      <c r="LWT351" s="18"/>
      <c r="LWU351" s="42"/>
      <c r="LWV351" s="219"/>
      <c r="LWW351" s="220"/>
      <c r="LWX351" s="213"/>
      <c r="LWY351" s="17"/>
      <c r="LWZ351" s="214"/>
      <c r="LXA351" s="215"/>
      <c r="LXB351" s="41"/>
      <c r="LXC351" s="41"/>
      <c r="LXD351" s="221"/>
      <c r="LXE351" s="42"/>
      <c r="LXF351" s="18"/>
      <c r="LXG351" s="18"/>
      <c r="LXH351" s="18"/>
      <c r="LXI351" s="18"/>
      <c r="LXJ351" s="18"/>
      <c r="LXK351" s="42"/>
      <c r="LXL351" s="219"/>
      <c r="LXM351" s="220"/>
      <c r="LXN351" s="213"/>
      <c r="LXO351" s="17"/>
      <c r="LXP351" s="214"/>
      <c r="LXQ351" s="215"/>
      <c r="LXR351" s="41"/>
      <c r="LXS351" s="41"/>
      <c r="LXT351" s="221"/>
      <c r="LXU351" s="42"/>
      <c r="LXV351" s="18"/>
      <c r="LXW351" s="18"/>
      <c r="LXX351" s="18"/>
      <c r="LXY351" s="18"/>
      <c r="LXZ351" s="18"/>
      <c r="LYA351" s="42"/>
      <c r="LYB351" s="219"/>
      <c r="LYC351" s="220"/>
      <c r="LYD351" s="213"/>
      <c r="LYE351" s="17"/>
      <c r="LYF351" s="214"/>
      <c r="LYG351" s="215"/>
      <c r="LYH351" s="41"/>
      <c r="LYI351" s="41"/>
      <c r="LYJ351" s="221"/>
      <c r="LYK351" s="42"/>
      <c r="LYL351" s="18"/>
      <c r="LYM351" s="18"/>
      <c r="LYN351" s="18"/>
      <c r="LYO351" s="18"/>
      <c r="LYP351" s="18"/>
      <c r="LYQ351" s="42"/>
      <c r="LYR351" s="219"/>
      <c r="LYS351" s="220"/>
      <c r="LYT351" s="213"/>
      <c r="LYU351" s="17"/>
      <c r="LYV351" s="214"/>
      <c r="LYW351" s="215"/>
      <c r="LYX351" s="41"/>
      <c r="LYY351" s="41"/>
      <c r="LYZ351" s="221"/>
      <c r="LZA351" s="42"/>
      <c r="LZB351" s="18"/>
      <c r="LZC351" s="18"/>
      <c r="LZD351" s="18"/>
      <c r="LZE351" s="18"/>
      <c r="LZF351" s="18"/>
      <c r="LZG351" s="42"/>
      <c r="LZH351" s="219"/>
      <c r="LZI351" s="220"/>
      <c r="LZJ351" s="213"/>
      <c r="LZK351" s="17"/>
      <c r="LZL351" s="214"/>
      <c r="LZM351" s="215"/>
      <c r="LZN351" s="41"/>
      <c r="LZO351" s="41"/>
      <c r="LZP351" s="221"/>
      <c r="LZQ351" s="42"/>
      <c r="LZR351" s="18"/>
      <c r="LZS351" s="18"/>
      <c r="LZT351" s="18"/>
      <c r="LZU351" s="18"/>
      <c r="LZV351" s="18"/>
      <c r="LZW351" s="42"/>
      <c r="LZX351" s="219"/>
      <c r="LZY351" s="220"/>
      <c r="LZZ351" s="213"/>
      <c r="MAA351" s="17"/>
      <c r="MAB351" s="214"/>
      <c r="MAC351" s="215"/>
      <c r="MAD351" s="41"/>
      <c r="MAE351" s="41"/>
      <c r="MAF351" s="221"/>
      <c r="MAG351" s="42"/>
      <c r="MAH351" s="18"/>
      <c r="MAI351" s="18"/>
      <c r="MAJ351" s="18"/>
      <c r="MAK351" s="18"/>
      <c r="MAL351" s="18"/>
      <c r="MAM351" s="42"/>
      <c r="MAN351" s="219"/>
      <c r="MAO351" s="220"/>
      <c r="MAP351" s="213"/>
      <c r="MAQ351" s="17"/>
      <c r="MAR351" s="214"/>
      <c r="MAS351" s="215"/>
      <c r="MAT351" s="41"/>
      <c r="MAU351" s="41"/>
      <c r="MAV351" s="221"/>
      <c r="MAW351" s="42"/>
      <c r="MAX351" s="18"/>
      <c r="MAY351" s="18"/>
      <c r="MAZ351" s="18"/>
      <c r="MBA351" s="18"/>
      <c r="MBB351" s="18"/>
      <c r="MBC351" s="42"/>
      <c r="MBD351" s="219"/>
      <c r="MBE351" s="220"/>
      <c r="MBF351" s="213"/>
      <c r="MBG351" s="17"/>
      <c r="MBH351" s="214"/>
      <c r="MBI351" s="215"/>
      <c r="MBJ351" s="41"/>
      <c r="MBK351" s="41"/>
      <c r="MBL351" s="221"/>
      <c r="MBM351" s="42"/>
      <c r="MBN351" s="18"/>
      <c r="MBO351" s="18"/>
      <c r="MBP351" s="18"/>
      <c r="MBQ351" s="18"/>
      <c r="MBR351" s="18"/>
      <c r="MBS351" s="42"/>
      <c r="MBT351" s="219"/>
      <c r="MBU351" s="220"/>
      <c r="MBV351" s="213"/>
      <c r="MBW351" s="17"/>
      <c r="MBX351" s="214"/>
      <c r="MBY351" s="215"/>
      <c r="MBZ351" s="41"/>
      <c r="MCA351" s="41"/>
      <c r="MCB351" s="221"/>
      <c r="MCC351" s="42"/>
      <c r="MCD351" s="18"/>
      <c r="MCE351" s="18"/>
      <c r="MCF351" s="18"/>
      <c r="MCG351" s="18"/>
      <c r="MCH351" s="18"/>
      <c r="MCI351" s="42"/>
      <c r="MCJ351" s="219"/>
      <c r="MCK351" s="220"/>
      <c r="MCL351" s="213"/>
      <c r="MCM351" s="17"/>
      <c r="MCN351" s="214"/>
      <c r="MCO351" s="215"/>
      <c r="MCP351" s="41"/>
      <c r="MCQ351" s="41"/>
      <c r="MCR351" s="221"/>
      <c r="MCS351" s="42"/>
      <c r="MCT351" s="18"/>
      <c r="MCU351" s="18"/>
      <c r="MCV351" s="18"/>
      <c r="MCW351" s="18"/>
      <c r="MCX351" s="18"/>
      <c r="MCY351" s="42"/>
      <c r="MCZ351" s="219"/>
      <c r="MDA351" s="220"/>
      <c r="MDB351" s="213"/>
      <c r="MDC351" s="17"/>
      <c r="MDD351" s="214"/>
      <c r="MDE351" s="215"/>
      <c r="MDF351" s="41"/>
      <c r="MDG351" s="41"/>
      <c r="MDH351" s="221"/>
      <c r="MDI351" s="42"/>
      <c r="MDJ351" s="18"/>
      <c r="MDK351" s="18"/>
      <c r="MDL351" s="18"/>
      <c r="MDM351" s="18"/>
      <c r="MDN351" s="18"/>
      <c r="MDO351" s="42"/>
      <c r="MDP351" s="219"/>
      <c r="MDQ351" s="220"/>
      <c r="MDR351" s="213"/>
      <c r="MDS351" s="17"/>
      <c r="MDT351" s="214"/>
      <c r="MDU351" s="215"/>
      <c r="MDV351" s="41"/>
      <c r="MDW351" s="41"/>
      <c r="MDX351" s="221"/>
      <c r="MDY351" s="42"/>
      <c r="MDZ351" s="18"/>
      <c r="MEA351" s="18"/>
      <c r="MEB351" s="18"/>
      <c r="MEC351" s="18"/>
      <c r="MED351" s="18"/>
      <c r="MEE351" s="42"/>
      <c r="MEF351" s="219"/>
      <c r="MEG351" s="220"/>
      <c r="MEH351" s="213"/>
      <c r="MEI351" s="17"/>
      <c r="MEJ351" s="214"/>
      <c r="MEK351" s="215"/>
      <c r="MEL351" s="41"/>
      <c r="MEM351" s="41"/>
      <c r="MEN351" s="221"/>
      <c r="MEO351" s="42"/>
      <c r="MEP351" s="18"/>
      <c r="MEQ351" s="18"/>
      <c r="MER351" s="18"/>
      <c r="MES351" s="18"/>
      <c r="MET351" s="18"/>
      <c r="MEU351" s="42"/>
      <c r="MEV351" s="219"/>
      <c r="MEW351" s="220"/>
      <c r="MEX351" s="213"/>
      <c r="MEY351" s="17"/>
      <c r="MEZ351" s="214"/>
      <c r="MFA351" s="215"/>
      <c r="MFB351" s="41"/>
      <c r="MFC351" s="41"/>
      <c r="MFD351" s="221"/>
      <c r="MFE351" s="42"/>
      <c r="MFF351" s="18"/>
      <c r="MFG351" s="18"/>
      <c r="MFH351" s="18"/>
      <c r="MFI351" s="18"/>
      <c r="MFJ351" s="18"/>
      <c r="MFK351" s="42"/>
      <c r="MFL351" s="219"/>
      <c r="MFM351" s="220"/>
      <c r="MFN351" s="213"/>
      <c r="MFO351" s="17"/>
      <c r="MFP351" s="214"/>
      <c r="MFQ351" s="215"/>
      <c r="MFR351" s="41"/>
      <c r="MFS351" s="41"/>
      <c r="MFT351" s="221"/>
      <c r="MFU351" s="42"/>
      <c r="MFV351" s="18"/>
      <c r="MFW351" s="18"/>
      <c r="MFX351" s="18"/>
      <c r="MFY351" s="18"/>
      <c r="MFZ351" s="18"/>
      <c r="MGA351" s="42"/>
      <c r="MGB351" s="219"/>
      <c r="MGC351" s="220"/>
      <c r="MGD351" s="213"/>
      <c r="MGE351" s="17"/>
      <c r="MGF351" s="214"/>
      <c r="MGG351" s="215"/>
      <c r="MGH351" s="41"/>
      <c r="MGI351" s="41"/>
      <c r="MGJ351" s="221"/>
      <c r="MGK351" s="42"/>
      <c r="MGL351" s="18"/>
      <c r="MGM351" s="18"/>
      <c r="MGN351" s="18"/>
      <c r="MGO351" s="18"/>
      <c r="MGP351" s="18"/>
      <c r="MGQ351" s="42"/>
      <c r="MGR351" s="219"/>
      <c r="MGS351" s="220"/>
      <c r="MGT351" s="213"/>
      <c r="MGU351" s="17"/>
      <c r="MGV351" s="214"/>
      <c r="MGW351" s="215"/>
      <c r="MGX351" s="41"/>
      <c r="MGY351" s="41"/>
      <c r="MGZ351" s="221"/>
      <c r="MHA351" s="42"/>
      <c r="MHB351" s="18"/>
      <c r="MHC351" s="18"/>
      <c r="MHD351" s="18"/>
      <c r="MHE351" s="18"/>
      <c r="MHF351" s="18"/>
      <c r="MHG351" s="42"/>
      <c r="MHH351" s="219"/>
      <c r="MHI351" s="220"/>
      <c r="MHJ351" s="213"/>
      <c r="MHK351" s="17"/>
      <c r="MHL351" s="214"/>
      <c r="MHM351" s="215"/>
      <c r="MHN351" s="41"/>
      <c r="MHO351" s="41"/>
      <c r="MHP351" s="221"/>
      <c r="MHQ351" s="42"/>
      <c r="MHR351" s="18"/>
      <c r="MHS351" s="18"/>
      <c r="MHT351" s="18"/>
      <c r="MHU351" s="18"/>
      <c r="MHV351" s="18"/>
      <c r="MHW351" s="42"/>
      <c r="MHX351" s="219"/>
      <c r="MHY351" s="220"/>
      <c r="MHZ351" s="213"/>
      <c r="MIA351" s="17"/>
      <c r="MIB351" s="214"/>
      <c r="MIC351" s="215"/>
      <c r="MID351" s="41"/>
      <c r="MIE351" s="41"/>
      <c r="MIF351" s="221"/>
      <c r="MIG351" s="42"/>
      <c r="MIH351" s="18"/>
      <c r="MII351" s="18"/>
      <c r="MIJ351" s="18"/>
      <c r="MIK351" s="18"/>
      <c r="MIL351" s="18"/>
      <c r="MIM351" s="42"/>
      <c r="MIN351" s="219"/>
      <c r="MIO351" s="220"/>
      <c r="MIP351" s="213"/>
      <c r="MIQ351" s="17"/>
      <c r="MIR351" s="214"/>
      <c r="MIS351" s="215"/>
      <c r="MIT351" s="41"/>
      <c r="MIU351" s="41"/>
      <c r="MIV351" s="221"/>
      <c r="MIW351" s="42"/>
      <c r="MIX351" s="18"/>
      <c r="MIY351" s="18"/>
      <c r="MIZ351" s="18"/>
      <c r="MJA351" s="18"/>
      <c r="MJB351" s="18"/>
      <c r="MJC351" s="42"/>
      <c r="MJD351" s="219"/>
      <c r="MJE351" s="220"/>
      <c r="MJF351" s="213"/>
      <c r="MJG351" s="17"/>
      <c r="MJH351" s="214"/>
      <c r="MJI351" s="215"/>
      <c r="MJJ351" s="41"/>
      <c r="MJK351" s="41"/>
      <c r="MJL351" s="221"/>
      <c r="MJM351" s="42"/>
      <c r="MJN351" s="18"/>
      <c r="MJO351" s="18"/>
      <c r="MJP351" s="18"/>
      <c r="MJQ351" s="18"/>
      <c r="MJR351" s="18"/>
      <c r="MJS351" s="42"/>
      <c r="MJT351" s="219"/>
      <c r="MJU351" s="220"/>
      <c r="MJV351" s="213"/>
      <c r="MJW351" s="17"/>
      <c r="MJX351" s="214"/>
      <c r="MJY351" s="215"/>
      <c r="MJZ351" s="41"/>
      <c r="MKA351" s="41"/>
      <c r="MKB351" s="221"/>
      <c r="MKC351" s="42"/>
      <c r="MKD351" s="18"/>
      <c r="MKE351" s="18"/>
      <c r="MKF351" s="18"/>
      <c r="MKG351" s="18"/>
      <c r="MKH351" s="18"/>
      <c r="MKI351" s="42"/>
      <c r="MKJ351" s="219"/>
      <c r="MKK351" s="220"/>
      <c r="MKL351" s="213"/>
      <c r="MKM351" s="17"/>
      <c r="MKN351" s="214"/>
      <c r="MKO351" s="215"/>
      <c r="MKP351" s="41"/>
      <c r="MKQ351" s="41"/>
      <c r="MKR351" s="221"/>
      <c r="MKS351" s="42"/>
      <c r="MKT351" s="18"/>
      <c r="MKU351" s="18"/>
      <c r="MKV351" s="18"/>
      <c r="MKW351" s="18"/>
      <c r="MKX351" s="18"/>
      <c r="MKY351" s="42"/>
      <c r="MKZ351" s="219"/>
      <c r="MLA351" s="220"/>
      <c r="MLB351" s="213"/>
      <c r="MLC351" s="17"/>
      <c r="MLD351" s="214"/>
      <c r="MLE351" s="215"/>
      <c r="MLF351" s="41"/>
      <c r="MLG351" s="41"/>
      <c r="MLH351" s="221"/>
      <c r="MLI351" s="42"/>
      <c r="MLJ351" s="18"/>
      <c r="MLK351" s="18"/>
      <c r="MLL351" s="18"/>
      <c r="MLM351" s="18"/>
      <c r="MLN351" s="18"/>
      <c r="MLO351" s="42"/>
      <c r="MLP351" s="219"/>
      <c r="MLQ351" s="220"/>
      <c r="MLR351" s="213"/>
      <c r="MLS351" s="17"/>
      <c r="MLT351" s="214"/>
      <c r="MLU351" s="215"/>
      <c r="MLV351" s="41"/>
      <c r="MLW351" s="41"/>
      <c r="MLX351" s="221"/>
      <c r="MLY351" s="42"/>
      <c r="MLZ351" s="18"/>
      <c r="MMA351" s="18"/>
      <c r="MMB351" s="18"/>
      <c r="MMC351" s="18"/>
      <c r="MMD351" s="18"/>
      <c r="MME351" s="42"/>
      <c r="MMF351" s="219"/>
      <c r="MMG351" s="220"/>
      <c r="MMH351" s="213"/>
      <c r="MMI351" s="17"/>
      <c r="MMJ351" s="214"/>
      <c r="MMK351" s="215"/>
      <c r="MML351" s="41"/>
      <c r="MMM351" s="41"/>
      <c r="MMN351" s="221"/>
      <c r="MMO351" s="42"/>
      <c r="MMP351" s="18"/>
      <c r="MMQ351" s="18"/>
      <c r="MMR351" s="18"/>
      <c r="MMS351" s="18"/>
      <c r="MMT351" s="18"/>
      <c r="MMU351" s="42"/>
      <c r="MMV351" s="219"/>
      <c r="MMW351" s="220"/>
      <c r="MMX351" s="213"/>
      <c r="MMY351" s="17"/>
      <c r="MMZ351" s="214"/>
      <c r="MNA351" s="215"/>
      <c r="MNB351" s="41"/>
      <c r="MNC351" s="41"/>
      <c r="MND351" s="221"/>
      <c r="MNE351" s="42"/>
      <c r="MNF351" s="18"/>
      <c r="MNG351" s="18"/>
      <c r="MNH351" s="18"/>
      <c r="MNI351" s="18"/>
      <c r="MNJ351" s="18"/>
      <c r="MNK351" s="42"/>
      <c r="MNL351" s="219"/>
      <c r="MNM351" s="220"/>
      <c r="MNN351" s="213"/>
      <c r="MNO351" s="17"/>
      <c r="MNP351" s="214"/>
      <c r="MNQ351" s="215"/>
      <c r="MNR351" s="41"/>
      <c r="MNS351" s="41"/>
      <c r="MNT351" s="221"/>
      <c r="MNU351" s="42"/>
      <c r="MNV351" s="18"/>
      <c r="MNW351" s="18"/>
      <c r="MNX351" s="18"/>
      <c r="MNY351" s="18"/>
      <c r="MNZ351" s="18"/>
      <c r="MOA351" s="42"/>
      <c r="MOB351" s="219"/>
      <c r="MOC351" s="220"/>
      <c r="MOD351" s="213"/>
      <c r="MOE351" s="17"/>
      <c r="MOF351" s="214"/>
      <c r="MOG351" s="215"/>
      <c r="MOH351" s="41"/>
      <c r="MOI351" s="41"/>
      <c r="MOJ351" s="221"/>
      <c r="MOK351" s="42"/>
      <c r="MOL351" s="18"/>
      <c r="MOM351" s="18"/>
      <c r="MON351" s="18"/>
      <c r="MOO351" s="18"/>
      <c r="MOP351" s="18"/>
      <c r="MOQ351" s="42"/>
      <c r="MOR351" s="219"/>
      <c r="MOS351" s="220"/>
      <c r="MOT351" s="213"/>
      <c r="MOU351" s="17"/>
      <c r="MOV351" s="214"/>
      <c r="MOW351" s="215"/>
      <c r="MOX351" s="41"/>
      <c r="MOY351" s="41"/>
      <c r="MOZ351" s="221"/>
      <c r="MPA351" s="42"/>
      <c r="MPB351" s="18"/>
      <c r="MPC351" s="18"/>
      <c r="MPD351" s="18"/>
      <c r="MPE351" s="18"/>
      <c r="MPF351" s="18"/>
      <c r="MPG351" s="42"/>
      <c r="MPH351" s="219"/>
      <c r="MPI351" s="220"/>
      <c r="MPJ351" s="213"/>
      <c r="MPK351" s="17"/>
      <c r="MPL351" s="214"/>
      <c r="MPM351" s="215"/>
      <c r="MPN351" s="41"/>
      <c r="MPO351" s="41"/>
      <c r="MPP351" s="221"/>
      <c r="MPQ351" s="42"/>
      <c r="MPR351" s="18"/>
      <c r="MPS351" s="18"/>
      <c r="MPT351" s="18"/>
      <c r="MPU351" s="18"/>
      <c r="MPV351" s="18"/>
      <c r="MPW351" s="42"/>
      <c r="MPX351" s="219"/>
      <c r="MPY351" s="220"/>
      <c r="MPZ351" s="213"/>
      <c r="MQA351" s="17"/>
      <c r="MQB351" s="214"/>
      <c r="MQC351" s="215"/>
      <c r="MQD351" s="41"/>
      <c r="MQE351" s="41"/>
      <c r="MQF351" s="221"/>
      <c r="MQG351" s="42"/>
      <c r="MQH351" s="18"/>
      <c r="MQI351" s="18"/>
      <c r="MQJ351" s="18"/>
      <c r="MQK351" s="18"/>
      <c r="MQL351" s="18"/>
      <c r="MQM351" s="42"/>
      <c r="MQN351" s="219"/>
      <c r="MQO351" s="220"/>
      <c r="MQP351" s="213"/>
      <c r="MQQ351" s="17"/>
      <c r="MQR351" s="214"/>
      <c r="MQS351" s="215"/>
      <c r="MQT351" s="41"/>
      <c r="MQU351" s="41"/>
      <c r="MQV351" s="221"/>
      <c r="MQW351" s="42"/>
      <c r="MQX351" s="18"/>
      <c r="MQY351" s="18"/>
      <c r="MQZ351" s="18"/>
      <c r="MRA351" s="18"/>
      <c r="MRB351" s="18"/>
      <c r="MRC351" s="42"/>
      <c r="MRD351" s="219"/>
      <c r="MRE351" s="220"/>
      <c r="MRF351" s="213"/>
      <c r="MRG351" s="17"/>
      <c r="MRH351" s="214"/>
      <c r="MRI351" s="215"/>
      <c r="MRJ351" s="41"/>
      <c r="MRK351" s="41"/>
      <c r="MRL351" s="221"/>
      <c r="MRM351" s="42"/>
      <c r="MRN351" s="18"/>
      <c r="MRO351" s="18"/>
      <c r="MRP351" s="18"/>
      <c r="MRQ351" s="18"/>
      <c r="MRR351" s="18"/>
      <c r="MRS351" s="42"/>
      <c r="MRT351" s="219"/>
      <c r="MRU351" s="220"/>
      <c r="MRV351" s="213"/>
      <c r="MRW351" s="17"/>
      <c r="MRX351" s="214"/>
      <c r="MRY351" s="215"/>
      <c r="MRZ351" s="41"/>
      <c r="MSA351" s="41"/>
      <c r="MSB351" s="221"/>
      <c r="MSC351" s="42"/>
      <c r="MSD351" s="18"/>
      <c r="MSE351" s="18"/>
      <c r="MSF351" s="18"/>
      <c r="MSG351" s="18"/>
      <c r="MSH351" s="18"/>
      <c r="MSI351" s="42"/>
      <c r="MSJ351" s="219"/>
      <c r="MSK351" s="220"/>
      <c r="MSL351" s="213"/>
      <c r="MSM351" s="17"/>
      <c r="MSN351" s="214"/>
      <c r="MSO351" s="215"/>
      <c r="MSP351" s="41"/>
      <c r="MSQ351" s="41"/>
      <c r="MSR351" s="221"/>
      <c r="MSS351" s="42"/>
      <c r="MST351" s="18"/>
      <c r="MSU351" s="18"/>
      <c r="MSV351" s="18"/>
      <c r="MSW351" s="18"/>
      <c r="MSX351" s="18"/>
      <c r="MSY351" s="42"/>
      <c r="MSZ351" s="219"/>
      <c r="MTA351" s="220"/>
      <c r="MTB351" s="213"/>
      <c r="MTC351" s="17"/>
      <c r="MTD351" s="214"/>
      <c r="MTE351" s="215"/>
      <c r="MTF351" s="41"/>
      <c r="MTG351" s="41"/>
      <c r="MTH351" s="221"/>
      <c r="MTI351" s="42"/>
      <c r="MTJ351" s="18"/>
      <c r="MTK351" s="18"/>
      <c r="MTL351" s="18"/>
      <c r="MTM351" s="18"/>
      <c r="MTN351" s="18"/>
      <c r="MTO351" s="42"/>
      <c r="MTP351" s="219"/>
      <c r="MTQ351" s="220"/>
      <c r="MTR351" s="213"/>
      <c r="MTS351" s="17"/>
      <c r="MTT351" s="214"/>
      <c r="MTU351" s="215"/>
      <c r="MTV351" s="41"/>
      <c r="MTW351" s="41"/>
      <c r="MTX351" s="221"/>
      <c r="MTY351" s="42"/>
      <c r="MTZ351" s="18"/>
      <c r="MUA351" s="18"/>
      <c r="MUB351" s="18"/>
      <c r="MUC351" s="18"/>
      <c r="MUD351" s="18"/>
      <c r="MUE351" s="42"/>
      <c r="MUF351" s="219"/>
      <c r="MUG351" s="220"/>
      <c r="MUH351" s="213"/>
      <c r="MUI351" s="17"/>
      <c r="MUJ351" s="214"/>
      <c r="MUK351" s="215"/>
      <c r="MUL351" s="41"/>
      <c r="MUM351" s="41"/>
      <c r="MUN351" s="221"/>
      <c r="MUO351" s="42"/>
      <c r="MUP351" s="18"/>
      <c r="MUQ351" s="18"/>
      <c r="MUR351" s="18"/>
      <c r="MUS351" s="18"/>
      <c r="MUT351" s="18"/>
      <c r="MUU351" s="42"/>
      <c r="MUV351" s="219"/>
      <c r="MUW351" s="220"/>
      <c r="MUX351" s="213"/>
      <c r="MUY351" s="17"/>
      <c r="MUZ351" s="214"/>
      <c r="MVA351" s="215"/>
      <c r="MVB351" s="41"/>
      <c r="MVC351" s="41"/>
      <c r="MVD351" s="221"/>
      <c r="MVE351" s="42"/>
      <c r="MVF351" s="18"/>
      <c r="MVG351" s="18"/>
      <c r="MVH351" s="18"/>
      <c r="MVI351" s="18"/>
      <c r="MVJ351" s="18"/>
      <c r="MVK351" s="42"/>
      <c r="MVL351" s="219"/>
      <c r="MVM351" s="220"/>
      <c r="MVN351" s="213"/>
      <c r="MVO351" s="17"/>
      <c r="MVP351" s="214"/>
      <c r="MVQ351" s="215"/>
      <c r="MVR351" s="41"/>
      <c r="MVS351" s="41"/>
      <c r="MVT351" s="221"/>
      <c r="MVU351" s="42"/>
      <c r="MVV351" s="18"/>
      <c r="MVW351" s="18"/>
      <c r="MVX351" s="18"/>
      <c r="MVY351" s="18"/>
      <c r="MVZ351" s="18"/>
      <c r="MWA351" s="42"/>
      <c r="MWB351" s="219"/>
      <c r="MWC351" s="220"/>
      <c r="MWD351" s="213"/>
      <c r="MWE351" s="17"/>
      <c r="MWF351" s="214"/>
      <c r="MWG351" s="215"/>
      <c r="MWH351" s="41"/>
      <c r="MWI351" s="41"/>
      <c r="MWJ351" s="221"/>
      <c r="MWK351" s="42"/>
      <c r="MWL351" s="18"/>
      <c r="MWM351" s="18"/>
      <c r="MWN351" s="18"/>
      <c r="MWO351" s="18"/>
      <c r="MWP351" s="18"/>
      <c r="MWQ351" s="42"/>
      <c r="MWR351" s="219"/>
      <c r="MWS351" s="220"/>
      <c r="MWT351" s="213"/>
      <c r="MWU351" s="17"/>
      <c r="MWV351" s="214"/>
      <c r="MWW351" s="215"/>
      <c r="MWX351" s="41"/>
      <c r="MWY351" s="41"/>
      <c r="MWZ351" s="221"/>
      <c r="MXA351" s="42"/>
      <c r="MXB351" s="18"/>
      <c r="MXC351" s="18"/>
      <c r="MXD351" s="18"/>
      <c r="MXE351" s="18"/>
      <c r="MXF351" s="18"/>
      <c r="MXG351" s="42"/>
      <c r="MXH351" s="219"/>
      <c r="MXI351" s="220"/>
      <c r="MXJ351" s="213"/>
      <c r="MXK351" s="17"/>
      <c r="MXL351" s="214"/>
      <c r="MXM351" s="215"/>
      <c r="MXN351" s="41"/>
      <c r="MXO351" s="41"/>
      <c r="MXP351" s="221"/>
      <c r="MXQ351" s="42"/>
      <c r="MXR351" s="18"/>
      <c r="MXS351" s="18"/>
      <c r="MXT351" s="18"/>
      <c r="MXU351" s="18"/>
      <c r="MXV351" s="18"/>
      <c r="MXW351" s="42"/>
      <c r="MXX351" s="219"/>
      <c r="MXY351" s="220"/>
      <c r="MXZ351" s="213"/>
      <c r="MYA351" s="17"/>
      <c r="MYB351" s="214"/>
      <c r="MYC351" s="215"/>
      <c r="MYD351" s="41"/>
      <c r="MYE351" s="41"/>
      <c r="MYF351" s="221"/>
      <c r="MYG351" s="42"/>
      <c r="MYH351" s="18"/>
      <c r="MYI351" s="18"/>
      <c r="MYJ351" s="18"/>
      <c r="MYK351" s="18"/>
      <c r="MYL351" s="18"/>
      <c r="MYM351" s="42"/>
      <c r="MYN351" s="219"/>
      <c r="MYO351" s="220"/>
      <c r="MYP351" s="213"/>
      <c r="MYQ351" s="17"/>
      <c r="MYR351" s="214"/>
      <c r="MYS351" s="215"/>
      <c r="MYT351" s="41"/>
      <c r="MYU351" s="41"/>
      <c r="MYV351" s="221"/>
      <c r="MYW351" s="42"/>
      <c r="MYX351" s="18"/>
      <c r="MYY351" s="18"/>
      <c r="MYZ351" s="18"/>
      <c r="MZA351" s="18"/>
      <c r="MZB351" s="18"/>
      <c r="MZC351" s="42"/>
      <c r="MZD351" s="219"/>
      <c r="MZE351" s="220"/>
      <c r="MZF351" s="213"/>
      <c r="MZG351" s="17"/>
      <c r="MZH351" s="214"/>
      <c r="MZI351" s="215"/>
      <c r="MZJ351" s="41"/>
      <c r="MZK351" s="41"/>
      <c r="MZL351" s="221"/>
      <c r="MZM351" s="42"/>
      <c r="MZN351" s="18"/>
      <c r="MZO351" s="18"/>
      <c r="MZP351" s="18"/>
      <c r="MZQ351" s="18"/>
      <c r="MZR351" s="18"/>
      <c r="MZS351" s="42"/>
      <c r="MZT351" s="219"/>
      <c r="MZU351" s="220"/>
      <c r="MZV351" s="213"/>
      <c r="MZW351" s="17"/>
      <c r="MZX351" s="214"/>
      <c r="MZY351" s="215"/>
      <c r="MZZ351" s="41"/>
      <c r="NAA351" s="41"/>
      <c r="NAB351" s="221"/>
      <c r="NAC351" s="42"/>
      <c r="NAD351" s="18"/>
      <c r="NAE351" s="18"/>
      <c r="NAF351" s="18"/>
      <c r="NAG351" s="18"/>
      <c r="NAH351" s="18"/>
      <c r="NAI351" s="42"/>
      <c r="NAJ351" s="219"/>
      <c r="NAK351" s="220"/>
      <c r="NAL351" s="213"/>
      <c r="NAM351" s="17"/>
      <c r="NAN351" s="214"/>
      <c r="NAO351" s="215"/>
      <c r="NAP351" s="41"/>
      <c r="NAQ351" s="41"/>
      <c r="NAR351" s="221"/>
      <c r="NAS351" s="42"/>
      <c r="NAT351" s="18"/>
      <c r="NAU351" s="18"/>
      <c r="NAV351" s="18"/>
      <c r="NAW351" s="18"/>
      <c r="NAX351" s="18"/>
      <c r="NAY351" s="42"/>
      <c r="NAZ351" s="219"/>
      <c r="NBA351" s="220"/>
      <c r="NBB351" s="213"/>
      <c r="NBC351" s="17"/>
      <c r="NBD351" s="214"/>
      <c r="NBE351" s="215"/>
      <c r="NBF351" s="41"/>
      <c r="NBG351" s="41"/>
      <c r="NBH351" s="221"/>
      <c r="NBI351" s="42"/>
      <c r="NBJ351" s="18"/>
      <c r="NBK351" s="18"/>
      <c r="NBL351" s="18"/>
      <c r="NBM351" s="18"/>
      <c r="NBN351" s="18"/>
      <c r="NBO351" s="42"/>
      <c r="NBP351" s="219"/>
      <c r="NBQ351" s="220"/>
      <c r="NBR351" s="213"/>
      <c r="NBS351" s="17"/>
      <c r="NBT351" s="214"/>
      <c r="NBU351" s="215"/>
      <c r="NBV351" s="41"/>
      <c r="NBW351" s="41"/>
      <c r="NBX351" s="221"/>
      <c r="NBY351" s="42"/>
      <c r="NBZ351" s="18"/>
      <c r="NCA351" s="18"/>
      <c r="NCB351" s="18"/>
      <c r="NCC351" s="18"/>
      <c r="NCD351" s="18"/>
      <c r="NCE351" s="42"/>
      <c r="NCF351" s="219"/>
      <c r="NCG351" s="220"/>
      <c r="NCH351" s="213"/>
      <c r="NCI351" s="17"/>
      <c r="NCJ351" s="214"/>
      <c r="NCK351" s="215"/>
      <c r="NCL351" s="41"/>
      <c r="NCM351" s="41"/>
      <c r="NCN351" s="221"/>
      <c r="NCO351" s="42"/>
      <c r="NCP351" s="18"/>
      <c r="NCQ351" s="18"/>
      <c r="NCR351" s="18"/>
      <c r="NCS351" s="18"/>
      <c r="NCT351" s="18"/>
      <c r="NCU351" s="42"/>
      <c r="NCV351" s="219"/>
      <c r="NCW351" s="220"/>
      <c r="NCX351" s="213"/>
      <c r="NCY351" s="17"/>
      <c r="NCZ351" s="214"/>
      <c r="NDA351" s="215"/>
      <c r="NDB351" s="41"/>
      <c r="NDC351" s="41"/>
      <c r="NDD351" s="221"/>
      <c r="NDE351" s="42"/>
      <c r="NDF351" s="18"/>
      <c r="NDG351" s="18"/>
      <c r="NDH351" s="18"/>
      <c r="NDI351" s="18"/>
      <c r="NDJ351" s="18"/>
      <c r="NDK351" s="42"/>
      <c r="NDL351" s="219"/>
      <c r="NDM351" s="220"/>
      <c r="NDN351" s="213"/>
      <c r="NDO351" s="17"/>
      <c r="NDP351" s="214"/>
      <c r="NDQ351" s="215"/>
      <c r="NDR351" s="41"/>
      <c r="NDS351" s="41"/>
      <c r="NDT351" s="221"/>
      <c r="NDU351" s="42"/>
      <c r="NDV351" s="18"/>
      <c r="NDW351" s="18"/>
      <c r="NDX351" s="18"/>
      <c r="NDY351" s="18"/>
      <c r="NDZ351" s="18"/>
      <c r="NEA351" s="42"/>
      <c r="NEB351" s="219"/>
      <c r="NEC351" s="220"/>
      <c r="NED351" s="213"/>
      <c r="NEE351" s="17"/>
      <c r="NEF351" s="214"/>
      <c r="NEG351" s="215"/>
      <c r="NEH351" s="41"/>
      <c r="NEI351" s="41"/>
      <c r="NEJ351" s="221"/>
      <c r="NEK351" s="42"/>
      <c r="NEL351" s="18"/>
      <c r="NEM351" s="18"/>
      <c r="NEN351" s="18"/>
      <c r="NEO351" s="18"/>
      <c r="NEP351" s="18"/>
      <c r="NEQ351" s="42"/>
      <c r="NER351" s="219"/>
      <c r="NES351" s="220"/>
      <c r="NET351" s="213"/>
      <c r="NEU351" s="17"/>
      <c r="NEV351" s="214"/>
      <c r="NEW351" s="215"/>
      <c r="NEX351" s="41"/>
      <c r="NEY351" s="41"/>
      <c r="NEZ351" s="221"/>
      <c r="NFA351" s="42"/>
      <c r="NFB351" s="18"/>
      <c r="NFC351" s="18"/>
      <c r="NFD351" s="18"/>
      <c r="NFE351" s="18"/>
      <c r="NFF351" s="18"/>
      <c r="NFG351" s="42"/>
      <c r="NFH351" s="219"/>
      <c r="NFI351" s="220"/>
      <c r="NFJ351" s="213"/>
      <c r="NFK351" s="17"/>
      <c r="NFL351" s="214"/>
      <c r="NFM351" s="215"/>
      <c r="NFN351" s="41"/>
      <c r="NFO351" s="41"/>
      <c r="NFP351" s="221"/>
      <c r="NFQ351" s="42"/>
      <c r="NFR351" s="18"/>
      <c r="NFS351" s="18"/>
      <c r="NFT351" s="18"/>
      <c r="NFU351" s="18"/>
      <c r="NFV351" s="18"/>
      <c r="NFW351" s="42"/>
      <c r="NFX351" s="219"/>
      <c r="NFY351" s="220"/>
      <c r="NFZ351" s="213"/>
      <c r="NGA351" s="17"/>
      <c r="NGB351" s="214"/>
      <c r="NGC351" s="215"/>
      <c r="NGD351" s="41"/>
      <c r="NGE351" s="41"/>
      <c r="NGF351" s="221"/>
      <c r="NGG351" s="42"/>
      <c r="NGH351" s="18"/>
      <c r="NGI351" s="18"/>
      <c r="NGJ351" s="18"/>
      <c r="NGK351" s="18"/>
      <c r="NGL351" s="18"/>
      <c r="NGM351" s="42"/>
      <c r="NGN351" s="219"/>
      <c r="NGO351" s="220"/>
      <c r="NGP351" s="213"/>
      <c r="NGQ351" s="17"/>
      <c r="NGR351" s="214"/>
      <c r="NGS351" s="215"/>
      <c r="NGT351" s="41"/>
      <c r="NGU351" s="41"/>
      <c r="NGV351" s="221"/>
      <c r="NGW351" s="42"/>
      <c r="NGX351" s="18"/>
      <c r="NGY351" s="18"/>
      <c r="NGZ351" s="18"/>
      <c r="NHA351" s="18"/>
      <c r="NHB351" s="18"/>
      <c r="NHC351" s="42"/>
      <c r="NHD351" s="219"/>
      <c r="NHE351" s="220"/>
      <c r="NHF351" s="213"/>
      <c r="NHG351" s="17"/>
      <c r="NHH351" s="214"/>
      <c r="NHI351" s="215"/>
      <c r="NHJ351" s="41"/>
      <c r="NHK351" s="41"/>
      <c r="NHL351" s="221"/>
      <c r="NHM351" s="42"/>
      <c r="NHN351" s="18"/>
      <c r="NHO351" s="18"/>
      <c r="NHP351" s="18"/>
      <c r="NHQ351" s="18"/>
      <c r="NHR351" s="18"/>
      <c r="NHS351" s="42"/>
      <c r="NHT351" s="219"/>
      <c r="NHU351" s="220"/>
      <c r="NHV351" s="213"/>
      <c r="NHW351" s="17"/>
      <c r="NHX351" s="214"/>
      <c r="NHY351" s="215"/>
      <c r="NHZ351" s="41"/>
      <c r="NIA351" s="41"/>
      <c r="NIB351" s="221"/>
      <c r="NIC351" s="42"/>
      <c r="NID351" s="18"/>
      <c r="NIE351" s="18"/>
      <c r="NIF351" s="18"/>
      <c r="NIG351" s="18"/>
      <c r="NIH351" s="18"/>
      <c r="NII351" s="42"/>
      <c r="NIJ351" s="219"/>
      <c r="NIK351" s="220"/>
      <c r="NIL351" s="213"/>
      <c r="NIM351" s="17"/>
      <c r="NIN351" s="214"/>
      <c r="NIO351" s="215"/>
      <c r="NIP351" s="41"/>
      <c r="NIQ351" s="41"/>
      <c r="NIR351" s="221"/>
      <c r="NIS351" s="42"/>
      <c r="NIT351" s="18"/>
      <c r="NIU351" s="18"/>
      <c r="NIV351" s="18"/>
      <c r="NIW351" s="18"/>
      <c r="NIX351" s="18"/>
      <c r="NIY351" s="42"/>
      <c r="NIZ351" s="219"/>
      <c r="NJA351" s="220"/>
      <c r="NJB351" s="213"/>
      <c r="NJC351" s="17"/>
      <c r="NJD351" s="214"/>
      <c r="NJE351" s="215"/>
      <c r="NJF351" s="41"/>
      <c r="NJG351" s="41"/>
      <c r="NJH351" s="221"/>
      <c r="NJI351" s="42"/>
      <c r="NJJ351" s="18"/>
      <c r="NJK351" s="18"/>
      <c r="NJL351" s="18"/>
      <c r="NJM351" s="18"/>
      <c r="NJN351" s="18"/>
      <c r="NJO351" s="42"/>
      <c r="NJP351" s="219"/>
      <c r="NJQ351" s="220"/>
      <c r="NJR351" s="213"/>
      <c r="NJS351" s="17"/>
      <c r="NJT351" s="214"/>
      <c r="NJU351" s="215"/>
      <c r="NJV351" s="41"/>
      <c r="NJW351" s="41"/>
      <c r="NJX351" s="221"/>
      <c r="NJY351" s="42"/>
      <c r="NJZ351" s="18"/>
      <c r="NKA351" s="18"/>
      <c r="NKB351" s="18"/>
      <c r="NKC351" s="18"/>
      <c r="NKD351" s="18"/>
      <c r="NKE351" s="42"/>
      <c r="NKF351" s="219"/>
      <c r="NKG351" s="220"/>
      <c r="NKH351" s="213"/>
      <c r="NKI351" s="17"/>
      <c r="NKJ351" s="214"/>
      <c r="NKK351" s="215"/>
      <c r="NKL351" s="41"/>
      <c r="NKM351" s="41"/>
      <c r="NKN351" s="221"/>
      <c r="NKO351" s="42"/>
      <c r="NKP351" s="18"/>
      <c r="NKQ351" s="18"/>
      <c r="NKR351" s="18"/>
      <c r="NKS351" s="18"/>
      <c r="NKT351" s="18"/>
      <c r="NKU351" s="42"/>
      <c r="NKV351" s="219"/>
      <c r="NKW351" s="220"/>
      <c r="NKX351" s="213"/>
      <c r="NKY351" s="17"/>
      <c r="NKZ351" s="214"/>
      <c r="NLA351" s="215"/>
      <c r="NLB351" s="41"/>
      <c r="NLC351" s="41"/>
      <c r="NLD351" s="221"/>
      <c r="NLE351" s="42"/>
      <c r="NLF351" s="18"/>
      <c r="NLG351" s="18"/>
      <c r="NLH351" s="18"/>
      <c r="NLI351" s="18"/>
      <c r="NLJ351" s="18"/>
      <c r="NLK351" s="42"/>
      <c r="NLL351" s="219"/>
      <c r="NLM351" s="220"/>
      <c r="NLN351" s="213"/>
      <c r="NLO351" s="17"/>
      <c r="NLP351" s="214"/>
      <c r="NLQ351" s="215"/>
      <c r="NLR351" s="41"/>
      <c r="NLS351" s="41"/>
      <c r="NLT351" s="221"/>
      <c r="NLU351" s="42"/>
      <c r="NLV351" s="18"/>
      <c r="NLW351" s="18"/>
      <c r="NLX351" s="18"/>
      <c r="NLY351" s="18"/>
      <c r="NLZ351" s="18"/>
      <c r="NMA351" s="42"/>
      <c r="NMB351" s="219"/>
      <c r="NMC351" s="220"/>
      <c r="NMD351" s="213"/>
      <c r="NME351" s="17"/>
      <c r="NMF351" s="214"/>
      <c r="NMG351" s="215"/>
      <c r="NMH351" s="41"/>
      <c r="NMI351" s="41"/>
      <c r="NMJ351" s="221"/>
      <c r="NMK351" s="42"/>
      <c r="NML351" s="18"/>
      <c r="NMM351" s="18"/>
      <c r="NMN351" s="18"/>
      <c r="NMO351" s="18"/>
      <c r="NMP351" s="18"/>
      <c r="NMQ351" s="42"/>
      <c r="NMR351" s="219"/>
      <c r="NMS351" s="220"/>
      <c r="NMT351" s="213"/>
      <c r="NMU351" s="17"/>
      <c r="NMV351" s="214"/>
      <c r="NMW351" s="215"/>
      <c r="NMX351" s="41"/>
      <c r="NMY351" s="41"/>
      <c r="NMZ351" s="221"/>
      <c r="NNA351" s="42"/>
      <c r="NNB351" s="18"/>
      <c r="NNC351" s="18"/>
      <c r="NND351" s="18"/>
      <c r="NNE351" s="18"/>
      <c r="NNF351" s="18"/>
      <c r="NNG351" s="42"/>
      <c r="NNH351" s="219"/>
      <c r="NNI351" s="220"/>
      <c r="NNJ351" s="213"/>
      <c r="NNK351" s="17"/>
      <c r="NNL351" s="214"/>
      <c r="NNM351" s="215"/>
      <c r="NNN351" s="41"/>
      <c r="NNO351" s="41"/>
      <c r="NNP351" s="221"/>
      <c r="NNQ351" s="42"/>
      <c r="NNR351" s="18"/>
      <c r="NNS351" s="18"/>
      <c r="NNT351" s="18"/>
      <c r="NNU351" s="18"/>
      <c r="NNV351" s="18"/>
      <c r="NNW351" s="42"/>
      <c r="NNX351" s="219"/>
      <c r="NNY351" s="220"/>
      <c r="NNZ351" s="213"/>
      <c r="NOA351" s="17"/>
      <c r="NOB351" s="214"/>
      <c r="NOC351" s="215"/>
      <c r="NOD351" s="41"/>
      <c r="NOE351" s="41"/>
      <c r="NOF351" s="221"/>
      <c r="NOG351" s="42"/>
      <c r="NOH351" s="18"/>
      <c r="NOI351" s="18"/>
      <c r="NOJ351" s="18"/>
      <c r="NOK351" s="18"/>
      <c r="NOL351" s="18"/>
      <c r="NOM351" s="42"/>
      <c r="NON351" s="219"/>
      <c r="NOO351" s="220"/>
      <c r="NOP351" s="213"/>
      <c r="NOQ351" s="17"/>
      <c r="NOR351" s="214"/>
      <c r="NOS351" s="215"/>
      <c r="NOT351" s="41"/>
      <c r="NOU351" s="41"/>
      <c r="NOV351" s="221"/>
      <c r="NOW351" s="42"/>
      <c r="NOX351" s="18"/>
      <c r="NOY351" s="18"/>
      <c r="NOZ351" s="18"/>
      <c r="NPA351" s="18"/>
      <c r="NPB351" s="18"/>
      <c r="NPC351" s="42"/>
      <c r="NPD351" s="219"/>
      <c r="NPE351" s="220"/>
      <c r="NPF351" s="213"/>
      <c r="NPG351" s="17"/>
      <c r="NPH351" s="214"/>
      <c r="NPI351" s="215"/>
      <c r="NPJ351" s="41"/>
      <c r="NPK351" s="41"/>
      <c r="NPL351" s="221"/>
      <c r="NPM351" s="42"/>
      <c r="NPN351" s="18"/>
      <c r="NPO351" s="18"/>
      <c r="NPP351" s="18"/>
      <c r="NPQ351" s="18"/>
      <c r="NPR351" s="18"/>
      <c r="NPS351" s="42"/>
      <c r="NPT351" s="219"/>
      <c r="NPU351" s="220"/>
      <c r="NPV351" s="213"/>
      <c r="NPW351" s="17"/>
      <c r="NPX351" s="214"/>
      <c r="NPY351" s="215"/>
      <c r="NPZ351" s="41"/>
      <c r="NQA351" s="41"/>
      <c r="NQB351" s="221"/>
      <c r="NQC351" s="42"/>
      <c r="NQD351" s="18"/>
      <c r="NQE351" s="18"/>
      <c r="NQF351" s="18"/>
      <c r="NQG351" s="18"/>
      <c r="NQH351" s="18"/>
      <c r="NQI351" s="42"/>
      <c r="NQJ351" s="219"/>
      <c r="NQK351" s="220"/>
      <c r="NQL351" s="213"/>
      <c r="NQM351" s="17"/>
      <c r="NQN351" s="214"/>
      <c r="NQO351" s="215"/>
      <c r="NQP351" s="41"/>
      <c r="NQQ351" s="41"/>
      <c r="NQR351" s="221"/>
      <c r="NQS351" s="42"/>
      <c r="NQT351" s="18"/>
      <c r="NQU351" s="18"/>
      <c r="NQV351" s="18"/>
      <c r="NQW351" s="18"/>
      <c r="NQX351" s="18"/>
      <c r="NQY351" s="42"/>
      <c r="NQZ351" s="219"/>
      <c r="NRA351" s="220"/>
      <c r="NRB351" s="213"/>
      <c r="NRC351" s="17"/>
      <c r="NRD351" s="214"/>
      <c r="NRE351" s="215"/>
      <c r="NRF351" s="41"/>
      <c r="NRG351" s="41"/>
      <c r="NRH351" s="221"/>
      <c r="NRI351" s="42"/>
      <c r="NRJ351" s="18"/>
      <c r="NRK351" s="18"/>
      <c r="NRL351" s="18"/>
      <c r="NRM351" s="18"/>
      <c r="NRN351" s="18"/>
      <c r="NRO351" s="42"/>
      <c r="NRP351" s="219"/>
      <c r="NRQ351" s="220"/>
      <c r="NRR351" s="213"/>
      <c r="NRS351" s="17"/>
      <c r="NRT351" s="214"/>
      <c r="NRU351" s="215"/>
      <c r="NRV351" s="41"/>
      <c r="NRW351" s="41"/>
      <c r="NRX351" s="221"/>
      <c r="NRY351" s="42"/>
      <c r="NRZ351" s="18"/>
      <c r="NSA351" s="18"/>
      <c r="NSB351" s="18"/>
      <c r="NSC351" s="18"/>
      <c r="NSD351" s="18"/>
      <c r="NSE351" s="42"/>
      <c r="NSF351" s="219"/>
      <c r="NSG351" s="220"/>
      <c r="NSH351" s="213"/>
      <c r="NSI351" s="17"/>
      <c r="NSJ351" s="214"/>
      <c r="NSK351" s="215"/>
      <c r="NSL351" s="41"/>
      <c r="NSM351" s="41"/>
      <c r="NSN351" s="221"/>
      <c r="NSO351" s="42"/>
      <c r="NSP351" s="18"/>
      <c r="NSQ351" s="18"/>
      <c r="NSR351" s="18"/>
      <c r="NSS351" s="18"/>
      <c r="NST351" s="18"/>
      <c r="NSU351" s="42"/>
      <c r="NSV351" s="219"/>
      <c r="NSW351" s="220"/>
      <c r="NSX351" s="213"/>
      <c r="NSY351" s="17"/>
      <c r="NSZ351" s="214"/>
      <c r="NTA351" s="215"/>
      <c r="NTB351" s="41"/>
      <c r="NTC351" s="41"/>
      <c r="NTD351" s="221"/>
      <c r="NTE351" s="42"/>
      <c r="NTF351" s="18"/>
      <c r="NTG351" s="18"/>
      <c r="NTH351" s="18"/>
      <c r="NTI351" s="18"/>
      <c r="NTJ351" s="18"/>
      <c r="NTK351" s="42"/>
      <c r="NTL351" s="219"/>
      <c r="NTM351" s="220"/>
      <c r="NTN351" s="213"/>
      <c r="NTO351" s="17"/>
      <c r="NTP351" s="214"/>
      <c r="NTQ351" s="215"/>
      <c r="NTR351" s="41"/>
      <c r="NTS351" s="41"/>
      <c r="NTT351" s="221"/>
      <c r="NTU351" s="42"/>
      <c r="NTV351" s="18"/>
      <c r="NTW351" s="18"/>
      <c r="NTX351" s="18"/>
      <c r="NTY351" s="18"/>
      <c r="NTZ351" s="18"/>
      <c r="NUA351" s="42"/>
      <c r="NUB351" s="219"/>
      <c r="NUC351" s="220"/>
      <c r="NUD351" s="213"/>
      <c r="NUE351" s="17"/>
      <c r="NUF351" s="214"/>
      <c r="NUG351" s="215"/>
      <c r="NUH351" s="41"/>
      <c r="NUI351" s="41"/>
      <c r="NUJ351" s="221"/>
      <c r="NUK351" s="42"/>
      <c r="NUL351" s="18"/>
      <c r="NUM351" s="18"/>
      <c r="NUN351" s="18"/>
      <c r="NUO351" s="18"/>
      <c r="NUP351" s="18"/>
      <c r="NUQ351" s="42"/>
      <c r="NUR351" s="219"/>
      <c r="NUS351" s="220"/>
      <c r="NUT351" s="213"/>
      <c r="NUU351" s="17"/>
      <c r="NUV351" s="214"/>
      <c r="NUW351" s="215"/>
      <c r="NUX351" s="41"/>
      <c r="NUY351" s="41"/>
      <c r="NUZ351" s="221"/>
      <c r="NVA351" s="42"/>
      <c r="NVB351" s="18"/>
      <c r="NVC351" s="18"/>
      <c r="NVD351" s="18"/>
      <c r="NVE351" s="18"/>
      <c r="NVF351" s="18"/>
      <c r="NVG351" s="42"/>
      <c r="NVH351" s="219"/>
      <c r="NVI351" s="220"/>
      <c r="NVJ351" s="213"/>
      <c r="NVK351" s="17"/>
      <c r="NVL351" s="214"/>
      <c r="NVM351" s="215"/>
      <c r="NVN351" s="41"/>
      <c r="NVO351" s="41"/>
      <c r="NVP351" s="221"/>
      <c r="NVQ351" s="42"/>
      <c r="NVR351" s="18"/>
      <c r="NVS351" s="18"/>
      <c r="NVT351" s="18"/>
      <c r="NVU351" s="18"/>
      <c r="NVV351" s="18"/>
      <c r="NVW351" s="42"/>
      <c r="NVX351" s="219"/>
      <c r="NVY351" s="220"/>
      <c r="NVZ351" s="213"/>
      <c r="NWA351" s="17"/>
      <c r="NWB351" s="214"/>
      <c r="NWC351" s="215"/>
      <c r="NWD351" s="41"/>
      <c r="NWE351" s="41"/>
      <c r="NWF351" s="221"/>
      <c r="NWG351" s="42"/>
      <c r="NWH351" s="18"/>
      <c r="NWI351" s="18"/>
      <c r="NWJ351" s="18"/>
      <c r="NWK351" s="18"/>
      <c r="NWL351" s="18"/>
      <c r="NWM351" s="42"/>
      <c r="NWN351" s="219"/>
      <c r="NWO351" s="220"/>
      <c r="NWP351" s="213"/>
      <c r="NWQ351" s="17"/>
      <c r="NWR351" s="214"/>
      <c r="NWS351" s="215"/>
      <c r="NWT351" s="41"/>
      <c r="NWU351" s="41"/>
      <c r="NWV351" s="221"/>
      <c r="NWW351" s="42"/>
      <c r="NWX351" s="18"/>
      <c r="NWY351" s="18"/>
      <c r="NWZ351" s="18"/>
      <c r="NXA351" s="18"/>
      <c r="NXB351" s="18"/>
      <c r="NXC351" s="42"/>
      <c r="NXD351" s="219"/>
      <c r="NXE351" s="220"/>
      <c r="NXF351" s="213"/>
      <c r="NXG351" s="17"/>
      <c r="NXH351" s="214"/>
      <c r="NXI351" s="215"/>
      <c r="NXJ351" s="41"/>
      <c r="NXK351" s="41"/>
      <c r="NXL351" s="221"/>
      <c r="NXM351" s="42"/>
      <c r="NXN351" s="18"/>
      <c r="NXO351" s="18"/>
      <c r="NXP351" s="18"/>
      <c r="NXQ351" s="18"/>
      <c r="NXR351" s="18"/>
      <c r="NXS351" s="42"/>
      <c r="NXT351" s="219"/>
      <c r="NXU351" s="220"/>
      <c r="NXV351" s="213"/>
      <c r="NXW351" s="17"/>
      <c r="NXX351" s="214"/>
      <c r="NXY351" s="215"/>
      <c r="NXZ351" s="41"/>
      <c r="NYA351" s="41"/>
      <c r="NYB351" s="221"/>
      <c r="NYC351" s="42"/>
      <c r="NYD351" s="18"/>
      <c r="NYE351" s="18"/>
      <c r="NYF351" s="18"/>
      <c r="NYG351" s="18"/>
      <c r="NYH351" s="18"/>
      <c r="NYI351" s="42"/>
      <c r="NYJ351" s="219"/>
      <c r="NYK351" s="220"/>
      <c r="NYL351" s="213"/>
      <c r="NYM351" s="17"/>
      <c r="NYN351" s="214"/>
      <c r="NYO351" s="215"/>
      <c r="NYP351" s="41"/>
      <c r="NYQ351" s="41"/>
      <c r="NYR351" s="221"/>
      <c r="NYS351" s="42"/>
      <c r="NYT351" s="18"/>
      <c r="NYU351" s="18"/>
      <c r="NYV351" s="18"/>
      <c r="NYW351" s="18"/>
      <c r="NYX351" s="18"/>
      <c r="NYY351" s="42"/>
      <c r="NYZ351" s="219"/>
      <c r="NZA351" s="220"/>
      <c r="NZB351" s="213"/>
      <c r="NZC351" s="17"/>
      <c r="NZD351" s="214"/>
      <c r="NZE351" s="215"/>
      <c r="NZF351" s="41"/>
      <c r="NZG351" s="41"/>
      <c r="NZH351" s="221"/>
      <c r="NZI351" s="42"/>
      <c r="NZJ351" s="18"/>
      <c r="NZK351" s="18"/>
      <c r="NZL351" s="18"/>
      <c r="NZM351" s="18"/>
      <c r="NZN351" s="18"/>
      <c r="NZO351" s="42"/>
      <c r="NZP351" s="219"/>
      <c r="NZQ351" s="220"/>
      <c r="NZR351" s="213"/>
      <c r="NZS351" s="17"/>
      <c r="NZT351" s="214"/>
      <c r="NZU351" s="215"/>
      <c r="NZV351" s="41"/>
      <c r="NZW351" s="41"/>
      <c r="NZX351" s="221"/>
      <c r="NZY351" s="42"/>
      <c r="NZZ351" s="18"/>
      <c r="OAA351" s="18"/>
      <c r="OAB351" s="18"/>
      <c r="OAC351" s="18"/>
      <c r="OAD351" s="18"/>
      <c r="OAE351" s="42"/>
      <c r="OAF351" s="219"/>
      <c r="OAG351" s="220"/>
      <c r="OAH351" s="213"/>
      <c r="OAI351" s="17"/>
      <c r="OAJ351" s="214"/>
      <c r="OAK351" s="215"/>
      <c r="OAL351" s="41"/>
      <c r="OAM351" s="41"/>
      <c r="OAN351" s="221"/>
      <c r="OAO351" s="42"/>
      <c r="OAP351" s="18"/>
      <c r="OAQ351" s="18"/>
      <c r="OAR351" s="18"/>
      <c r="OAS351" s="18"/>
      <c r="OAT351" s="18"/>
      <c r="OAU351" s="42"/>
      <c r="OAV351" s="219"/>
      <c r="OAW351" s="220"/>
      <c r="OAX351" s="213"/>
      <c r="OAY351" s="17"/>
      <c r="OAZ351" s="214"/>
      <c r="OBA351" s="215"/>
      <c r="OBB351" s="41"/>
      <c r="OBC351" s="41"/>
      <c r="OBD351" s="221"/>
      <c r="OBE351" s="42"/>
      <c r="OBF351" s="18"/>
      <c r="OBG351" s="18"/>
      <c r="OBH351" s="18"/>
      <c r="OBI351" s="18"/>
      <c r="OBJ351" s="18"/>
      <c r="OBK351" s="42"/>
      <c r="OBL351" s="219"/>
      <c r="OBM351" s="220"/>
      <c r="OBN351" s="213"/>
      <c r="OBO351" s="17"/>
      <c r="OBP351" s="214"/>
      <c r="OBQ351" s="215"/>
      <c r="OBR351" s="41"/>
      <c r="OBS351" s="41"/>
      <c r="OBT351" s="221"/>
      <c r="OBU351" s="42"/>
      <c r="OBV351" s="18"/>
      <c r="OBW351" s="18"/>
      <c r="OBX351" s="18"/>
      <c r="OBY351" s="18"/>
      <c r="OBZ351" s="18"/>
      <c r="OCA351" s="42"/>
      <c r="OCB351" s="219"/>
      <c r="OCC351" s="220"/>
      <c r="OCD351" s="213"/>
      <c r="OCE351" s="17"/>
      <c r="OCF351" s="214"/>
      <c r="OCG351" s="215"/>
      <c r="OCH351" s="41"/>
      <c r="OCI351" s="41"/>
      <c r="OCJ351" s="221"/>
      <c r="OCK351" s="42"/>
      <c r="OCL351" s="18"/>
      <c r="OCM351" s="18"/>
      <c r="OCN351" s="18"/>
      <c r="OCO351" s="18"/>
      <c r="OCP351" s="18"/>
      <c r="OCQ351" s="42"/>
      <c r="OCR351" s="219"/>
      <c r="OCS351" s="220"/>
      <c r="OCT351" s="213"/>
      <c r="OCU351" s="17"/>
      <c r="OCV351" s="214"/>
      <c r="OCW351" s="215"/>
      <c r="OCX351" s="41"/>
      <c r="OCY351" s="41"/>
      <c r="OCZ351" s="221"/>
      <c r="ODA351" s="42"/>
      <c r="ODB351" s="18"/>
      <c r="ODC351" s="18"/>
      <c r="ODD351" s="18"/>
      <c r="ODE351" s="18"/>
      <c r="ODF351" s="18"/>
      <c r="ODG351" s="42"/>
      <c r="ODH351" s="219"/>
      <c r="ODI351" s="220"/>
      <c r="ODJ351" s="213"/>
      <c r="ODK351" s="17"/>
      <c r="ODL351" s="214"/>
      <c r="ODM351" s="215"/>
      <c r="ODN351" s="41"/>
      <c r="ODO351" s="41"/>
      <c r="ODP351" s="221"/>
      <c r="ODQ351" s="42"/>
      <c r="ODR351" s="18"/>
      <c r="ODS351" s="18"/>
      <c r="ODT351" s="18"/>
      <c r="ODU351" s="18"/>
      <c r="ODV351" s="18"/>
      <c r="ODW351" s="42"/>
      <c r="ODX351" s="219"/>
      <c r="ODY351" s="220"/>
      <c r="ODZ351" s="213"/>
      <c r="OEA351" s="17"/>
      <c r="OEB351" s="214"/>
      <c r="OEC351" s="215"/>
      <c r="OED351" s="41"/>
      <c r="OEE351" s="41"/>
      <c r="OEF351" s="221"/>
      <c r="OEG351" s="42"/>
      <c r="OEH351" s="18"/>
      <c r="OEI351" s="18"/>
      <c r="OEJ351" s="18"/>
      <c r="OEK351" s="18"/>
      <c r="OEL351" s="18"/>
      <c r="OEM351" s="42"/>
      <c r="OEN351" s="219"/>
      <c r="OEO351" s="220"/>
      <c r="OEP351" s="213"/>
      <c r="OEQ351" s="17"/>
      <c r="OER351" s="214"/>
      <c r="OES351" s="215"/>
      <c r="OET351" s="41"/>
      <c r="OEU351" s="41"/>
      <c r="OEV351" s="221"/>
      <c r="OEW351" s="42"/>
      <c r="OEX351" s="18"/>
      <c r="OEY351" s="18"/>
      <c r="OEZ351" s="18"/>
      <c r="OFA351" s="18"/>
      <c r="OFB351" s="18"/>
      <c r="OFC351" s="42"/>
      <c r="OFD351" s="219"/>
      <c r="OFE351" s="220"/>
      <c r="OFF351" s="213"/>
      <c r="OFG351" s="17"/>
      <c r="OFH351" s="214"/>
      <c r="OFI351" s="215"/>
      <c r="OFJ351" s="41"/>
      <c r="OFK351" s="41"/>
      <c r="OFL351" s="221"/>
      <c r="OFM351" s="42"/>
      <c r="OFN351" s="18"/>
      <c r="OFO351" s="18"/>
      <c r="OFP351" s="18"/>
      <c r="OFQ351" s="18"/>
      <c r="OFR351" s="18"/>
      <c r="OFS351" s="42"/>
      <c r="OFT351" s="219"/>
      <c r="OFU351" s="220"/>
      <c r="OFV351" s="213"/>
      <c r="OFW351" s="17"/>
      <c r="OFX351" s="214"/>
      <c r="OFY351" s="215"/>
      <c r="OFZ351" s="41"/>
      <c r="OGA351" s="41"/>
      <c r="OGB351" s="221"/>
      <c r="OGC351" s="42"/>
      <c r="OGD351" s="18"/>
      <c r="OGE351" s="18"/>
      <c r="OGF351" s="18"/>
      <c r="OGG351" s="18"/>
      <c r="OGH351" s="18"/>
      <c r="OGI351" s="42"/>
      <c r="OGJ351" s="219"/>
      <c r="OGK351" s="220"/>
      <c r="OGL351" s="213"/>
      <c r="OGM351" s="17"/>
      <c r="OGN351" s="214"/>
      <c r="OGO351" s="215"/>
      <c r="OGP351" s="41"/>
      <c r="OGQ351" s="41"/>
      <c r="OGR351" s="221"/>
      <c r="OGS351" s="42"/>
      <c r="OGT351" s="18"/>
      <c r="OGU351" s="18"/>
      <c r="OGV351" s="18"/>
      <c r="OGW351" s="18"/>
      <c r="OGX351" s="18"/>
      <c r="OGY351" s="42"/>
      <c r="OGZ351" s="219"/>
      <c r="OHA351" s="220"/>
      <c r="OHB351" s="213"/>
      <c r="OHC351" s="17"/>
      <c r="OHD351" s="214"/>
      <c r="OHE351" s="215"/>
      <c r="OHF351" s="41"/>
      <c r="OHG351" s="41"/>
      <c r="OHH351" s="221"/>
      <c r="OHI351" s="42"/>
      <c r="OHJ351" s="18"/>
      <c r="OHK351" s="18"/>
      <c r="OHL351" s="18"/>
      <c r="OHM351" s="18"/>
      <c r="OHN351" s="18"/>
      <c r="OHO351" s="42"/>
      <c r="OHP351" s="219"/>
      <c r="OHQ351" s="220"/>
      <c r="OHR351" s="213"/>
      <c r="OHS351" s="17"/>
      <c r="OHT351" s="214"/>
      <c r="OHU351" s="215"/>
      <c r="OHV351" s="41"/>
      <c r="OHW351" s="41"/>
      <c r="OHX351" s="221"/>
      <c r="OHY351" s="42"/>
      <c r="OHZ351" s="18"/>
      <c r="OIA351" s="18"/>
      <c r="OIB351" s="18"/>
      <c r="OIC351" s="18"/>
      <c r="OID351" s="18"/>
      <c r="OIE351" s="42"/>
      <c r="OIF351" s="219"/>
      <c r="OIG351" s="220"/>
      <c r="OIH351" s="213"/>
      <c r="OII351" s="17"/>
      <c r="OIJ351" s="214"/>
      <c r="OIK351" s="215"/>
      <c r="OIL351" s="41"/>
      <c r="OIM351" s="41"/>
      <c r="OIN351" s="221"/>
      <c r="OIO351" s="42"/>
      <c r="OIP351" s="18"/>
      <c r="OIQ351" s="18"/>
      <c r="OIR351" s="18"/>
      <c r="OIS351" s="18"/>
      <c r="OIT351" s="18"/>
      <c r="OIU351" s="42"/>
      <c r="OIV351" s="219"/>
      <c r="OIW351" s="220"/>
      <c r="OIX351" s="213"/>
      <c r="OIY351" s="17"/>
      <c r="OIZ351" s="214"/>
      <c r="OJA351" s="215"/>
      <c r="OJB351" s="41"/>
      <c r="OJC351" s="41"/>
      <c r="OJD351" s="221"/>
      <c r="OJE351" s="42"/>
      <c r="OJF351" s="18"/>
      <c r="OJG351" s="18"/>
      <c r="OJH351" s="18"/>
      <c r="OJI351" s="18"/>
      <c r="OJJ351" s="18"/>
      <c r="OJK351" s="42"/>
      <c r="OJL351" s="219"/>
      <c r="OJM351" s="220"/>
      <c r="OJN351" s="213"/>
      <c r="OJO351" s="17"/>
      <c r="OJP351" s="214"/>
      <c r="OJQ351" s="215"/>
      <c r="OJR351" s="41"/>
      <c r="OJS351" s="41"/>
      <c r="OJT351" s="221"/>
      <c r="OJU351" s="42"/>
      <c r="OJV351" s="18"/>
      <c r="OJW351" s="18"/>
      <c r="OJX351" s="18"/>
      <c r="OJY351" s="18"/>
      <c r="OJZ351" s="18"/>
      <c r="OKA351" s="42"/>
      <c r="OKB351" s="219"/>
      <c r="OKC351" s="220"/>
      <c r="OKD351" s="213"/>
      <c r="OKE351" s="17"/>
      <c r="OKF351" s="214"/>
      <c r="OKG351" s="215"/>
      <c r="OKH351" s="41"/>
      <c r="OKI351" s="41"/>
      <c r="OKJ351" s="221"/>
      <c r="OKK351" s="42"/>
      <c r="OKL351" s="18"/>
      <c r="OKM351" s="18"/>
      <c r="OKN351" s="18"/>
      <c r="OKO351" s="18"/>
      <c r="OKP351" s="18"/>
      <c r="OKQ351" s="42"/>
      <c r="OKR351" s="219"/>
      <c r="OKS351" s="220"/>
      <c r="OKT351" s="213"/>
      <c r="OKU351" s="17"/>
      <c r="OKV351" s="214"/>
      <c r="OKW351" s="215"/>
      <c r="OKX351" s="41"/>
      <c r="OKY351" s="41"/>
      <c r="OKZ351" s="221"/>
      <c r="OLA351" s="42"/>
      <c r="OLB351" s="18"/>
      <c r="OLC351" s="18"/>
      <c r="OLD351" s="18"/>
      <c r="OLE351" s="18"/>
      <c r="OLF351" s="18"/>
      <c r="OLG351" s="42"/>
      <c r="OLH351" s="219"/>
      <c r="OLI351" s="220"/>
      <c r="OLJ351" s="213"/>
      <c r="OLK351" s="17"/>
      <c r="OLL351" s="214"/>
      <c r="OLM351" s="215"/>
      <c r="OLN351" s="41"/>
      <c r="OLO351" s="41"/>
      <c r="OLP351" s="221"/>
      <c r="OLQ351" s="42"/>
      <c r="OLR351" s="18"/>
      <c r="OLS351" s="18"/>
      <c r="OLT351" s="18"/>
      <c r="OLU351" s="18"/>
      <c r="OLV351" s="18"/>
      <c r="OLW351" s="42"/>
      <c r="OLX351" s="219"/>
      <c r="OLY351" s="220"/>
      <c r="OLZ351" s="213"/>
      <c r="OMA351" s="17"/>
      <c r="OMB351" s="214"/>
      <c r="OMC351" s="215"/>
      <c r="OMD351" s="41"/>
      <c r="OME351" s="41"/>
      <c r="OMF351" s="221"/>
      <c r="OMG351" s="42"/>
      <c r="OMH351" s="18"/>
      <c r="OMI351" s="18"/>
      <c r="OMJ351" s="18"/>
      <c r="OMK351" s="18"/>
      <c r="OML351" s="18"/>
      <c r="OMM351" s="42"/>
      <c r="OMN351" s="219"/>
      <c r="OMO351" s="220"/>
      <c r="OMP351" s="213"/>
      <c r="OMQ351" s="17"/>
      <c r="OMR351" s="214"/>
      <c r="OMS351" s="215"/>
      <c r="OMT351" s="41"/>
      <c r="OMU351" s="41"/>
      <c r="OMV351" s="221"/>
      <c r="OMW351" s="42"/>
      <c r="OMX351" s="18"/>
      <c r="OMY351" s="18"/>
      <c r="OMZ351" s="18"/>
      <c r="ONA351" s="18"/>
      <c r="ONB351" s="18"/>
      <c r="ONC351" s="42"/>
      <c r="OND351" s="219"/>
      <c r="ONE351" s="220"/>
      <c r="ONF351" s="213"/>
      <c r="ONG351" s="17"/>
      <c r="ONH351" s="214"/>
      <c r="ONI351" s="215"/>
      <c r="ONJ351" s="41"/>
      <c r="ONK351" s="41"/>
      <c r="ONL351" s="221"/>
      <c r="ONM351" s="42"/>
      <c r="ONN351" s="18"/>
      <c r="ONO351" s="18"/>
      <c r="ONP351" s="18"/>
      <c r="ONQ351" s="18"/>
      <c r="ONR351" s="18"/>
      <c r="ONS351" s="42"/>
      <c r="ONT351" s="219"/>
      <c r="ONU351" s="220"/>
      <c r="ONV351" s="213"/>
      <c r="ONW351" s="17"/>
      <c r="ONX351" s="214"/>
      <c r="ONY351" s="215"/>
      <c r="ONZ351" s="41"/>
      <c r="OOA351" s="41"/>
      <c r="OOB351" s="221"/>
      <c r="OOC351" s="42"/>
      <c r="OOD351" s="18"/>
      <c r="OOE351" s="18"/>
      <c r="OOF351" s="18"/>
      <c r="OOG351" s="18"/>
      <c r="OOH351" s="18"/>
      <c r="OOI351" s="42"/>
      <c r="OOJ351" s="219"/>
      <c r="OOK351" s="220"/>
      <c r="OOL351" s="213"/>
      <c r="OOM351" s="17"/>
      <c r="OON351" s="214"/>
      <c r="OOO351" s="215"/>
      <c r="OOP351" s="41"/>
      <c r="OOQ351" s="41"/>
      <c r="OOR351" s="221"/>
      <c r="OOS351" s="42"/>
      <c r="OOT351" s="18"/>
      <c r="OOU351" s="18"/>
      <c r="OOV351" s="18"/>
      <c r="OOW351" s="18"/>
      <c r="OOX351" s="18"/>
      <c r="OOY351" s="42"/>
      <c r="OOZ351" s="219"/>
      <c r="OPA351" s="220"/>
      <c r="OPB351" s="213"/>
      <c r="OPC351" s="17"/>
      <c r="OPD351" s="214"/>
      <c r="OPE351" s="215"/>
      <c r="OPF351" s="41"/>
      <c r="OPG351" s="41"/>
      <c r="OPH351" s="221"/>
      <c r="OPI351" s="42"/>
      <c r="OPJ351" s="18"/>
      <c r="OPK351" s="18"/>
      <c r="OPL351" s="18"/>
      <c r="OPM351" s="18"/>
      <c r="OPN351" s="18"/>
      <c r="OPO351" s="42"/>
      <c r="OPP351" s="219"/>
      <c r="OPQ351" s="220"/>
      <c r="OPR351" s="213"/>
      <c r="OPS351" s="17"/>
      <c r="OPT351" s="214"/>
      <c r="OPU351" s="215"/>
      <c r="OPV351" s="41"/>
      <c r="OPW351" s="41"/>
      <c r="OPX351" s="221"/>
      <c r="OPY351" s="42"/>
      <c r="OPZ351" s="18"/>
      <c r="OQA351" s="18"/>
      <c r="OQB351" s="18"/>
      <c r="OQC351" s="18"/>
      <c r="OQD351" s="18"/>
      <c r="OQE351" s="42"/>
      <c r="OQF351" s="219"/>
      <c r="OQG351" s="220"/>
      <c r="OQH351" s="213"/>
      <c r="OQI351" s="17"/>
      <c r="OQJ351" s="214"/>
      <c r="OQK351" s="215"/>
      <c r="OQL351" s="41"/>
      <c r="OQM351" s="41"/>
      <c r="OQN351" s="221"/>
      <c r="OQO351" s="42"/>
      <c r="OQP351" s="18"/>
      <c r="OQQ351" s="18"/>
      <c r="OQR351" s="18"/>
      <c r="OQS351" s="18"/>
      <c r="OQT351" s="18"/>
      <c r="OQU351" s="42"/>
      <c r="OQV351" s="219"/>
      <c r="OQW351" s="220"/>
      <c r="OQX351" s="213"/>
      <c r="OQY351" s="17"/>
      <c r="OQZ351" s="214"/>
      <c r="ORA351" s="215"/>
      <c r="ORB351" s="41"/>
      <c r="ORC351" s="41"/>
      <c r="ORD351" s="221"/>
      <c r="ORE351" s="42"/>
      <c r="ORF351" s="18"/>
      <c r="ORG351" s="18"/>
      <c r="ORH351" s="18"/>
      <c r="ORI351" s="18"/>
      <c r="ORJ351" s="18"/>
      <c r="ORK351" s="42"/>
      <c r="ORL351" s="219"/>
      <c r="ORM351" s="220"/>
      <c r="ORN351" s="213"/>
      <c r="ORO351" s="17"/>
      <c r="ORP351" s="214"/>
      <c r="ORQ351" s="215"/>
      <c r="ORR351" s="41"/>
      <c r="ORS351" s="41"/>
      <c r="ORT351" s="221"/>
      <c r="ORU351" s="42"/>
      <c r="ORV351" s="18"/>
      <c r="ORW351" s="18"/>
      <c r="ORX351" s="18"/>
      <c r="ORY351" s="18"/>
      <c r="ORZ351" s="18"/>
      <c r="OSA351" s="42"/>
      <c r="OSB351" s="219"/>
      <c r="OSC351" s="220"/>
      <c r="OSD351" s="213"/>
      <c r="OSE351" s="17"/>
      <c r="OSF351" s="214"/>
      <c r="OSG351" s="215"/>
      <c r="OSH351" s="41"/>
      <c r="OSI351" s="41"/>
      <c r="OSJ351" s="221"/>
      <c r="OSK351" s="42"/>
      <c r="OSL351" s="18"/>
      <c r="OSM351" s="18"/>
      <c r="OSN351" s="18"/>
      <c r="OSO351" s="18"/>
      <c r="OSP351" s="18"/>
      <c r="OSQ351" s="42"/>
      <c r="OSR351" s="219"/>
      <c r="OSS351" s="220"/>
      <c r="OST351" s="213"/>
      <c r="OSU351" s="17"/>
      <c r="OSV351" s="214"/>
      <c r="OSW351" s="215"/>
      <c r="OSX351" s="41"/>
      <c r="OSY351" s="41"/>
      <c r="OSZ351" s="221"/>
      <c r="OTA351" s="42"/>
      <c r="OTB351" s="18"/>
      <c r="OTC351" s="18"/>
      <c r="OTD351" s="18"/>
      <c r="OTE351" s="18"/>
      <c r="OTF351" s="18"/>
      <c r="OTG351" s="42"/>
      <c r="OTH351" s="219"/>
      <c r="OTI351" s="220"/>
      <c r="OTJ351" s="213"/>
      <c r="OTK351" s="17"/>
      <c r="OTL351" s="214"/>
      <c r="OTM351" s="215"/>
      <c r="OTN351" s="41"/>
      <c r="OTO351" s="41"/>
      <c r="OTP351" s="221"/>
      <c r="OTQ351" s="42"/>
      <c r="OTR351" s="18"/>
      <c r="OTS351" s="18"/>
      <c r="OTT351" s="18"/>
      <c r="OTU351" s="18"/>
      <c r="OTV351" s="18"/>
      <c r="OTW351" s="42"/>
      <c r="OTX351" s="219"/>
      <c r="OTY351" s="220"/>
      <c r="OTZ351" s="213"/>
      <c r="OUA351" s="17"/>
      <c r="OUB351" s="214"/>
      <c r="OUC351" s="215"/>
      <c r="OUD351" s="41"/>
      <c r="OUE351" s="41"/>
      <c r="OUF351" s="221"/>
      <c r="OUG351" s="42"/>
      <c r="OUH351" s="18"/>
      <c r="OUI351" s="18"/>
      <c r="OUJ351" s="18"/>
      <c r="OUK351" s="18"/>
      <c r="OUL351" s="18"/>
      <c r="OUM351" s="42"/>
      <c r="OUN351" s="219"/>
      <c r="OUO351" s="220"/>
      <c r="OUP351" s="213"/>
      <c r="OUQ351" s="17"/>
      <c r="OUR351" s="214"/>
      <c r="OUS351" s="215"/>
      <c r="OUT351" s="41"/>
      <c r="OUU351" s="41"/>
      <c r="OUV351" s="221"/>
      <c r="OUW351" s="42"/>
      <c r="OUX351" s="18"/>
      <c r="OUY351" s="18"/>
      <c r="OUZ351" s="18"/>
      <c r="OVA351" s="18"/>
      <c r="OVB351" s="18"/>
      <c r="OVC351" s="42"/>
      <c r="OVD351" s="219"/>
      <c r="OVE351" s="220"/>
      <c r="OVF351" s="213"/>
      <c r="OVG351" s="17"/>
      <c r="OVH351" s="214"/>
      <c r="OVI351" s="215"/>
      <c r="OVJ351" s="41"/>
      <c r="OVK351" s="41"/>
      <c r="OVL351" s="221"/>
      <c r="OVM351" s="42"/>
      <c r="OVN351" s="18"/>
      <c r="OVO351" s="18"/>
      <c r="OVP351" s="18"/>
      <c r="OVQ351" s="18"/>
      <c r="OVR351" s="18"/>
      <c r="OVS351" s="42"/>
      <c r="OVT351" s="219"/>
      <c r="OVU351" s="220"/>
      <c r="OVV351" s="213"/>
      <c r="OVW351" s="17"/>
      <c r="OVX351" s="214"/>
      <c r="OVY351" s="215"/>
      <c r="OVZ351" s="41"/>
      <c r="OWA351" s="41"/>
      <c r="OWB351" s="221"/>
      <c r="OWC351" s="42"/>
      <c r="OWD351" s="18"/>
      <c r="OWE351" s="18"/>
      <c r="OWF351" s="18"/>
      <c r="OWG351" s="18"/>
      <c r="OWH351" s="18"/>
      <c r="OWI351" s="42"/>
      <c r="OWJ351" s="219"/>
      <c r="OWK351" s="220"/>
      <c r="OWL351" s="213"/>
      <c r="OWM351" s="17"/>
      <c r="OWN351" s="214"/>
      <c r="OWO351" s="215"/>
      <c r="OWP351" s="41"/>
      <c r="OWQ351" s="41"/>
      <c r="OWR351" s="221"/>
      <c r="OWS351" s="42"/>
      <c r="OWT351" s="18"/>
      <c r="OWU351" s="18"/>
      <c r="OWV351" s="18"/>
      <c r="OWW351" s="18"/>
      <c r="OWX351" s="18"/>
      <c r="OWY351" s="42"/>
      <c r="OWZ351" s="219"/>
      <c r="OXA351" s="220"/>
      <c r="OXB351" s="213"/>
      <c r="OXC351" s="17"/>
      <c r="OXD351" s="214"/>
      <c r="OXE351" s="215"/>
      <c r="OXF351" s="41"/>
      <c r="OXG351" s="41"/>
      <c r="OXH351" s="221"/>
      <c r="OXI351" s="42"/>
      <c r="OXJ351" s="18"/>
      <c r="OXK351" s="18"/>
      <c r="OXL351" s="18"/>
      <c r="OXM351" s="18"/>
      <c r="OXN351" s="18"/>
      <c r="OXO351" s="42"/>
      <c r="OXP351" s="219"/>
      <c r="OXQ351" s="220"/>
      <c r="OXR351" s="213"/>
      <c r="OXS351" s="17"/>
      <c r="OXT351" s="214"/>
      <c r="OXU351" s="215"/>
      <c r="OXV351" s="41"/>
      <c r="OXW351" s="41"/>
      <c r="OXX351" s="221"/>
      <c r="OXY351" s="42"/>
      <c r="OXZ351" s="18"/>
      <c r="OYA351" s="18"/>
      <c r="OYB351" s="18"/>
      <c r="OYC351" s="18"/>
      <c r="OYD351" s="18"/>
      <c r="OYE351" s="42"/>
      <c r="OYF351" s="219"/>
      <c r="OYG351" s="220"/>
      <c r="OYH351" s="213"/>
      <c r="OYI351" s="17"/>
      <c r="OYJ351" s="214"/>
      <c r="OYK351" s="215"/>
      <c r="OYL351" s="41"/>
      <c r="OYM351" s="41"/>
      <c r="OYN351" s="221"/>
      <c r="OYO351" s="42"/>
      <c r="OYP351" s="18"/>
      <c r="OYQ351" s="18"/>
      <c r="OYR351" s="18"/>
      <c r="OYS351" s="18"/>
      <c r="OYT351" s="18"/>
      <c r="OYU351" s="42"/>
      <c r="OYV351" s="219"/>
      <c r="OYW351" s="220"/>
      <c r="OYX351" s="213"/>
      <c r="OYY351" s="17"/>
      <c r="OYZ351" s="214"/>
      <c r="OZA351" s="215"/>
      <c r="OZB351" s="41"/>
      <c r="OZC351" s="41"/>
      <c r="OZD351" s="221"/>
      <c r="OZE351" s="42"/>
      <c r="OZF351" s="18"/>
      <c r="OZG351" s="18"/>
      <c r="OZH351" s="18"/>
      <c r="OZI351" s="18"/>
      <c r="OZJ351" s="18"/>
      <c r="OZK351" s="42"/>
      <c r="OZL351" s="219"/>
      <c r="OZM351" s="220"/>
      <c r="OZN351" s="213"/>
      <c r="OZO351" s="17"/>
      <c r="OZP351" s="214"/>
      <c r="OZQ351" s="215"/>
      <c r="OZR351" s="41"/>
      <c r="OZS351" s="41"/>
      <c r="OZT351" s="221"/>
      <c r="OZU351" s="42"/>
      <c r="OZV351" s="18"/>
      <c r="OZW351" s="18"/>
      <c r="OZX351" s="18"/>
      <c r="OZY351" s="18"/>
      <c r="OZZ351" s="18"/>
      <c r="PAA351" s="42"/>
      <c r="PAB351" s="219"/>
      <c r="PAC351" s="220"/>
      <c r="PAD351" s="213"/>
      <c r="PAE351" s="17"/>
      <c r="PAF351" s="214"/>
      <c r="PAG351" s="215"/>
      <c r="PAH351" s="41"/>
      <c r="PAI351" s="41"/>
      <c r="PAJ351" s="221"/>
      <c r="PAK351" s="42"/>
      <c r="PAL351" s="18"/>
      <c r="PAM351" s="18"/>
      <c r="PAN351" s="18"/>
      <c r="PAO351" s="18"/>
      <c r="PAP351" s="18"/>
      <c r="PAQ351" s="42"/>
      <c r="PAR351" s="219"/>
      <c r="PAS351" s="220"/>
      <c r="PAT351" s="213"/>
      <c r="PAU351" s="17"/>
      <c r="PAV351" s="214"/>
      <c r="PAW351" s="215"/>
      <c r="PAX351" s="41"/>
      <c r="PAY351" s="41"/>
      <c r="PAZ351" s="221"/>
      <c r="PBA351" s="42"/>
      <c r="PBB351" s="18"/>
      <c r="PBC351" s="18"/>
      <c r="PBD351" s="18"/>
      <c r="PBE351" s="18"/>
      <c r="PBF351" s="18"/>
      <c r="PBG351" s="42"/>
      <c r="PBH351" s="219"/>
      <c r="PBI351" s="220"/>
      <c r="PBJ351" s="213"/>
      <c r="PBK351" s="17"/>
      <c r="PBL351" s="214"/>
      <c r="PBM351" s="215"/>
      <c r="PBN351" s="41"/>
      <c r="PBO351" s="41"/>
      <c r="PBP351" s="221"/>
      <c r="PBQ351" s="42"/>
      <c r="PBR351" s="18"/>
      <c r="PBS351" s="18"/>
      <c r="PBT351" s="18"/>
      <c r="PBU351" s="18"/>
      <c r="PBV351" s="18"/>
      <c r="PBW351" s="42"/>
      <c r="PBX351" s="219"/>
      <c r="PBY351" s="220"/>
      <c r="PBZ351" s="213"/>
      <c r="PCA351" s="17"/>
      <c r="PCB351" s="214"/>
      <c r="PCC351" s="215"/>
      <c r="PCD351" s="41"/>
      <c r="PCE351" s="41"/>
      <c r="PCF351" s="221"/>
      <c r="PCG351" s="42"/>
      <c r="PCH351" s="18"/>
      <c r="PCI351" s="18"/>
      <c r="PCJ351" s="18"/>
      <c r="PCK351" s="18"/>
      <c r="PCL351" s="18"/>
      <c r="PCM351" s="42"/>
      <c r="PCN351" s="219"/>
      <c r="PCO351" s="220"/>
      <c r="PCP351" s="213"/>
      <c r="PCQ351" s="17"/>
      <c r="PCR351" s="214"/>
      <c r="PCS351" s="215"/>
      <c r="PCT351" s="41"/>
      <c r="PCU351" s="41"/>
      <c r="PCV351" s="221"/>
      <c r="PCW351" s="42"/>
      <c r="PCX351" s="18"/>
      <c r="PCY351" s="18"/>
      <c r="PCZ351" s="18"/>
      <c r="PDA351" s="18"/>
      <c r="PDB351" s="18"/>
      <c r="PDC351" s="42"/>
      <c r="PDD351" s="219"/>
      <c r="PDE351" s="220"/>
      <c r="PDF351" s="213"/>
      <c r="PDG351" s="17"/>
      <c r="PDH351" s="214"/>
      <c r="PDI351" s="215"/>
      <c r="PDJ351" s="41"/>
      <c r="PDK351" s="41"/>
      <c r="PDL351" s="221"/>
      <c r="PDM351" s="42"/>
      <c r="PDN351" s="18"/>
      <c r="PDO351" s="18"/>
      <c r="PDP351" s="18"/>
      <c r="PDQ351" s="18"/>
      <c r="PDR351" s="18"/>
      <c r="PDS351" s="42"/>
      <c r="PDT351" s="219"/>
      <c r="PDU351" s="220"/>
      <c r="PDV351" s="213"/>
      <c r="PDW351" s="17"/>
      <c r="PDX351" s="214"/>
      <c r="PDY351" s="215"/>
      <c r="PDZ351" s="41"/>
      <c r="PEA351" s="41"/>
      <c r="PEB351" s="221"/>
      <c r="PEC351" s="42"/>
      <c r="PED351" s="18"/>
      <c r="PEE351" s="18"/>
      <c r="PEF351" s="18"/>
      <c r="PEG351" s="18"/>
      <c r="PEH351" s="18"/>
      <c r="PEI351" s="42"/>
      <c r="PEJ351" s="219"/>
      <c r="PEK351" s="220"/>
      <c r="PEL351" s="213"/>
      <c r="PEM351" s="17"/>
      <c r="PEN351" s="214"/>
      <c r="PEO351" s="215"/>
      <c r="PEP351" s="41"/>
      <c r="PEQ351" s="41"/>
      <c r="PER351" s="221"/>
      <c r="PES351" s="42"/>
      <c r="PET351" s="18"/>
      <c r="PEU351" s="18"/>
      <c r="PEV351" s="18"/>
      <c r="PEW351" s="18"/>
      <c r="PEX351" s="18"/>
      <c r="PEY351" s="42"/>
      <c r="PEZ351" s="219"/>
      <c r="PFA351" s="220"/>
      <c r="PFB351" s="213"/>
      <c r="PFC351" s="17"/>
      <c r="PFD351" s="214"/>
      <c r="PFE351" s="215"/>
      <c r="PFF351" s="41"/>
      <c r="PFG351" s="41"/>
      <c r="PFH351" s="221"/>
      <c r="PFI351" s="42"/>
      <c r="PFJ351" s="18"/>
      <c r="PFK351" s="18"/>
      <c r="PFL351" s="18"/>
      <c r="PFM351" s="18"/>
      <c r="PFN351" s="18"/>
      <c r="PFO351" s="42"/>
      <c r="PFP351" s="219"/>
      <c r="PFQ351" s="220"/>
      <c r="PFR351" s="213"/>
      <c r="PFS351" s="17"/>
      <c r="PFT351" s="214"/>
      <c r="PFU351" s="215"/>
      <c r="PFV351" s="41"/>
      <c r="PFW351" s="41"/>
      <c r="PFX351" s="221"/>
      <c r="PFY351" s="42"/>
      <c r="PFZ351" s="18"/>
      <c r="PGA351" s="18"/>
      <c r="PGB351" s="18"/>
      <c r="PGC351" s="18"/>
      <c r="PGD351" s="18"/>
      <c r="PGE351" s="42"/>
      <c r="PGF351" s="219"/>
      <c r="PGG351" s="220"/>
      <c r="PGH351" s="213"/>
      <c r="PGI351" s="17"/>
      <c r="PGJ351" s="214"/>
      <c r="PGK351" s="215"/>
      <c r="PGL351" s="41"/>
      <c r="PGM351" s="41"/>
      <c r="PGN351" s="221"/>
      <c r="PGO351" s="42"/>
      <c r="PGP351" s="18"/>
      <c r="PGQ351" s="18"/>
      <c r="PGR351" s="18"/>
      <c r="PGS351" s="18"/>
      <c r="PGT351" s="18"/>
      <c r="PGU351" s="42"/>
      <c r="PGV351" s="219"/>
      <c r="PGW351" s="220"/>
      <c r="PGX351" s="213"/>
      <c r="PGY351" s="17"/>
      <c r="PGZ351" s="214"/>
      <c r="PHA351" s="215"/>
      <c r="PHB351" s="41"/>
      <c r="PHC351" s="41"/>
      <c r="PHD351" s="221"/>
      <c r="PHE351" s="42"/>
      <c r="PHF351" s="18"/>
      <c r="PHG351" s="18"/>
      <c r="PHH351" s="18"/>
      <c r="PHI351" s="18"/>
      <c r="PHJ351" s="18"/>
      <c r="PHK351" s="42"/>
      <c r="PHL351" s="219"/>
      <c r="PHM351" s="220"/>
      <c r="PHN351" s="213"/>
      <c r="PHO351" s="17"/>
      <c r="PHP351" s="214"/>
      <c r="PHQ351" s="215"/>
      <c r="PHR351" s="41"/>
      <c r="PHS351" s="41"/>
      <c r="PHT351" s="221"/>
      <c r="PHU351" s="42"/>
      <c r="PHV351" s="18"/>
      <c r="PHW351" s="18"/>
      <c r="PHX351" s="18"/>
      <c r="PHY351" s="18"/>
      <c r="PHZ351" s="18"/>
      <c r="PIA351" s="42"/>
      <c r="PIB351" s="219"/>
      <c r="PIC351" s="220"/>
      <c r="PID351" s="213"/>
      <c r="PIE351" s="17"/>
      <c r="PIF351" s="214"/>
      <c r="PIG351" s="215"/>
      <c r="PIH351" s="41"/>
      <c r="PII351" s="41"/>
      <c r="PIJ351" s="221"/>
      <c r="PIK351" s="42"/>
      <c r="PIL351" s="18"/>
      <c r="PIM351" s="18"/>
      <c r="PIN351" s="18"/>
      <c r="PIO351" s="18"/>
      <c r="PIP351" s="18"/>
      <c r="PIQ351" s="42"/>
      <c r="PIR351" s="219"/>
      <c r="PIS351" s="220"/>
      <c r="PIT351" s="213"/>
      <c r="PIU351" s="17"/>
      <c r="PIV351" s="214"/>
      <c r="PIW351" s="215"/>
      <c r="PIX351" s="41"/>
      <c r="PIY351" s="41"/>
      <c r="PIZ351" s="221"/>
      <c r="PJA351" s="42"/>
      <c r="PJB351" s="18"/>
      <c r="PJC351" s="18"/>
      <c r="PJD351" s="18"/>
      <c r="PJE351" s="18"/>
      <c r="PJF351" s="18"/>
      <c r="PJG351" s="42"/>
      <c r="PJH351" s="219"/>
      <c r="PJI351" s="220"/>
      <c r="PJJ351" s="213"/>
      <c r="PJK351" s="17"/>
      <c r="PJL351" s="214"/>
      <c r="PJM351" s="215"/>
      <c r="PJN351" s="41"/>
      <c r="PJO351" s="41"/>
      <c r="PJP351" s="221"/>
      <c r="PJQ351" s="42"/>
      <c r="PJR351" s="18"/>
      <c r="PJS351" s="18"/>
      <c r="PJT351" s="18"/>
      <c r="PJU351" s="18"/>
      <c r="PJV351" s="18"/>
      <c r="PJW351" s="42"/>
      <c r="PJX351" s="219"/>
      <c r="PJY351" s="220"/>
      <c r="PJZ351" s="213"/>
      <c r="PKA351" s="17"/>
      <c r="PKB351" s="214"/>
      <c r="PKC351" s="215"/>
      <c r="PKD351" s="41"/>
      <c r="PKE351" s="41"/>
      <c r="PKF351" s="221"/>
      <c r="PKG351" s="42"/>
      <c r="PKH351" s="18"/>
      <c r="PKI351" s="18"/>
      <c r="PKJ351" s="18"/>
      <c r="PKK351" s="18"/>
      <c r="PKL351" s="18"/>
      <c r="PKM351" s="42"/>
      <c r="PKN351" s="219"/>
      <c r="PKO351" s="220"/>
      <c r="PKP351" s="213"/>
      <c r="PKQ351" s="17"/>
      <c r="PKR351" s="214"/>
      <c r="PKS351" s="215"/>
      <c r="PKT351" s="41"/>
      <c r="PKU351" s="41"/>
      <c r="PKV351" s="221"/>
      <c r="PKW351" s="42"/>
      <c r="PKX351" s="18"/>
      <c r="PKY351" s="18"/>
      <c r="PKZ351" s="18"/>
      <c r="PLA351" s="18"/>
      <c r="PLB351" s="18"/>
      <c r="PLC351" s="42"/>
      <c r="PLD351" s="219"/>
      <c r="PLE351" s="220"/>
      <c r="PLF351" s="213"/>
      <c r="PLG351" s="17"/>
      <c r="PLH351" s="214"/>
      <c r="PLI351" s="215"/>
      <c r="PLJ351" s="41"/>
      <c r="PLK351" s="41"/>
      <c r="PLL351" s="221"/>
      <c r="PLM351" s="42"/>
      <c r="PLN351" s="18"/>
      <c r="PLO351" s="18"/>
      <c r="PLP351" s="18"/>
      <c r="PLQ351" s="18"/>
      <c r="PLR351" s="18"/>
      <c r="PLS351" s="42"/>
      <c r="PLT351" s="219"/>
      <c r="PLU351" s="220"/>
      <c r="PLV351" s="213"/>
      <c r="PLW351" s="17"/>
      <c r="PLX351" s="214"/>
      <c r="PLY351" s="215"/>
      <c r="PLZ351" s="41"/>
      <c r="PMA351" s="41"/>
      <c r="PMB351" s="221"/>
      <c r="PMC351" s="42"/>
      <c r="PMD351" s="18"/>
      <c r="PME351" s="18"/>
      <c r="PMF351" s="18"/>
      <c r="PMG351" s="18"/>
      <c r="PMH351" s="18"/>
      <c r="PMI351" s="42"/>
      <c r="PMJ351" s="219"/>
      <c r="PMK351" s="220"/>
      <c r="PML351" s="213"/>
      <c r="PMM351" s="17"/>
      <c r="PMN351" s="214"/>
      <c r="PMO351" s="215"/>
      <c r="PMP351" s="41"/>
      <c r="PMQ351" s="41"/>
      <c r="PMR351" s="221"/>
      <c r="PMS351" s="42"/>
      <c r="PMT351" s="18"/>
      <c r="PMU351" s="18"/>
      <c r="PMV351" s="18"/>
      <c r="PMW351" s="18"/>
      <c r="PMX351" s="18"/>
      <c r="PMY351" s="42"/>
      <c r="PMZ351" s="219"/>
      <c r="PNA351" s="220"/>
      <c r="PNB351" s="213"/>
      <c r="PNC351" s="17"/>
      <c r="PND351" s="214"/>
      <c r="PNE351" s="215"/>
      <c r="PNF351" s="41"/>
      <c r="PNG351" s="41"/>
      <c r="PNH351" s="221"/>
      <c r="PNI351" s="42"/>
      <c r="PNJ351" s="18"/>
      <c r="PNK351" s="18"/>
      <c r="PNL351" s="18"/>
      <c r="PNM351" s="18"/>
      <c r="PNN351" s="18"/>
      <c r="PNO351" s="42"/>
      <c r="PNP351" s="219"/>
      <c r="PNQ351" s="220"/>
      <c r="PNR351" s="213"/>
      <c r="PNS351" s="17"/>
      <c r="PNT351" s="214"/>
      <c r="PNU351" s="215"/>
      <c r="PNV351" s="41"/>
      <c r="PNW351" s="41"/>
      <c r="PNX351" s="221"/>
      <c r="PNY351" s="42"/>
      <c r="PNZ351" s="18"/>
      <c r="POA351" s="18"/>
      <c r="POB351" s="18"/>
      <c r="POC351" s="18"/>
      <c r="POD351" s="18"/>
      <c r="POE351" s="42"/>
      <c r="POF351" s="219"/>
      <c r="POG351" s="220"/>
      <c r="POH351" s="213"/>
      <c r="POI351" s="17"/>
      <c r="POJ351" s="214"/>
      <c r="POK351" s="215"/>
      <c r="POL351" s="41"/>
      <c r="POM351" s="41"/>
      <c r="PON351" s="221"/>
      <c r="POO351" s="42"/>
      <c r="POP351" s="18"/>
      <c r="POQ351" s="18"/>
      <c r="POR351" s="18"/>
      <c r="POS351" s="18"/>
      <c r="POT351" s="18"/>
      <c r="POU351" s="42"/>
      <c r="POV351" s="219"/>
      <c r="POW351" s="220"/>
      <c r="POX351" s="213"/>
      <c r="POY351" s="17"/>
      <c r="POZ351" s="214"/>
      <c r="PPA351" s="215"/>
      <c r="PPB351" s="41"/>
      <c r="PPC351" s="41"/>
      <c r="PPD351" s="221"/>
      <c r="PPE351" s="42"/>
      <c r="PPF351" s="18"/>
      <c r="PPG351" s="18"/>
      <c r="PPH351" s="18"/>
      <c r="PPI351" s="18"/>
      <c r="PPJ351" s="18"/>
      <c r="PPK351" s="42"/>
      <c r="PPL351" s="219"/>
      <c r="PPM351" s="220"/>
      <c r="PPN351" s="213"/>
      <c r="PPO351" s="17"/>
      <c r="PPP351" s="214"/>
      <c r="PPQ351" s="215"/>
      <c r="PPR351" s="41"/>
      <c r="PPS351" s="41"/>
      <c r="PPT351" s="221"/>
      <c r="PPU351" s="42"/>
      <c r="PPV351" s="18"/>
      <c r="PPW351" s="18"/>
      <c r="PPX351" s="18"/>
      <c r="PPY351" s="18"/>
      <c r="PPZ351" s="18"/>
      <c r="PQA351" s="42"/>
      <c r="PQB351" s="219"/>
      <c r="PQC351" s="220"/>
      <c r="PQD351" s="213"/>
      <c r="PQE351" s="17"/>
      <c r="PQF351" s="214"/>
      <c r="PQG351" s="215"/>
      <c r="PQH351" s="41"/>
      <c r="PQI351" s="41"/>
      <c r="PQJ351" s="221"/>
      <c r="PQK351" s="42"/>
      <c r="PQL351" s="18"/>
      <c r="PQM351" s="18"/>
      <c r="PQN351" s="18"/>
      <c r="PQO351" s="18"/>
      <c r="PQP351" s="18"/>
      <c r="PQQ351" s="42"/>
      <c r="PQR351" s="219"/>
      <c r="PQS351" s="220"/>
      <c r="PQT351" s="213"/>
      <c r="PQU351" s="17"/>
      <c r="PQV351" s="214"/>
      <c r="PQW351" s="215"/>
      <c r="PQX351" s="41"/>
      <c r="PQY351" s="41"/>
      <c r="PQZ351" s="221"/>
      <c r="PRA351" s="42"/>
      <c r="PRB351" s="18"/>
      <c r="PRC351" s="18"/>
      <c r="PRD351" s="18"/>
      <c r="PRE351" s="18"/>
      <c r="PRF351" s="18"/>
      <c r="PRG351" s="42"/>
      <c r="PRH351" s="219"/>
      <c r="PRI351" s="220"/>
      <c r="PRJ351" s="213"/>
      <c r="PRK351" s="17"/>
      <c r="PRL351" s="214"/>
      <c r="PRM351" s="215"/>
      <c r="PRN351" s="41"/>
      <c r="PRO351" s="41"/>
      <c r="PRP351" s="221"/>
      <c r="PRQ351" s="42"/>
      <c r="PRR351" s="18"/>
      <c r="PRS351" s="18"/>
      <c r="PRT351" s="18"/>
      <c r="PRU351" s="18"/>
      <c r="PRV351" s="18"/>
      <c r="PRW351" s="42"/>
      <c r="PRX351" s="219"/>
      <c r="PRY351" s="220"/>
      <c r="PRZ351" s="213"/>
      <c r="PSA351" s="17"/>
      <c r="PSB351" s="214"/>
      <c r="PSC351" s="215"/>
      <c r="PSD351" s="41"/>
      <c r="PSE351" s="41"/>
      <c r="PSF351" s="221"/>
      <c r="PSG351" s="42"/>
      <c r="PSH351" s="18"/>
      <c r="PSI351" s="18"/>
      <c r="PSJ351" s="18"/>
      <c r="PSK351" s="18"/>
      <c r="PSL351" s="18"/>
      <c r="PSM351" s="42"/>
      <c r="PSN351" s="219"/>
      <c r="PSO351" s="220"/>
      <c r="PSP351" s="213"/>
      <c r="PSQ351" s="17"/>
      <c r="PSR351" s="214"/>
      <c r="PSS351" s="215"/>
      <c r="PST351" s="41"/>
      <c r="PSU351" s="41"/>
      <c r="PSV351" s="221"/>
      <c r="PSW351" s="42"/>
      <c r="PSX351" s="18"/>
      <c r="PSY351" s="18"/>
      <c r="PSZ351" s="18"/>
      <c r="PTA351" s="18"/>
      <c r="PTB351" s="18"/>
      <c r="PTC351" s="42"/>
      <c r="PTD351" s="219"/>
      <c r="PTE351" s="220"/>
      <c r="PTF351" s="213"/>
      <c r="PTG351" s="17"/>
      <c r="PTH351" s="214"/>
      <c r="PTI351" s="215"/>
      <c r="PTJ351" s="41"/>
      <c r="PTK351" s="41"/>
      <c r="PTL351" s="221"/>
      <c r="PTM351" s="42"/>
      <c r="PTN351" s="18"/>
      <c r="PTO351" s="18"/>
      <c r="PTP351" s="18"/>
      <c r="PTQ351" s="18"/>
      <c r="PTR351" s="18"/>
      <c r="PTS351" s="42"/>
      <c r="PTT351" s="219"/>
      <c r="PTU351" s="220"/>
      <c r="PTV351" s="213"/>
      <c r="PTW351" s="17"/>
      <c r="PTX351" s="214"/>
      <c r="PTY351" s="215"/>
      <c r="PTZ351" s="41"/>
      <c r="PUA351" s="41"/>
      <c r="PUB351" s="221"/>
      <c r="PUC351" s="42"/>
      <c r="PUD351" s="18"/>
      <c r="PUE351" s="18"/>
      <c r="PUF351" s="18"/>
      <c r="PUG351" s="18"/>
      <c r="PUH351" s="18"/>
      <c r="PUI351" s="42"/>
      <c r="PUJ351" s="219"/>
      <c r="PUK351" s="220"/>
      <c r="PUL351" s="213"/>
      <c r="PUM351" s="17"/>
      <c r="PUN351" s="214"/>
      <c r="PUO351" s="215"/>
      <c r="PUP351" s="41"/>
      <c r="PUQ351" s="41"/>
      <c r="PUR351" s="221"/>
      <c r="PUS351" s="42"/>
      <c r="PUT351" s="18"/>
      <c r="PUU351" s="18"/>
      <c r="PUV351" s="18"/>
      <c r="PUW351" s="18"/>
      <c r="PUX351" s="18"/>
      <c r="PUY351" s="42"/>
      <c r="PUZ351" s="219"/>
      <c r="PVA351" s="220"/>
      <c r="PVB351" s="213"/>
      <c r="PVC351" s="17"/>
      <c r="PVD351" s="214"/>
      <c r="PVE351" s="215"/>
      <c r="PVF351" s="41"/>
      <c r="PVG351" s="41"/>
      <c r="PVH351" s="221"/>
      <c r="PVI351" s="42"/>
      <c r="PVJ351" s="18"/>
      <c r="PVK351" s="18"/>
      <c r="PVL351" s="18"/>
      <c r="PVM351" s="18"/>
      <c r="PVN351" s="18"/>
      <c r="PVO351" s="42"/>
      <c r="PVP351" s="219"/>
      <c r="PVQ351" s="220"/>
      <c r="PVR351" s="213"/>
      <c r="PVS351" s="17"/>
      <c r="PVT351" s="214"/>
      <c r="PVU351" s="215"/>
      <c r="PVV351" s="41"/>
      <c r="PVW351" s="41"/>
      <c r="PVX351" s="221"/>
      <c r="PVY351" s="42"/>
      <c r="PVZ351" s="18"/>
      <c r="PWA351" s="18"/>
      <c r="PWB351" s="18"/>
      <c r="PWC351" s="18"/>
      <c r="PWD351" s="18"/>
      <c r="PWE351" s="42"/>
      <c r="PWF351" s="219"/>
      <c r="PWG351" s="220"/>
      <c r="PWH351" s="213"/>
      <c r="PWI351" s="17"/>
      <c r="PWJ351" s="214"/>
      <c r="PWK351" s="215"/>
      <c r="PWL351" s="41"/>
      <c r="PWM351" s="41"/>
      <c r="PWN351" s="221"/>
      <c r="PWO351" s="42"/>
      <c r="PWP351" s="18"/>
      <c r="PWQ351" s="18"/>
      <c r="PWR351" s="18"/>
      <c r="PWS351" s="18"/>
      <c r="PWT351" s="18"/>
      <c r="PWU351" s="42"/>
      <c r="PWV351" s="219"/>
      <c r="PWW351" s="220"/>
      <c r="PWX351" s="213"/>
      <c r="PWY351" s="17"/>
      <c r="PWZ351" s="214"/>
      <c r="PXA351" s="215"/>
      <c r="PXB351" s="41"/>
      <c r="PXC351" s="41"/>
      <c r="PXD351" s="221"/>
      <c r="PXE351" s="42"/>
      <c r="PXF351" s="18"/>
      <c r="PXG351" s="18"/>
      <c r="PXH351" s="18"/>
      <c r="PXI351" s="18"/>
      <c r="PXJ351" s="18"/>
      <c r="PXK351" s="42"/>
      <c r="PXL351" s="219"/>
      <c r="PXM351" s="220"/>
      <c r="PXN351" s="213"/>
      <c r="PXO351" s="17"/>
      <c r="PXP351" s="214"/>
      <c r="PXQ351" s="215"/>
      <c r="PXR351" s="41"/>
      <c r="PXS351" s="41"/>
      <c r="PXT351" s="221"/>
      <c r="PXU351" s="42"/>
      <c r="PXV351" s="18"/>
      <c r="PXW351" s="18"/>
      <c r="PXX351" s="18"/>
      <c r="PXY351" s="18"/>
      <c r="PXZ351" s="18"/>
      <c r="PYA351" s="42"/>
      <c r="PYB351" s="219"/>
      <c r="PYC351" s="220"/>
      <c r="PYD351" s="213"/>
      <c r="PYE351" s="17"/>
      <c r="PYF351" s="214"/>
      <c r="PYG351" s="215"/>
      <c r="PYH351" s="41"/>
      <c r="PYI351" s="41"/>
      <c r="PYJ351" s="221"/>
      <c r="PYK351" s="42"/>
      <c r="PYL351" s="18"/>
      <c r="PYM351" s="18"/>
      <c r="PYN351" s="18"/>
      <c r="PYO351" s="18"/>
      <c r="PYP351" s="18"/>
      <c r="PYQ351" s="42"/>
      <c r="PYR351" s="219"/>
      <c r="PYS351" s="220"/>
      <c r="PYT351" s="213"/>
      <c r="PYU351" s="17"/>
      <c r="PYV351" s="214"/>
      <c r="PYW351" s="215"/>
      <c r="PYX351" s="41"/>
      <c r="PYY351" s="41"/>
      <c r="PYZ351" s="221"/>
      <c r="PZA351" s="42"/>
      <c r="PZB351" s="18"/>
      <c r="PZC351" s="18"/>
      <c r="PZD351" s="18"/>
      <c r="PZE351" s="18"/>
      <c r="PZF351" s="18"/>
      <c r="PZG351" s="42"/>
      <c r="PZH351" s="219"/>
      <c r="PZI351" s="220"/>
      <c r="PZJ351" s="213"/>
      <c r="PZK351" s="17"/>
      <c r="PZL351" s="214"/>
      <c r="PZM351" s="215"/>
      <c r="PZN351" s="41"/>
      <c r="PZO351" s="41"/>
      <c r="PZP351" s="221"/>
      <c r="PZQ351" s="42"/>
      <c r="PZR351" s="18"/>
      <c r="PZS351" s="18"/>
      <c r="PZT351" s="18"/>
      <c r="PZU351" s="18"/>
      <c r="PZV351" s="18"/>
      <c r="PZW351" s="42"/>
      <c r="PZX351" s="219"/>
      <c r="PZY351" s="220"/>
      <c r="PZZ351" s="213"/>
      <c r="QAA351" s="17"/>
      <c r="QAB351" s="214"/>
      <c r="QAC351" s="215"/>
      <c r="QAD351" s="41"/>
      <c r="QAE351" s="41"/>
      <c r="QAF351" s="221"/>
      <c r="QAG351" s="42"/>
      <c r="QAH351" s="18"/>
      <c r="QAI351" s="18"/>
      <c r="QAJ351" s="18"/>
      <c r="QAK351" s="18"/>
      <c r="QAL351" s="18"/>
      <c r="QAM351" s="42"/>
      <c r="QAN351" s="219"/>
      <c r="QAO351" s="220"/>
      <c r="QAP351" s="213"/>
      <c r="QAQ351" s="17"/>
      <c r="QAR351" s="214"/>
      <c r="QAS351" s="215"/>
      <c r="QAT351" s="41"/>
      <c r="QAU351" s="41"/>
      <c r="QAV351" s="221"/>
      <c r="QAW351" s="42"/>
      <c r="QAX351" s="18"/>
      <c r="QAY351" s="18"/>
      <c r="QAZ351" s="18"/>
      <c r="QBA351" s="18"/>
      <c r="QBB351" s="18"/>
      <c r="QBC351" s="42"/>
      <c r="QBD351" s="219"/>
      <c r="QBE351" s="220"/>
      <c r="QBF351" s="213"/>
      <c r="QBG351" s="17"/>
      <c r="QBH351" s="214"/>
      <c r="QBI351" s="215"/>
      <c r="QBJ351" s="41"/>
      <c r="QBK351" s="41"/>
      <c r="QBL351" s="221"/>
      <c r="QBM351" s="42"/>
      <c r="QBN351" s="18"/>
      <c r="QBO351" s="18"/>
      <c r="QBP351" s="18"/>
      <c r="QBQ351" s="18"/>
      <c r="QBR351" s="18"/>
      <c r="QBS351" s="42"/>
      <c r="QBT351" s="219"/>
      <c r="QBU351" s="220"/>
      <c r="QBV351" s="213"/>
      <c r="QBW351" s="17"/>
      <c r="QBX351" s="214"/>
      <c r="QBY351" s="215"/>
      <c r="QBZ351" s="41"/>
      <c r="QCA351" s="41"/>
      <c r="QCB351" s="221"/>
      <c r="QCC351" s="42"/>
      <c r="QCD351" s="18"/>
      <c r="QCE351" s="18"/>
      <c r="QCF351" s="18"/>
      <c r="QCG351" s="18"/>
      <c r="QCH351" s="18"/>
      <c r="QCI351" s="42"/>
      <c r="QCJ351" s="219"/>
      <c r="QCK351" s="220"/>
      <c r="QCL351" s="213"/>
      <c r="QCM351" s="17"/>
      <c r="QCN351" s="214"/>
      <c r="QCO351" s="215"/>
      <c r="QCP351" s="41"/>
      <c r="QCQ351" s="41"/>
      <c r="QCR351" s="221"/>
      <c r="QCS351" s="42"/>
      <c r="QCT351" s="18"/>
      <c r="QCU351" s="18"/>
      <c r="QCV351" s="18"/>
      <c r="QCW351" s="18"/>
      <c r="QCX351" s="18"/>
      <c r="QCY351" s="42"/>
      <c r="QCZ351" s="219"/>
      <c r="QDA351" s="220"/>
      <c r="QDB351" s="213"/>
      <c r="QDC351" s="17"/>
      <c r="QDD351" s="214"/>
      <c r="QDE351" s="215"/>
      <c r="QDF351" s="41"/>
      <c r="QDG351" s="41"/>
      <c r="QDH351" s="221"/>
      <c r="QDI351" s="42"/>
      <c r="QDJ351" s="18"/>
      <c r="QDK351" s="18"/>
      <c r="QDL351" s="18"/>
      <c r="QDM351" s="18"/>
      <c r="QDN351" s="18"/>
      <c r="QDO351" s="42"/>
      <c r="QDP351" s="219"/>
      <c r="QDQ351" s="220"/>
      <c r="QDR351" s="213"/>
      <c r="QDS351" s="17"/>
      <c r="QDT351" s="214"/>
      <c r="QDU351" s="215"/>
      <c r="QDV351" s="41"/>
      <c r="QDW351" s="41"/>
      <c r="QDX351" s="221"/>
      <c r="QDY351" s="42"/>
      <c r="QDZ351" s="18"/>
      <c r="QEA351" s="18"/>
      <c r="QEB351" s="18"/>
      <c r="QEC351" s="18"/>
      <c r="QED351" s="18"/>
      <c r="QEE351" s="42"/>
      <c r="QEF351" s="219"/>
      <c r="QEG351" s="220"/>
      <c r="QEH351" s="213"/>
      <c r="QEI351" s="17"/>
      <c r="QEJ351" s="214"/>
      <c r="QEK351" s="215"/>
      <c r="QEL351" s="41"/>
      <c r="QEM351" s="41"/>
      <c r="QEN351" s="221"/>
      <c r="QEO351" s="42"/>
      <c r="QEP351" s="18"/>
      <c r="QEQ351" s="18"/>
      <c r="QER351" s="18"/>
      <c r="QES351" s="18"/>
      <c r="QET351" s="18"/>
      <c r="QEU351" s="42"/>
      <c r="QEV351" s="219"/>
      <c r="QEW351" s="220"/>
      <c r="QEX351" s="213"/>
      <c r="QEY351" s="17"/>
      <c r="QEZ351" s="214"/>
      <c r="QFA351" s="215"/>
      <c r="QFB351" s="41"/>
      <c r="QFC351" s="41"/>
      <c r="QFD351" s="221"/>
      <c r="QFE351" s="42"/>
      <c r="QFF351" s="18"/>
      <c r="QFG351" s="18"/>
      <c r="QFH351" s="18"/>
      <c r="QFI351" s="18"/>
      <c r="QFJ351" s="18"/>
      <c r="QFK351" s="42"/>
      <c r="QFL351" s="219"/>
      <c r="QFM351" s="220"/>
      <c r="QFN351" s="213"/>
      <c r="QFO351" s="17"/>
      <c r="QFP351" s="214"/>
      <c r="QFQ351" s="215"/>
      <c r="QFR351" s="41"/>
      <c r="QFS351" s="41"/>
      <c r="QFT351" s="221"/>
      <c r="QFU351" s="42"/>
      <c r="QFV351" s="18"/>
      <c r="QFW351" s="18"/>
      <c r="QFX351" s="18"/>
      <c r="QFY351" s="18"/>
      <c r="QFZ351" s="18"/>
      <c r="QGA351" s="42"/>
      <c r="QGB351" s="219"/>
      <c r="QGC351" s="220"/>
      <c r="QGD351" s="213"/>
      <c r="QGE351" s="17"/>
      <c r="QGF351" s="214"/>
      <c r="QGG351" s="215"/>
      <c r="QGH351" s="41"/>
      <c r="QGI351" s="41"/>
      <c r="QGJ351" s="221"/>
      <c r="QGK351" s="42"/>
      <c r="QGL351" s="18"/>
      <c r="QGM351" s="18"/>
      <c r="QGN351" s="18"/>
      <c r="QGO351" s="18"/>
      <c r="QGP351" s="18"/>
      <c r="QGQ351" s="42"/>
      <c r="QGR351" s="219"/>
      <c r="QGS351" s="220"/>
      <c r="QGT351" s="213"/>
      <c r="QGU351" s="17"/>
      <c r="QGV351" s="214"/>
      <c r="QGW351" s="215"/>
      <c r="QGX351" s="41"/>
      <c r="QGY351" s="41"/>
      <c r="QGZ351" s="221"/>
      <c r="QHA351" s="42"/>
      <c r="QHB351" s="18"/>
      <c r="QHC351" s="18"/>
      <c r="QHD351" s="18"/>
      <c r="QHE351" s="18"/>
      <c r="QHF351" s="18"/>
      <c r="QHG351" s="42"/>
      <c r="QHH351" s="219"/>
      <c r="QHI351" s="220"/>
      <c r="QHJ351" s="213"/>
      <c r="QHK351" s="17"/>
      <c r="QHL351" s="214"/>
      <c r="QHM351" s="215"/>
      <c r="QHN351" s="41"/>
      <c r="QHO351" s="41"/>
      <c r="QHP351" s="221"/>
      <c r="QHQ351" s="42"/>
      <c r="QHR351" s="18"/>
      <c r="QHS351" s="18"/>
      <c r="QHT351" s="18"/>
      <c r="QHU351" s="18"/>
      <c r="QHV351" s="18"/>
      <c r="QHW351" s="42"/>
      <c r="QHX351" s="219"/>
      <c r="QHY351" s="220"/>
      <c r="QHZ351" s="213"/>
      <c r="QIA351" s="17"/>
      <c r="QIB351" s="214"/>
      <c r="QIC351" s="215"/>
      <c r="QID351" s="41"/>
      <c r="QIE351" s="41"/>
      <c r="QIF351" s="221"/>
      <c r="QIG351" s="42"/>
      <c r="QIH351" s="18"/>
      <c r="QII351" s="18"/>
      <c r="QIJ351" s="18"/>
      <c r="QIK351" s="18"/>
      <c r="QIL351" s="18"/>
      <c r="QIM351" s="42"/>
      <c r="QIN351" s="219"/>
      <c r="QIO351" s="220"/>
      <c r="QIP351" s="213"/>
      <c r="QIQ351" s="17"/>
      <c r="QIR351" s="214"/>
      <c r="QIS351" s="215"/>
      <c r="QIT351" s="41"/>
      <c r="QIU351" s="41"/>
      <c r="QIV351" s="221"/>
      <c r="QIW351" s="42"/>
      <c r="QIX351" s="18"/>
      <c r="QIY351" s="18"/>
      <c r="QIZ351" s="18"/>
      <c r="QJA351" s="18"/>
      <c r="QJB351" s="18"/>
      <c r="QJC351" s="42"/>
      <c r="QJD351" s="219"/>
      <c r="QJE351" s="220"/>
      <c r="QJF351" s="213"/>
      <c r="QJG351" s="17"/>
      <c r="QJH351" s="214"/>
      <c r="QJI351" s="215"/>
      <c r="QJJ351" s="41"/>
      <c r="QJK351" s="41"/>
      <c r="QJL351" s="221"/>
      <c r="QJM351" s="42"/>
      <c r="QJN351" s="18"/>
      <c r="QJO351" s="18"/>
      <c r="QJP351" s="18"/>
      <c r="QJQ351" s="18"/>
      <c r="QJR351" s="18"/>
      <c r="QJS351" s="42"/>
      <c r="QJT351" s="219"/>
      <c r="QJU351" s="220"/>
      <c r="QJV351" s="213"/>
      <c r="QJW351" s="17"/>
      <c r="QJX351" s="214"/>
      <c r="QJY351" s="215"/>
      <c r="QJZ351" s="41"/>
      <c r="QKA351" s="41"/>
      <c r="QKB351" s="221"/>
      <c r="QKC351" s="42"/>
      <c r="QKD351" s="18"/>
      <c r="QKE351" s="18"/>
      <c r="QKF351" s="18"/>
      <c r="QKG351" s="18"/>
      <c r="QKH351" s="18"/>
      <c r="QKI351" s="42"/>
      <c r="QKJ351" s="219"/>
      <c r="QKK351" s="220"/>
      <c r="QKL351" s="213"/>
      <c r="QKM351" s="17"/>
      <c r="QKN351" s="214"/>
      <c r="QKO351" s="215"/>
      <c r="QKP351" s="41"/>
      <c r="QKQ351" s="41"/>
      <c r="QKR351" s="221"/>
      <c r="QKS351" s="42"/>
      <c r="QKT351" s="18"/>
      <c r="QKU351" s="18"/>
      <c r="QKV351" s="18"/>
      <c r="QKW351" s="18"/>
      <c r="QKX351" s="18"/>
      <c r="QKY351" s="42"/>
      <c r="QKZ351" s="219"/>
      <c r="QLA351" s="220"/>
      <c r="QLB351" s="213"/>
      <c r="QLC351" s="17"/>
      <c r="QLD351" s="214"/>
      <c r="QLE351" s="215"/>
      <c r="QLF351" s="41"/>
      <c r="QLG351" s="41"/>
      <c r="QLH351" s="221"/>
      <c r="QLI351" s="42"/>
      <c r="QLJ351" s="18"/>
      <c r="QLK351" s="18"/>
      <c r="QLL351" s="18"/>
      <c r="QLM351" s="18"/>
      <c r="QLN351" s="18"/>
      <c r="QLO351" s="42"/>
      <c r="QLP351" s="219"/>
      <c r="QLQ351" s="220"/>
      <c r="QLR351" s="213"/>
      <c r="QLS351" s="17"/>
      <c r="QLT351" s="214"/>
      <c r="QLU351" s="215"/>
      <c r="QLV351" s="41"/>
      <c r="QLW351" s="41"/>
      <c r="QLX351" s="221"/>
      <c r="QLY351" s="42"/>
      <c r="QLZ351" s="18"/>
      <c r="QMA351" s="18"/>
      <c r="QMB351" s="18"/>
      <c r="QMC351" s="18"/>
      <c r="QMD351" s="18"/>
      <c r="QME351" s="42"/>
      <c r="QMF351" s="219"/>
      <c r="QMG351" s="220"/>
      <c r="QMH351" s="213"/>
      <c r="QMI351" s="17"/>
      <c r="QMJ351" s="214"/>
      <c r="QMK351" s="215"/>
      <c r="QML351" s="41"/>
      <c r="QMM351" s="41"/>
      <c r="QMN351" s="221"/>
      <c r="QMO351" s="42"/>
      <c r="QMP351" s="18"/>
      <c r="QMQ351" s="18"/>
      <c r="QMR351" s="18"/>
      <c r="QMS351" s="18"/>
      <c r="QMT351" s="18"/>
      <c r="QMU351" s="42"/>
      <c r="QMV351" s="219"/>
      <c r="QMW351" s="220"/>
      <c r="QMX351" s="213"/>
      <c r="QMY351" s="17"/>
      <c r="QMZ351" s="214"/>
      <c r="QNA351" s="215"/>
      <c r="QNB351" s="41"/>
      <c r="QNC351" s="41"/>
      <c r="QND351" s="221"/>
      <c r="QNE351" s="42"/>
      <c r="QNF351" s="18"/>
      <c r="QNG351" s="18"/>
      <c r="QNH351" s="18"/>
      <c r="QNI351" s="18"/>
      <c r="QNJ351" s="18"/>
      <c r="QNK351" s="42"/>
      <c r="QNL351" s="219"/>
      <c r="QNM351" s="220"/>
      <c r="QNN351" s="213"/>
      <c r="QNO351" s="17"/>
      <c r="QNP351" s="214"/>
      <c r="QNQ351" s="215"/>
      <c r="QNR351" s="41"/>
      <c r="QNS351" s="41"/>
      <c r="QNT351" s="221"/>
      <c r="QNU351" s="42"/>
      <c r="QNV351" s="18"/>
      <c r="QNW351" s="18"/>
      <c r="QNX351" s="18"/>
      <c r="QNY351" s="18"/>
      <c r="QNZ351" s="18"/>
      <c r="QOA351" s="42"/>
      <c r="QOB351" s="219"/>
      <c r="QOC351" s="220"/>
      <c r="QOD351" s="213"/>
      <c r="QOE351" s="17"/>
      <c r="QOF351" s="214"/>
      <c r="QOG351" s="215"/>
      <c r="QOH351" s="41"/>
      <c r="QOI351" s="41"/>
      <c r="QOJ351" s="221"/>
      <c r="QOK351" s="42"/>
      <c r="QOL351" s="18"/>
      <c r="QOM351" s="18"/>
      <c r="QON351" s="18"/>
      <c r="QOO351" s="18"/>
      <c r="QOP351" s="18"/>
      <c r="QOQ351" s="42"/>
      <c r="QOR351" s="219"/>
      <c r="QOS351" s="220"/>
      <c r="QOT351" s="213"/>
      <c r="QOU351" s="17"/>
      <c r="QOV351" s="214"/>
      <c r="QOW351" s="215"/>
      <c r="QOX351" s="41"/>
      <c r="QOY351" s="41"/>
      <c r="QOZ351" s="221"/>
      <c r="QPA351" s="42"/>
      <c r="QPB351" s="18"/>
      <c r="QPC351" s="18"/>
      <c r="QPD351" s="18"/>
      <c r="QPE351" s="18"/>
      <c r="QPF351" s="18"/>
      <c r="QPG351" s="42"/>
      <c r="QPH351" s="219"/>
      <c r="QPI351" s="220"/>
      <c r="QPJ351" s="213"/>
      <c r="QPK351" s="17"/>
      <c r="QPL351" s="214"/>
      <c r="QPM351" s="215"/>
      <c r="QPN351" s="41"/>
      <c r="QPO351" s="41"/>
      <c r="QPP351" s="221"/>
      <c r="QPQ351" s="42"/>
      <c r="QPR351" s="18"/>
      <c r="QPS351" s="18"/>
      <c r="QPT351" s="18"/>
      <c r="QPU351" s="18"/>
      <c r="QPV351" s="18"/>
      <c r="QPW351" s="42"/>
      <c r="QPX351" s="219"/>
      <c r="QPY351" s="220"/>
      <c r="QPZ351" s="213"/>
      <c r="QQA351" s="17"/>
      <c r="QQB351" s="214"/>
      <c r="QQC351" s="215"/>
      <c r="QQD351" s="41"/>
      <c r="QQE351" s="41"/>
      <c r="QQF351" s="221"/>
      <c r="QQG351" s="42"/>
      <c r="QQH351" s="18"/>
      <c r="QQI351" s="18"/>
      <c r="QQJ351" s="18"/>
      <c r="QQK351" s="18"/>
      <c r="QQL351" s="18"/>
      <c r="QQM351" s="42"/>
      <c r="QQN351" s="219"/>
      <c r="QQO351" s="220"/>
      <c r="QQP351" s="213"/>
      <c r="QQQ351" s="17"/>
      <c r="QQR351" s="214"/>
      <c r="QQS351" s="215"/>
      <c r="QQT351" s="41"/>
      <c r="QQU351" s="41"/>
      <c r="QQV351" s="221"/>
      <c r="QQW351" s="42"/>
      <c r="QQX351" s="18"/>
      <c r="QQY351" s="18"/>
      <c r="QQZ351" s="18"/>
      <c r="QRA351" s="18"/>
      <c r="QRB351" s="18"/>
      <c r="QRC351" s="42"/>
      <c r="QRD351" s="219"/>
      <c r="QRE351" s="220"/>
      <c r="QRF351" s="213"/>
      <c r="QRG351" s="17"/>
      <c r="QRH351" s="214"/>
      <c r="QRI351" s="215"/>
      <c r="QRJ351" s="41"/>
      <c r="QRK351" s="41"/>
      <c r="QRL351" s="221"/>
      <c r="QRM351" s="42"/>
      <c r="QRN351" s="18"/>
      <c r="QRO351" s="18"/>
      <c r="QRP351" s="18"/>
      <c r="QRQ351" s="18"/>
      <c r="QRR351" s="18"/>
      <c r="QRS351" s="42"/>
      <c r="QRT351" s="219"/>
      <c r="QRU351" s="220"/>
      <c r="QRV351" s="213"/>
      <c r="QRW351" s="17"/>
      <c r="QRX351" s="214"/>
      <c r="QRY351" s="215"/>
      <c r="QRZ351" s="41"/>
      <c r="QSA351" s="41"/>
      <c r="QSB351" s="221"/>
      <c r="QSC351" s="42"/>
      <c r="QSD351" s="18"/>
      <c r="QSE351" s="18"/>
      <c r="QSF351" s="18"/>
      <c r="QSG351" s="18"/>
      <c r="QSH351" s="18"/>
      <c r="QSI351" s="42"/>
      <c r="QSJ351" s="219"/>
      <c r="QSK351" s="220"/>
      <c r="QSL351" s="213"/>
      <c r="QSM351" s="17"/>
      <c r="QSN351" s="214"/>
      <c r="QSO351" s="215"/>
      <c r="QSP351" s="41"/>
      <c r="QSQ351" s="41"/>
      <c r="QSR351" s="221"/>
      <c r="QSS351" s="42"/>
      <c r="QST351" s="18"/>
      <c r="QSU351" s="18"/>
      <c r="QSV351" s="18"/>
      <c r="QSW351" s="18"/>
      <c r="QSX351" s="18"/>
      <c r="QSY351" s="42"/>
      <c r="QSZ351" s="219"/>
      <c r="QTA351" s="220"/>
      <c r="QTB351" s="213"/>
      <c r="QTC351" s="17"/>
      <c r="QTD351" s="214"/>
      <c r="QTE351" s="215"/>
      <c r="QTF351" s="41"/>
      <c r="QTG351" s="41"/>
      <c r="QTH351" s="221"/>
      <c r="QTI351" s="42"/>
      <c r="QTJ351" s="18"/>
      <c r="QTK351" s="18"/>
      <c r="QTL351" s="18"/>
      <c r="QTM351" s="18"/>
      <c r="QTN351" s="18"/>
      <c r="QTO351" s="42"/>
      <c r="QTP351" s="219"/>
      <c r="QTQ351" s="220"/>
      <c r="QTR351" s="213"/>
      <c r="QTS351" s="17"/>
      <c r="QTT351" s="214"/>
      <c r="QTU351" s="215"/>
      <c r="QTV351" s="41"/>
      <c r="QTW351" s="41"/>
      <c r="QTX351" s="221"/>
      <c r="QTY351" s="42"/>
      <c r="QTZ351" s="18"/>
      <c r="QUA351" s="18"/>
      <c r="QUB351" s="18"/>
      <c r="QUC351" s="18"/>
      <c r="QUD351" s="18"/>
      <c r="QUE351" s="42"/>
      <c r="QUF351" s="219"/>
      <c r="QUG351" s="220"/>
      <c r="QUH351" s="213"/>
      <c r="QUI351" s="17"/>
      <c r="QUJ351" s="214"/>
      <c r="QUK351" s="215"/>
      <c r="QUL351" s="41"/>
      <c r="QUM351" s="41"/>
      <c r="QUN351" s="221"/>
      <c r="QUO351" s="42"/>
      <c r="QUP351" s="18"/>
      <c r="QUQ351" s="18"/>
      <c r="QUR351" s="18"/>
      <c r="QUS351" s="18"/>
      <c r="QUT351" s="18"/>
      <c r="QUU351" s="42"/>
      <c r="QUV351" s="219"/>
      <c r="QUW351" s="220"/>
      <c r="QUX351" s="213"/>
      <c r="QUY351" s="17"/>
      <c r="QUZ351" s="214"/>
      <c r="QVA351" s="215"/>
      <c r="QVB351" s="41"/>
      <c r="QVC351" s="41"/>
      <c r="QVD351" s="221"/>
      <c r="QVE351" s="42"/>
      <c r="QVF351" s="18"/>
      <c r="QVG351" s="18"/>
      <c r="QVH351" s="18"/>
      <c r="QVI351" s="18"/>
      <c r="QVJ351" s="18"/>
      <c r="QVK351" s="42"/>
      <c r="QVL351" s="219"/>
      <c r="QVM351" s="220"/>
      <c r="QVN351" s="213"/>
      <c r="QVO351" s="17"/>
      <c r="QVP351" s="214"/>
      <c r="QVQ351" s="215"/>
      <c r="QVR351" s="41"/>
      <c r="QVS351" s="41"/>
      <c r="QVT351" s="221"/>
      <c r="QVU351" s="42"/>
      <c r="QVV351" s="18"/>
      <c r="QVW351" s="18"/>
      <c r="QVX351" s="18"/>
      <c r="QVY351" s="18"/>
      <c r="QVZ351" s="18"/>
      <c r="QWA351" s="42"/>
      <c r="QWB351" s="219"/>
      <c r="QWC351" s="220"/>
      <c r="QWD351" s="213"/>
      <c r="QWE351" s="17"/>
      <c r="QWF351" s="214"/>
      <c r="QWG351" s="215"/>
      <c r="QWH351" s="41"/>
      <c r="QWI351" s="41"/>
      <c r="QWJ351" s="221"/>
      <c r="QWK351" s="42"/>
      <c r="QWL351" s="18"/>
      <c r="QWM351" s="18"/>
      <c r="QWN351" s="18"/>
      <c r="QWO351" s="18"/>
      <c r="QWP351" s="18"/>
      <c r="QWQ351" s="42"/>
      <c r="QWR351" s="219"/>
      <c r="QWS351" s="220"/>
      <c r="QWT351" s="213"/>
      <c r="QWU351" s="17"/>
      <c r="QWV351" s="214"/>
      <c r="QWW351" s="215"/>
      <c r="QWX351" s="41"/>
      <c r="QWY351" s="41"/>
      <c r="QWZ351" s="221"/>
      <c r="QXA351" s="42"/>
      <c r="QXB351" s="18"/>
      <c r="QXC351" s="18"/>
      <c r="QXD351" s="18"/>
      <c r="QXE351" s="18"/>
      <c r="QXF351" s="18"/>
      <c r="QXG351" s="42"/>
      <c r="QXH351" s="219"/>
      <c r="QXI351" s="220"/>
      <c r="QXJ351" s="213"/>
      <c r="QXK351" s="17"/>
      <c r="QXL351" s="214"/>
      <c r="QXM351" s="215"/>
      <c r="QXN351" s="41"/>
      <c r="QXO351" s="41"/>
      <c r="QXP351" s="221"/>
      <c r="QXQ351" s="42"/>
      <c r="QXR351" s="18"/>
      <c r="QXS351" s="18"/>
      <c r="QXT351" s="18"/>
      <c r="QXU351" s="18"/>
      <c r="QXV351" s="18"/>
      <c r="QXW351" s="42"/>
      <c r="QXX351" s="219"/>
      <c r="QXY351" s="220"/>
      <c r="QXZ351" s="213"/>
      <c r="QYA351" s="17"/>
      <c r="QYB351" s="214"/>
      <c r="QYC351" s="215"/>
      <c r="QYD351" s="41"/>
      <c r="QYE351" s="41"/>
      <c r="QYF351" s="221"/>
      <c r="QYG351" s="42"/>
      <c r="QYH351" s="18"/>
      <c r="QYI351" s="18"/>
      <c r="QYJ351" s="18"/>
      <c r="QYK351" s="18"/>
      <c r="QYL351" s="18"/>
      <c r="QYM351" s="42"/>
      <c r="QYN351" s="219"/>
      <c r="QYO351" s="220"/>
      <c r="QYP351" s="213"/>
      <c r="QYQ351" s="17"/>
      <c r="QYR351" s="214"/>
      <c r="QYS351" s="215"/>
      <c r="QYT351" s="41"/>
      <c r="QYU351" s="41"/>
      <c r="QYV351" s="221"/>
      <c r="QYW351" s="42"/>
      <c r="QYX351" s="18"/>
      <c r="QYY351" s="18"/>
      <c r="QYZ351" s="18"/>
      <c r="QZA351" s="18"/>
      <c r="QZB351" s="18"/>
      <c r="QZC351" s="42"/>
      <c r="QZD351" s="219"/>
      <c r="QZE351" s="220"/>
      <c r="QZF351" s="213"/>
      <c r="QZG351" s="17"/>
      <c r="QZH351" s="214"/>
      <c r="QZI351" s="215"/>
      <c r="QZJ351" s="41"/>
      <c r="QZK351" s="41"/>
      <c r="QZL351" s="221"/>
      <c r="QZM351" s="42"/>
      <c r="QZN351" s="18"/>
      <c r="QZO351" s="18"/>
      <c r="QZP351" s="18"/>
      <c r="QZQ351" s="18"/>
      <c r="QZR351" s="18"/>
      <c r="QZS351" s="42"/>
      <c r="QZT351" s="219"/>
      <c r="QZU351" s="220"/>
      <c r="QZV351" s="213"/>
      <c r="QZW351" s="17"/>
      <c r="QZX351" s="214"/>
      <c r="QZY351" s="215"/>
      <c r="QZZ351" s="41"/>
      <c r="RAA351" s="41"/>
      <c r="RAB351" s="221"/>
      <c r="RAC351" s="42"/>
      <c r="RAD351" s="18"/>
      <c r="RAE351" s="18"/>
      <c r="RAF351" s="18"/>
      <c r="RAG351" s="18"/>
      <c r="RAH351" s="18"/>
      <c r="RAI351" s="42"/>
      <c r="RAJ351" s="219"/>
      <c r="RAK351" s="220"/>
      <c r="RAL351" s="213"/>
      <c r="RAM351" s="17"/>
      <c r="RAN351" s="214"/>
      <c r="RAO351" s="215"/>
      <c r="RAP351" s="41"/>
      <c r="RAQ351" s="41"/>
      <c r="RAR351" s="221"/>
      <c r="RAS351" s="42"/>
      <c r="RAT351" s="18"/>
      <c r="RAU351" s="18"/>
      <c r="RAV351" s="18"/>
      <c r="RAW351" s="18"/>
      <c r="RAX351" s="18"/>
      <c r="RAY351" s="42"/>
      <c r="RAZ351" s="219"/>
      <c r="RBA351" s="220"/>
      <c r="RBB351" s="213"/>
      <c r="RBC351" s="17"/>
      <c r="RBD351" s="214"/>
      <c r="RBE351" s="215"/>
      <c r="RBF351" s="41"/>
      <c r="RBG351" s="41"/>
      <c r="RBH351" s="221"/>
      <c r="RBI351" s="42"/>
      <c r="RBJ351" s="18"/>
      <c r="RBK351" s="18"/>
      <c r="RBL351" s="18"/>
      <c r="RBM351" s="18"/>
      <c r="RBN351" s="18"/>
      <c r="RBO351" s="42"/>
      <c r="RBP351" s="219"/>
      <c r="RBQ351" s="220"/>
      <c r="RBR351" s="213"/>
      <c r="RBS351" s="17"/>
      <c r="RBT351" s="214"/>
      <c r="RBU351" s="215"/>
      <c r="RBV351" s="41"/>
      <c r="RBW351" s="41"/>
      <c r="RBX351" s="221"/>
      <c r="RBY351" s="42"/>
      <c r="RBZ351" s="18"/>
      <c r="RCA351" s="18"/>
      <c r="RCB351" s="18"/>
      <c r="RCC351" s="18"/>
      <c r="RCD351" s="18"/>
      <c r="RCE351" s="42"/>
      <c r="RCF351" s="219"/>
      <c r="RCG351" s="220"/>
      <c r="RCH351" s="213"/>
      <c r="RCI351" s="17"/>
      <c r="RCJ351" s="214"/>
      <c r="RCK351" s="215"/>
      <c r="RCL351" s="41"/>
      <c r="RCM351" s="41"/>
      <c r="RCN351" s="221"/>
      <c r="RCO351" s="42"/>
      <c r="RCP351" s="18"/>
      <c r="RCQ351" s="18"/>
      <c r="RCR351" s="18"/>
      <c r="RCS351" s="18"/>
      <c r="RCT351" s="18"/>
      <c r="RCU351" s="42"/>
      <c r="RCV351" s="219"/>
      <c r="RCW351" s="220"/>
      <c r="RCX351" s="213"/>
      <c r="RCY351" s="17"/>
      <c r="RCZ351" s="214"/>
      <c r="RDA351" s="215"/>
      <c r="RDB351" s="41"/>
      <c r="RDC351" s="41"/>
      <c r="RDD351" s="221"/>
      <c r="RDE351" s="42"/>
      <c r="RDF351" s="18"/>
      <c r="RDG351" s="18"/>
      <c r="RDH351" s="18"/>
      <c r="RDI351" s="18"/>
      <c r="RDJ351" s="18"/>
      <c r="RDK351" s="42"/>
      <c r="RDL351" s="219"/>
      <c r="RDM351" s="220"/>
      <c r="RDN351" s="213"/>
      <c r="RDO351" s="17"/>
      <c r="RDP351" s="214"/>
      <c r="RDQ351" s="215"/>
      <c r="RDR351" s="41"/>
      <c r="RDS351" s="41"/>
      <c r="RDT351" s="221"/>
      <c r="RDU351" s="42"/>
      <c r="RDV351" s="18"/>
      <c r="RDW351" s="18"/>
      <c r="RDX351" s="18"/>
      <c r="RDY351" s="18"/>
      <c r="RDZ351" s="18"/>
      <c r="REA351" s="42"/>
      <c r="REB351" s="219"/>
      <c r="REC351" s="220"/>
      <c r="RED351" s="213"/>
      <c r="REE351" s="17"/>
      <c r="REF351" s="214"/>
      <c r="REG351" s="215"/>
      <c r="REH351" s="41"/>
      <c r="REI351" s="41"/>
      <c r="REJ351" s="221"/>
      <c r="REK351" s="42"/>
      <c r="REL351" s="18"/>
      <c r="REM351" s="18"/>
      <c r="REN351" s="18"/>
      <c r="REO351" s="18"/>
      <c r="REP351" s="18"/>
      <c r="REQ351" s="42"/>
      <c r="RER351" s="219"/>
      <c r="RES351" s="220"/>
      <c r="RET351" s="213"/>
      <c r="REU351" s="17"/>
      <c r="REV351" s="214"/>
      <c r="REW351" s="215"/>
      <c r="REX351" s="41"/>
      <c r="REY351" s="41"/>
      <c r="REZ351" s="221"/>
      <c r="RFA351" s="42"/>
      <c r="RFB351" s="18"/>
      <c r="RFC351" s="18"/>
      <c r="RFD351" s="18"/>
      <c r="RFE351" s="18"/>
      <c r="RFF351" s="18"/>
      <c r="RFG351" s="42"/>
      <c r="RFH351" s="219"/>
      <c r="RFI351" s="220"/>
      <c r="RFJ351" s="213"/>
      <c r="RFK351" s="17"/>
      <c r="RFL351" s="214"/>
      <c r="RFM351" s="215"/>
      <c r="RFN351" s="41"/>
      <c r="RFO351" s="41"/>
      <c r="RFP351" s="221"/>
      <c r="RFQ351" s="42"/>
      <c r="RFR351" s="18"/>
      <c r="RFS351" s="18"/>
      <c r="RFT351" s="18"/>
      <c r="RFU351" s="18"/>
      <c r="RFV351" s="18"/>
      <c r="RFW351" s="42"/>
      <c r="RFX351" s="219"/>
      <c r="RFY351" s="220"/>
      <c r="RFZ351" s="213"/>
      <c r="RGA351" s="17"/>
      <c r="RGB351" s="214"/>
      <c r="RGC351" s="215"/>
      <c r="RGD351" s="41"/>
      <c r="RGE351" s="41"/>
      <c r="RGF351" s="221"/>
      <c r="RGG351" s="42"/>
      <c r="RGH351" s="18"/>
      <c r="RGI351" s="18"/>
      <c r="RGJ351" s="18"/>
      <c r="RGK351" s="18"/>
      <c r="RGL351" s="18"/>
      <c r="RGM351" s="42"/>
      <c r="RGN351" s="219"/>
      <c r="RGO351" s="220"/>
      <c r="RGP351" s="213"/>
      <c r="RGQ351" s="17"/>
      <c r="RGR351" s="214"/>
      <c r="RGS351" s="215"/>
      <c r="RGT351" s="41"/>
      <c r="RGU351" s="41"/>
      <c r="RGV351" s="221"/>
      <c r="RGW351" s="42"/>
      <c r="RGX351" s="18"/>
      <c r="RGY351" s="18"/>
      <c r="RGZ351" s="18"/>
      <c r="RHA351" s="18"/>
      <c r="RHB351" s="18"/>
      <c r="RHC351" s="42"/>
      <c r="RHD351" s="219"/>
      <c r="RHE351" s="220"/>
      <c r="RHF351" s="213"/>
      <c r="RHG351" s="17"/>
      <c r="RHH351" s="214"/>
      <c r="RHI351" s="215"/>
      <c r="RHJ351" s="41"/>
      <c r="RHK351" s="41"/>
      <c r="RHL351" s="221"/>
      <c r="RHM351" s="42"/>
      <c r="RHN351" s="18"/>
      <c r="RHO351" s="18"/>
      <c r="RHP351" s="18"/>
      <c r="RHQ351" s="18"/>
      <c r="RHR351" s="18"/>
      <c r="RHS351" s="42"/>
      <c r="RHT351" s="219"/>
      <c r="RHU351" s="220"/>
      <c r="RHV351" s="213"/>
      <c r="RHW351" s="17"/>
      <c r="RHX351" s="214"/>
      <c r="RHY351" s="215"/>
      <c r="RHZ351" s="41"/>
      <c r="RIA351" s="41"/>
      <c r="RIB351" s="221"/>
      <c r="RIC351" s="42"/>
      <c r="RID351" s="18"/>
      <c r="RIE351" s="18"/>
      <c r="RIF351" s="18"/>
      <c r="RIG351" s="18"/>
      <c r="RIH351" s="18"/>
      <c r="RII351" s="42"/>
      <c r="RIJ351" s="219"/>
      <c r="RIK351" s="220"/>
      <c r="RIL351" s="213"/>
      <c r="RIM351" s="17"/>
      <c r="RIN351" s="214"/>
      <c r="RIO351" s="215"/>
      <c r="RIP351" s="41"/>
      <c r="RIQ351" s="41"/>
      <c r="RIR351" s="221"/>
      <c r="RIS351" s="42"/>
      <c r="RIT351" s="18"/>
      <c r="RIU351" s="18"/>
      <c r="RIV351" s="18"/>
      <c r="RIW351" s="18"/>
      <c r="RIX351" s="18"/>
      <c r="RIY351" s="42"/>
      <c r="RIZ351" s="219"/>
      <c r="RJA351" s="220"/>
      <c r="RJB351" s="213"/>
      <c r="RJC351" s="17"/>
      <c r="RJD351" s="214"/>
      <c r="RJE351" s="215"/>
      <c r="RJF351" s="41"/>
      <c r="RJG351" s="41"/>
      <c r="RJH351" s="221"/>
      <c r="RJI351" s="42"/>
      <c r="RJJ351" s="18"/>
      <c r="RJK351" s="18"/>
      <c r="RJL351" s="18"/>
      <c r="RJM351" s="18"/>
      <c r="RJN351" s="18"/>
      <c r="RJO351" s="42"/>
      <c r="RJP351" s="219"/>
      <c r="RJQ351" s="220"/>
      <c r="RJR351" s="213"/>
      <c r="RJS351" s="17"/>
      <c r="RJT351" s="214"/>
      <c r="RJU351" s="215"/>
      <c r="RJV351" s="41"/>
      <c r="RJW351" s="41"/>
      <c r="RJX351" s="221"/>
      <c r="RJY351" s="42"/>
      <c r="RJZ351" s="18"/>
      <c r="RKA351" s="18"/>
      <c r="RKB351" s="18"/>
      <c r="RKC351" s="18"/>
      <c r="RKD351" s="18"/>
      <c r="RKE351" s="42"/>
      <c r="RKF351" s="219"/>
      <c r="RKG351" s="220"/>
      <c r="RKH351" s="213"/>
      <c r="RKI351" s="17"/>
      <c r="RKJ351" s="214"/>
      <c r="RKK351" s="215"/>
      <c r="RKL351" s="41"/>
      <c r="RKM351" s="41"/>
      <c r="RKN351" s="221"/>
      <c r="RKO351" s="42"/>
      <c r="RKP351" s="18"/>
      <c r="RKQ351" s="18"/>
      <c r="RKR351" s="18"/>
      <c r="RKS351" s="18"/>
      <c r="RKT351" s="18"/>
      <c r="RKU351" s="42"/>
      <c r="RKV351" s="219"/>
      <c r="RKW351" s="220"/>
      <c r="RKX351" s="213"/>
      <c r="RKY351" s="17"/>
      <c r="RKZ351" s="214"/>
      <c r="RLA351" s="215"/>
      <c r="RLB351" s="41"/>
      <c r="RLC351" s="41"/>
      <c r="RLD351" s="221"/>
      <c r="RLE351" s="42"/>
      <c r="RLF351" s="18"/>
      <c r="RLG351" s="18"/>
      <c r="RLH351" s="18"/>
      <c r="RLI351" s="18"/>
      <c r="RLJ351" s="18"/>
      <c r="RLK351" s="42"/>
      <c r="RLL351" s="219"/>
      <c r="RLM351" s="220"/>
      <c r="RLN351" s="213"/>
      <c r="RLO351" s="17"/>
      <c r="RLP351" s="214"/>
      <c r="RLQ351" s="215"/>
      <c r="RLR351" s="41"/>
      <c r="RLS351" s="41"/>
      <c r="RLT351" s="221"/>
      <c r="RLU351" s="42"/>
      <c r="RLV351" s="18"/>
      <c r="RLW351" s="18"/>
      <c r="RLX351" s="18"/>
      <c r="RLY351" s="18"/>
      <c r="RLZ351" s="18"/>
      <c r="RMA351" s="42"/>
      <c r="RMB351" s="219"/>
      <c r="RMC351" s="220"/>
      <c r="RMD351" s="213"/>
      <c r="RME351" s="17"/>
      <c r="RMF351" s="214"/>
      <c r="RMG351" s="215"/>
      <c r="RMH351" s="41"/>
      <c r="RMI351" s="41"/>
      <c r="RMJ351" s="221"/>
      <c r="RMK351" s="42"/>
      <c r="RML351" s="18"/>
      <c r="RMM351" s="18"/>
      <c r="RMN351" s="18"/>
      <c r="RMO351" s="18"/>
      <c r="RMP351" s="18"/>
      <c r="RMQ351" s="42"/>
      <c r="RMR351" s="219"/>
      <c r="RMS351" s="220"/>
      <c r="RMT351" s="213"/>
      <c r="RMU351" s="17"/>
      <c r="RMV351" s="214"/>
      <c r="RMW351" s="215"/>
      <c r="RMX351" s="41"/>
      <c r="RMY351" s="41"/>
      <c r="RMZ351" s="221"/>
      <c r="RNA351" s="42"/>
      <c r="RNB351" s="18"/>
      <c r="RNC351" s="18"/>
      <c r="RND351" s="18"/>
      <c r="RNE351" s="18"/>
      <c r="RNF351" s="18"/>
      <c r="RNG351" s="42"/>
      <c r="RNH351" s="219"/>
      <c r="RNI351" s="220"/>
      <c r="RNJ351" s="213"/>
      <c r="RNK351" s="17"/>
      <c r="RNL351" s="214"/>
      <c r="RNM351" s="215"/>
      <c r="RNN351" s="41"/>
      <c r="RNO351" s="41"/>
      <c r="RNP351" s="221"/>
      <c r="RNQ351" s="42"/>
      <c r="RNR351" s="18"/>
      <c r="RNS351" s="18"/>
      <c r="RNT351" s="18"/>
      <c r="RNU351" s="18"/>
      <c r="RNV351" s="18"/>
      <c r="RNW351" s="42"/>
      <c r="RNX351" s="219"/>
      <c r="RNY351" s="220"/>
      <c r="RNZ351" s="213"/>
      <c r="ROA351" s="17"/>
      <c r="ROB351" s="214"/>
      <c r="ROC351" s="215"/>
      <c r="ROD351" s="41"/>
      <c r="ROE351" s="41"/>
      <c r="ROF351" s="221"/>
      <c r="ROG351" s="42"/>
      <c r="ROH351" s="18"/>
      <c r="ROI351" s="18"/>
      <c r="ROJ351" s="18"/>
      <c r="ROK351" s="18"/>
      <c r="ROL351" s="18"/>
      <c r="ROM351" s="42"/>
      <c r="RON351" s="219"/>
      <c r="ROO351" s="220"/>
      <c r="ROP351" s="213"/>
      <c r="ROQ351" s="17"/>
      <c r="ROR351" s="214"/>
      <c r="ROS351" s="215"/>
      <c r="ROT351" s="41"/>
      <c r="ROU351" s="41"/>
      <c r="ROV351" s="221"/>
      <c r="ROW351" s="42"/>
      <c r="ROX351" s="18"/>
      <c r="ROY351" s="18"/>
      <c r="ROZ351" s="18"/>
      <c r="RPA351" s="18"/>
      <c r="RPB351" s="18"/>
      <c r="RPC351" s="42"/>
      <c r="RPD351" s="219"/>
      <c r="RPE351" s="220"/>
      <c r="RPF351" s="213"/>
      <c r="RPG351" s="17"/>
      <c r="RPH351" s="214"/>
      <c r="RPI351" s="215"/>
      <c r="RPJ351" s="41"/>
      <c r="RPK351" s="41"/>
      <c r="RPL351" s="221"/>
      <c r="RPM351" s="42"/>
      <c r="RPN351" s="18"/>
      <c r="RPO351" s="18"/>
      <c r="RPP351" s="18"/>
      <c r="RPQ351" s="18"/>
      <c r="RPR351" s="18"/>
      <c r="RPS351" s="42"/>
      <c r="RPT351" s="219"/>
      <c r="RPU351" s="220"/>
      <c r="RPV351" s="213"/>
      <c r="RPW351" s="17"/>
      <c r="RPX351" s="214"/>
      <c r="RPY351" s="215"/>
      <c r="RPZ351" s="41"/>
      <c r="RQA351" s="41"/>
      <c r="RQB351" s="221"/>
      <c r="RQC351" s="42"/>
      <c r="RQD351" s="18"/>
      <c r="RQE351" s="18"/>
      <c r="RQF351" s="18"/>
      <c r="RQG351" s="18"/>
      <c r="RQH351" s="18"/>
      <c r="RQI351" s="42"/>
      <c r="RQJ351" s="219"/>
      <c r="RQK351" s="220"/>
      <c r="RQL351" s="213"/>
      <c r="RQM351" s="17"/>
      <c r="RQN351" s="214"/>
      <c r="RQO351" s="215"/>
      <c r="RQP351" s="41"/>
      <c r="RQQ351" s="41"/>
      <c r="RQR351" s="221"/>
      <c r="RQS351" s="42"/>
      <c r="RQT351" s="18"/>
      <c r="RQU351" s="18"/>
      <c r="RQV351" s="18"/>
      <c r="RQW351" s="18"/>
      <c r="RQX351" s="18"/>
      <c r="RQY351" s="42"/>
      <c r="RQZ351" s="219"/>
      <c r="RRA351" s="220"/>
      <c r="RRB351" s="213"/>
      <c r="RRC351" s="17"/>
      <c r="RRD351" s="214"/>
      <c r="RRE351" s="215"/>
      <c r="RRF351" s="41"/>
      <c r="RRG351" s="41"/>
      <c r="RRH351" s="221"/>
      <c r="RRI351" s="42"/>
      <c r="RRJ351" s="18"/>
      <c r="RRK351" s="18"/>
      <c r="RRL351" s="18"/>
      <c r="RRM351" s="18"/>
      <c r="RRN351" s="18"/>
      <c r="RRO351" s="42"/>
      <c r="RRP351" s="219"/>
      <c r="RRQ351" s="220"/>
      <c r="RRR351" s="213"/>
      <c r="RRS351" s="17"/>
      <c r="RRT351" s="214"/>
      <c r="RRU351" s="215"/>
      <c r="RRV351" s="41"/>
      <c r="RRW351" s="41"/>
      <c r="RRX351" s="221"/>
      <c r="RRY351" s="42"/>
      <c r="RRZ351" s="18"/>
      <c r="RSA351" s="18"/>
      <c r="RSB351" s="18"/>
      <c r="RSC351" s="18"/>
      <c r="RSD351" s="18"/>
      <c r="RSE351" s="42"/>
      <c r="RSF351" s="219"/>
      <c r="RSG351" s="220"/>
      <c r="RSH351" s="213"/>
      <c r="RSI351" s="17"/>
      <c r="RSJ351" s="214"/>
      <c r="RSK351" s="215"/>
      <c r="RSL351" s="41"/>
      <c r="RSM351" s="41"/>
      <c r="RSN351" s="221"/>
      <c r="RSO351" s="42"/>
      <c r="RSP351" s="18"/>
      <c r="RSQ351" s="18"/>
      <c r="RSR351" s="18"/>
      <c r="RSS351" s="18"/>
      <c r="RST351" s="18"/>
      <c r="RSU351" s="42"/>
      <c r="RSV351" s="219"/>
      <c r="RSW351" s="220"/>
      <c r="RSX351" s="213"/>
      <c r="RSY351" s="17"/>
      <c r="RSZ351" s="214"/>
      <c r="RTA351" s="215"/>
      <c r="RTB351" s="41"/>
      <c r="RTC351" s="41"/>
      <c r="RTD351" s="221"/>
      <c r="RTE351" s="42"/>
      <c r="RTF351" s="18"/>
      <c r="RTG351" s="18"/>
      <c r="RTH351" s="18"/>
      <c r="RTI351" s="18"/>
      <c r="RTJ351" s="18"/>
      <c r="RTK351" s="42"/>
      <c r="RTL351" s="219"/>
      <c r="RTM351" s="220"/>
      <c r="RTN351" s="213"/>
      <c r="RTO351" s="17"/>
      <c r="RTP351" s="214"/>
      <c r="RTQ351" s="215"/>
      <c r="RTR351" s="41"/>
      <c r="RTS351" s="41"/>
      <c r="RTT351" s="221"/>
      <c r="RTU351" s="42"/>
      <c r="RTV351" s="18"/>
      <c r="RTW351" s="18"/>
      <c r="RTX351" s="18"/>
      <c r="RTY351" s="18"/>
      <c r="RTZ351" s="18"/>
      <c r="RUA351" s="42"/>
      <c r="RUB351" s="219"/>
      <c r="RUC351" s="220"/>
      <c r="RUD351" s="213"/>
      <c r="RUE351" s="17"/>
      <c r="RUF351" s="214"/>
      <c r="RUG351" s="215"/>
      <c r="RUH351" s="41"/>
      <c r="RUI351" s="41"/>
      <c r="RUJ351" s="221"/>
      <c r="RUK351" s="42"/>
      <c r="RUL351" s="18"/>
      <c r="RUM351" s="18"/>
      <c r="RUN351" s="18"/>
      <c r="RUO351" s="18"/>
      <c r="RUP351" s="18"/>
      <c r="RUQ351" s="42"/>
      <c r="RUR351" s="219"/>
      <c r="RUS351" s="220"/>
      <c r="RUT351" s="213"/>
      <c r="RUU351" s="17"/>
      <c r="RUV351" s="214"/>
      <c r="RUW351" s="215"/>
      <c r="RUX351" s="41"/>
      <c r="RUY351" s="41"/>
      <c r="RUZ351" s="221"/>
      <c r="RVA351" s="42"/>
      <c r="RVB351" s="18"/>
      <c r="RVC351" s="18"/>
      <c r="RVD351" s="18"/>
      <c r="RVE351" s="18"/>
      <c r="RVF351" s="18"/>
      <c r="RVG351" s="42"/>
      <c r="RVH351" s="219"/>
      <c r="RVI351" s="220"/>
      <c r="RVJ351" s="213"/>
      <c r="RVK351" s="17"/>
      <c r="RVL351" s="214"/>
      <c r="RVM351" s="215"/>
      <c r="RVN351" s="41"/>
      <c r="RVO351" s="41"/>
      <c r="RVP351" s="221"/>
      <c r="RVQ351" s="42"/>
      <c r="RVR351" s="18"/>
      <c r="RVS351" s="18"/>
      <c r="RVT351" s="18"/>
      <c r="RVU351" s="18"/>
      <c r="RVV351" s="18"/>
      <c r="RVW351" s="42"/>
      <c r="RVX351" s="219"/>
      <c r="RVY351" s="220"/>
      <c r="RVZ351" s="213"/>
      <c r="RWA351" s="17"/>
      <c r="RWB351" s="214"/>
      <c r="RWC351" s="215"/>
      <c r="RWD351" s="41"/>
      <c r="RWE351" s="41"/>
      <c r="RWF351" s="221"/>
      <c r="RWG351" s="42"/>
      <c r="RWH351" s="18"/>
      <c r="RWI351" s="18"/>
      <c r="RWJ351" s="18"/>
      <c r="RWK351" s="18"/>
      <c r="RWL351" s="18"/>
      <c r="RWM351" s="42"/>
      <c r="RWN351" s="219"/>
      <c r="RWO351" s="220"/>
      <c r="RWP351" s="213"/>
      <c r="RWQ351" s="17"/>
      <c r="RWR351" s="214"/>
      <c r="RWS351" s="215"/>
      <c r="RWT351" s="41"/>
      <c r="RWU351" s="41"/>
      <c r="RWV351" s="221"/>
      <c r="RWW351" s="42"/>
      <c r="RWX351" s="18"/>
      <c r="RWY351" s="18"/>
      <c r="RWZ351" s="18"/>
      <c r="RXA351" s="18"/>
      <c r="RXB351" s="18"/>
      <c r="RXC351" s="42"/>
      <c r="RXD351" s="219"/>
      <c r="RXE351" s="220"/>
      <c r="RXF351" s="213"/>
      <c r="RXG351" s="17"/>
      <c r="RXH351" s="214"/>
      <c r="RXI351" s="215"/>
      <c r="RXJ351" s="41"/>
      <c r="RXK351" s="41"/>
      <c r="RXL351" s="221"/>
      <c r="RXM351" s="42"/>
      <c r="RXN351" s="18"/>
      <c r="RXO351" s="18"/>
      <c r="RXP351" s="18"/>
      <c r="RXQ351" s="18"/>
      <c r="RXR351" s="18"/>
      <c r="RXS351" s="42"/>
      <c r="RXT351" s="219"/>
      <c r="RXU351" s="220"/>
      <c r="RXV351" s="213"/>
      <c r="RXW351" s="17"/>
      <c r="RXX351" s="214"/>
      <c r="RXY351" s="215"/>
      <c r="RXZ351" s="41"/>
      <c r="RYA351" s="41"/>
      <c r="RYB351" s="221"/>
      <c r="RYC351" s="42"/>
      <c r="RYD351" s="18"/>
      <c r="RYE351" s="18"/>
      <c r="RYF351" s="18"/>
      <c r="RYG351" s="18"/>
      <c r="RYH351" s="18"/>
      <c r="RYI351" s="42"/>
      <c r="RYJ351" s="219"/>
      <c r="RYK351" s="220"/>
      <c r="RYL351" s="213"/>
      <c r="RYM351" s="17"/>
      <c r="RYN351" s="214"/>
      <c r="RYO351" s="215"/>
      <c r="RYP351" s="41"/>
      <c r="RYQ351" s="41"/>
      <c r="RYR351" s="221"/>
      <c r="RYS351" s="42"/>
      <c r="RYT351" s="18"/>
      <c r="RYU351" s="18"/>
      <c r="RYV351" s="18"/>
      <c r="RYW351" s="18"/>
      <c r="RYX351" s="18"/>
      <c r="RYY351" s="42"/>
      <c r="RYZ351" s="219"/>
      <c r="RZA351" s="220"/>
      <c r="RZB351" s="213"/>
      <c r="RZC351" s="17"/>
      <c r="RZD351" s="214"/>
      <c r="RZE351" s="215"/>
      <c r="RZF351" s="41"/>
      <c r="RZG351" s="41"/>
      <c r="RZH351" s="221"/>
      <c r="RZI351" s="42"/>
      <c r="RZJ351" s="18"/>
      <c r="RZK351" s="18"/>
      <c r="RZL351" s="18"/>
      <c r="RZM351" s="18"/>
      <c r="RZN351" s="18"/>
      <c r="RZO351" s="42"/>
      <c r="RZP351" s="219"/>
      <c r="RZQ351" s="220"/>
      <c r="RZR351" s="213"/>
      <c r="RZS351" s="17"/>
      <c r="RZT351" s="214"/>
      <c r="RZU351" s="215"/>
      <c r="RZV351" s="41"/>
      <c r="RZW351" s="41"/>
      <c r="RZX351" s="221"/>
      <c r="RZY351" s="42"/>
      <c r="RZZ351" s="18"/>
      <c r="SAA351" s="18"/>
      <c r="SAB351" s="18"/>
      <c r="SAC351" s="18"/>
      <c r="SAD351" s="18"/>
      <c r="SAE351" s="42"/>
      <c r="SAF351" s="219"/>
      <c r="SAG351" s="220"/>
      <c r="SAH351" s="213"/>
      <c r="SAI351" s="17"/>
      <c r="SAJ351" s="214"/>
      <c r="SAK351" s="215"/>
      <c r="SAL351" s="41"/>
      <c r="SAM351" s="41"/>
      <c r="SAN351" s="221"/>
      <c r="SAO351" s="42"/>
      <c r="SAP351" s="18"/>
      <c r="SAQ351" s="18"/>
      <c r="SAR351" s="18"/>
      <c r="SAS351" s="18"/>
      <c r="SAT351" s="18"/>
      <c r="SAU351" s="42"/>
      <c r="SAV351" s="219"/>
      <c r="SAW351" s="220"/>
      <c r="SAX351" s="213"/>
      <c r="SAY351" s="17"/>
      <c r="SAZ351" s="214"/>
      <c r="SBA351" s="215"/>
      <c r="SBB351" s="41"/>
      <c r="SBC351" s="41"/>
      <c r="SBD351" s="221"/>
      <c r="SBE351" s="42"/>
      <c r="SBF351" s="18"/>
      <c r="SBG351" s="18"/>
      <c r="SBH351" s="18"/>
      <c r="SBI351" s="18"/>
      <c r="SBJ351" s="18"/>
      <c r="SBK351" s="42"/>
      <c r="SBL351" s="219"/>
      <c r="SBM351" s="220"/>
      <c r="SBN351" s="213"/>
      <c r="SBO351" s="17"/>
      <c r="SBP351" s="214"/>
      <c r="SBQ351" s="215"/>
      <c r="SBR351" s="41"/>
      <c r="SBS351" s="41"/>
      <c r="SBT351" s="221"/>
      <c r="SBU351" s="42"/>
      <c r="SBV351" s="18"/>
      <c r="SBW351" s="18"/>
      <c r="SBX351" s="18"/>
      <c r="SBY351" s="18"/>
      <c r="SBZ351" s="18"/>
      <c r="SCA351" s="42"/>
      <c r="SCB351" s="219"/>
      <c r="SCC351" s="220"/>
      <c r="SCD351" s="213"/>
      <c r="SCE351" s="17"/>
      <c r="SCF351" s="214"/>
      <c r="SCG351" s="215"/>
      <c r="SCH351" s="41"/>
      <c r="SCI351" s="41"/>
      <c r="SCJ351" s="221"/>
      <c r="SCK351" s="42"/>
      <c r="SCL351" s="18"/>
      <c r="SCM351" s="18"/>
      <c r="SCN351" s="18"/>
      <c r="SCO351" s="18"/>
      <c r="SCP351" s="18"/>
      <c r="SCQ351" s="42"/>
      <c r="SCR351" s="219"/>
      <c r="SCS351" s="220"/>
      <c r="SCT351" s="213"/>
      <c r="SCU351" s="17"/>
      <c r="SCV351" s="214"/>
      <c r="SCW351" s="215"/>
      <c r="SCX351" s="41"/>
      <c r="SCY351" s="41"/>
      <c r="SCZ351" s="221"/>
      <c r="SDA351" s="42"/>
      <c r="SDB351" s="18"/>
      <c r="SDC351" s="18"/>
      <c r="SDD351" s="18"/>
      <c r="SDE351" s="18"/>
      <c r="SDF351" s="18"/>
      <c r="SDG351" s="42"/>
      <c r="SDH351" s="219"/>
      <c r="SDI351" s="220"/>
      <c r="SDJ351" s="213"/>
      <c r="SDK351" s="17"/>
      <c r="SDL351" s="214"/>
      <c r="SDM351" s="215"/>
      <c r="SDN351" s="41"/>
      <c r="SDO351" s="41"/>
      <c r="SDP351" s="221"/>
      <c r="SDQ351" s="42"/>
      <c r="SDR351" s="18"/>
      <c r="SDS351" s="18"/>
      <c r="SDT351" s="18"/>
      <c r="SDU351" s="18"/>
      <c r="SDV351" s="18"/>
      <c r="SDW351" s="42"/>
      <c r="SDX351" s="219"/>
      <c r="SDY351" s="220"/>
      <c r="SDZ351" s="213"/>
      <c r="SEA351" s="17"/>
      <c r="SEB351" s="214"/>
      <c r="SEC351" s="215"/>
      <c r="SED351" s="41"/>
      <c r="SEE351" s="41"/>
      <c r="SEF351" s="221"/>
      <c r="SEG351" s="42"/>
      <c r="SEH351" s="18"/>
      <c r="SEI351" s="18"/>
      <c r="SEJ351" s="18"/>
      <c r="SEK351" s="18"/>
      <c r="SEL351" s="18"/>
      <c r="SEM351" s="42"/>
      <c r="SEN351" s="219"/>
      <c r="SEO351" s="220"/>
      <c r="SEP351" s="213"/>
      <c r="SEQ351" s="17"/>
      <c r="SER351" s="214"/>
      <c r="SES351" s="215"/>
      <c r="SET351" s="41"/>
      <c r="SEU351" s="41"/>
      <c r="SEV351" s="221"/>
      <c r="SEW351" s="42"/>
      <c r="SEX351" s="18"/>
      <c r="SEY351" s="18"/>
      <c r="SEZ351" s="18"/>
      <c r="SFA351" s="18"/>
      <c r="SFB351" s="18"/>
      <c r="SFC351" s="42"/>
      <c r="SFD351" s="219"/>
      <c r="SFE351" s="220"/>
      <c r="SFF351" s="213"/>
      <c r="SFG351" s="17"/>
      <c r="SFH351" s="214"/>
      <c r="SFI351" s="215"/>
      <c r="SFJ351" s="41"/>
      <c r="SFK351" s="41"/>
      <c r="SFL351" s="221"/>
      <c r="SFM351" s="42"/>
      <c r="SFN351" s="18"/>
      <c r="SFO351" s="18"/>
      <c r="SFP351" s="18"/>
      <c r="SFQ351" s="18"/>
      <c r="SFR351" s="18"/>
      <c r="SFS351" s="42"/>
      <c r="SFT351" s="219"/>
      <c r="SFU351" s="220"/>
      <c r="SFV351" s="213"/>
      <c r="SFW351" s="17"/>
      <c r="SFX351" s="214"/>
      <c r="SFY351" s="215"/>
      <c r="SFZ351" s="41"/>
      <c r="SGA351" s="41"/>
      <c r="SGB351" s="221"/>
      <c r="SGC351" s="42"/>
      <c r="SGD351" s="18"/>
      <c r="SGE351" s="18"/>
      <c r="SGF351" s="18"/>
      <c r="SGG351" s="18"/>
      <c r="SGH351" s="18"/>
      <c r="SGI351" s="42"/>
      <c r="SGJ351" s="219"/>
      <c r="SGK351" s="220"/>
      <c r="SGL351" s="213"/>
      <c r="SGM351" s="17"/>
      <c r="SGN351" s="214"/>
      <c r="SGO351" s="215"/>
      <c r="SGP351" s="41"/>
      <c r="SGQ351" s="41"/>
      <c r="SGR351" s="221"/>
      <c r="SGS351" s="42"/>
      <c r="SGT351" s="18"/>
      <c r="SGU351" s="18"/>
      <c r="SGV351" s="18"/>
      <c r="SGW351" s="18"/>
      <c r="SGX351" s="18"/>
      <c r="SGY351" s="42"/>
      <c r="SGZ351" s="219"/>
      <c r="SHA351" s="220"/>
      <c r="SHB351" s="213"/>
      <c r="SHC351" s="17"/>
      <c r="SHD351" s="214"/>
      <c r="SHE351" s="215"/>
      <c r="SHF351" s="41"/>
      <c r="SHG351" s="41"/>
      <c r="SHH351" s="221"/>
      <c r="SHI351" s="42"/>
      <c r="SHJ351" s="18"/>
      <c r="SHK351" s="18"/>
      <c r="SHL351" s="18"/>
      <c r="SHM351" s="18"/>
      <c r="SHN351" s="18"/>
      <c r="SHO351" s="42"/>
      <c r="SHP351" s="219"/>
      <c r="SHQ351" s="220"/>
      <c r="SHR351" s="213"/>
      <c r="SHS351" s="17"/>
      <c r="SHT351" s="214"/>
      <c r="SHU351" s="215"/>
      <c r="SHV351" s="41"/>
      <c r="SHW351" s="41"/>
      <c r="SHX351" s="221"/>
      <c r="SHY351" s="42"/>
      <c r="SHZ351" s="18"/>
      <c r="SIA351" s="18"/>
      <c r="SIB351" s="18"/>
      <c r="SIC351" s="18"/>
      <c r="SID351" s="18"/>
      <c r="SIE351" s="42"/>
      <c r="SIF351" s="219"/>
      <c r="SIG351" s="220"/>
      <c r="SIH351" s="213"/>
      <c r="SII351" s="17"/>
      <c r="SIJ351" s="214"/>
      <c r="SIK351" s="215"/>
      <c r="SIL351" s="41"/>
      <c r="SIM351" s="41"/>
      <c r="SIN351" s="221"/>
      <c r="SIO351" s="42"/>
      <c r="SIP351" s="18"/>
      <c r="SIQ351" s="18"/>
      <c r="SIR351" s="18"/>
      <c r="SIS351" s="18"/>
      <c r="SIT351" s="18"/>
      <c r="SIU351" s="42"/>
      <c r="SIV351" s="219"/>
      <c r="SIW351" s="220"/>
      <c r="SIX351" s="213"/>
      <c r="SIY351" s="17"/>
      <c r="SIZ351" s="214"/>
      <c r="SJA351" s="215"/>
      <c r="SJB351" s="41"/>
      <c r="SJC351" s="41"/>
      <c r="SJD351" s="221"/>
      <c r="SJE351" s="42"/>
      <c r="SJF351" s="18"/>
      <c r="SJG351" s="18"/>
      <c r="SJH351" s="18"/>
      <c r="SJI351" s="18"/>
      <c r="SJJ351" s="18"/>
      <c r="SJK351" s="42"/>
      <c r="SJL351" s="219"/>
      <c r="SJM351" s="220"/>
      <c r="SJN351" s="213"/>
      <c r="SJO351" s="17"/>
      <c r="SJP351" s="214"/>
      <c r="SJQ351" s="215"/>
      <c r="SJR351" s="41"/>
      <c r="SJS351" s="41"/>
      <c r="SJT351" s="221"/>
      <c r="SJU351" s="42"/>
      <c r="SJV351" s="18"/>
      <c r="SJW351" s="18"/>
      <c r="SJX351" s="18"/>
      <c r="SJY351" s="18"/>
      <c r="SJZ351" s="18"/>
      <c r="SKA351" s="42"/>
      <c r="SKB351" s="219"/>
      <c r="SKC351" s="220"/>
      <c r="SKD351" s="213"/>
      <c r="SKE351" s="17"/>
      <c r="SKF351" s="214"/>
      <c r="SKG351" s="215"/>
      <c r="SKH351" s="41"/>
      <c r="SKI351" s="41"/>
      <c r="SKJ351" s="221"/>
      <c r="SKK351" s="42"/>
      <c r="SKL351" s="18"/>
      <c r="SKM351" s="18"/>
      <c r="SKN351" s="18"/>
      <c r="SKO351" s="18"/>
      <c r="SKP351" s="18"/>
      <c r="SKQ351" s="42"/>
      <c r="SKR351" s="219"/>
      <c r="SKS351" s="220"/>
      <c r="SKT351" s="213"/>
      <c r="SKU351" s="17"/>
      <c r="SKV351" s="214"/>
      <c r="SKW351" s="215"/>
      <c r="SKX351" s="41"/>
      <c r="SKY351" s="41"/>
      <c r="SKZ351" s="221"/>
      <c r="SLA351" s="42"/>
      <c r="SLB351" s="18"/>
      <c r="SLC351" s="18"/>
      <c r="SLD351" s="18"/>
      <c r="SLE351" s="18"/>
      <c r="SLF351" s="18"/>
      <c r="SLG351" s="42"/>
      <c r="SLH351" s="219"/>
      <c r="SLI351" s="220"/>
      <c r="SLJ351" s="213"/>
      <c r="SLK351" s="17"/>
      <c r="SLL351" s="214"/>
      <c r="SLM351" s="215"/>
      <c r="SLN351" s="41"/>
      <c r="SLO351" s="41"/>
      <c r="SLP351" s="221"/>
      <c r="SLQ351" s="42"/>
      <c r="SLR351" s="18"/>
      <c r="SLS351" s="18"/>
      <c r="SLT351" s="18"/>
      <c r="SLU351" s="18"/>
      <c r="SLV351" s="18"/>
      <c r="SLW351" s="42"/>
      <c r="SLX351" s="219"/>
      <c r="SLY351" s="220"/>
      <c r="SLZ351" s="213"/>
      <c r="SMA351" s="17"/>
      <c r="SMB351" s="214"/>
      <c r="SMC351" s="215"/>
      <c r="SMD351" s="41"/>
      <c r="SME351" s="41"/>
      <c r="SMF351" s="221"/>
      <c r="SMG351" s="42"/>
      <c r="SMH351" s="18"/>
      <c r="SMI351" s="18"/>
      <c r="SMJ351" s="18"/>
      <c r="SMK351" s="18"/>
      <c r="SML351" s="18"/>
      <c r="SMM351" s="42"/>
      <c r="SMN351" s="219"/>
      <c r="SMO351" s="220"/>
      <c r="SMP351" s="213"/>
      <c r="SMQ351" s="17"/>
      <c r="SMR351" s="214"/>
      <c r="SMS351" s="215"/>
      <c r="SMT351" s="41"/>
      <c r="SMU351" s="41"/>
      <c r="SMV351" s="221"/>
      <c r="SMW351" s="42"/>
      <c r="SMX351" s="18"/>
      <c r="SMY351" s="18"/>
      <c r="SMZ351" s="18"/>
      <c r="SNA351" s="18"/>
      <c r="SNB351" s="18"/>
      <c r="SNC351" s="42"/>
      <c r="SND351" s="219"/>
      <c r="SNE351" s="220"/>
      <c r="SNF351" s="213"/>
      <c r="SNG351" s="17"/>
      <c r="SNH351" s="214"/>
      <c r="SNI351" s="215"/>
      <c r="SNJ351" s="41"/>
      <c r="SNK351" s="41"/>
      <c r="SNL351" s="221"/>
      <c r="SNM351" s="42"/>
      <c r="SNN351" s="18"/>
      <c r="SNO351" s="18"/>
      <c r="SNP351" s="18"/>
      <c r="SNQ351" s="18"/>
      <c r="SNR351" s="18"/>
      <c r="SNS351" s="42"/>
      <c r="SNT351" s="219"/>
      <c r="SNU351" s="220"/>
      <c r="SNV351" s="213"/>
      <c r="SNW351" s="17"/>
      <c r="SNX351" s="214"/>
      <c r="SNY351" s="215"/>
      <c r="SNZ351" s="41"/>
      <c r="SOA351" s="41"/>
      <c r="SOB351" s="221"/>
      <c r="SOC351" s="42"/>
      <c r="SOD351" s="18"/>
      <c r="SOE351" s="18"/>
      <c r="SOF351" s="18"/>
      <c r="SOG351" s="18"/>
      <c r="SOH351" s="18"/>
      <c r="SOI351" s="42"/>
      <c r="SOJ351" s="219"/>
      <c r="SOK351" s="220"/>
      <c r="SOL351" s="213"/>
      <c r="SOM351" s="17"/>
      <c r="SON351" s="214"/>
      <c r="SOO351" s="215"/>
      <c r="SOP351" s="41"/>
      <c r="SOQ351" s="41"/>
      <c r="SOR351" s="221"/>
      <c r="SOS351" s="42"/>
      <c r="SOT351" s="18"/>
      <c r="SOU351" s="18"/>
      <c r="SOV351" s="18"/>
      <c r="SOW351" s="18"/>
      <c r="SOX351" s="18"/>
      <c r="SOY351" s="42"/>
      <c r="SOZ351" s="219"/>
      <c r="SPA351" s="220"/>
      <c r="SPB351" s="213"/>
      <c r="SPC351" s="17"/>
      <c r="SPD351" s="214"/>
      <c r="SPE351" s="215"/>
      <c r="SPF351" s="41"/>
      <c r="SPG351" s="41"/>
      <c r="SPH351" s="221"/>
      <c r="SPI351" s="42"/>
      <c r="SPJ351" s="18"/>
      <c r="SPK351" s="18"/>
      <c r="SPL351" s="18"/>
      <c r="SPM351" s="18"/>
      <c r="SPN351" s="18"/>
      <c r="SPO351" s="42"/>
      <c r="SPP351" s="219"/>
      <c r="SPQ351" s="220"/>
      <c r="SPR351" s="213"/>
      <c r="SPS351" s="17"/>
      <c r="SPT351" s="214"/>
      <c r="SPU351" s="215"/>
      <c r="SPV351" s="41"/>
      <c r="SPW351" s="41"/>
      <c r="SPX351" s="221"/>
      <c r="SPY351" s="42"/>
      <c r="SPZ351" s="18"/>
      <c r="SQA351" s="18"/>
      <c r="SQB351" s="18"/>
      <c r="SQC351" s="18"/>
      <c r="SQD351" s="18"/>
      <c r="SQE351" s="42"/>
      <c r="SQF351" s="219"/>
      <c r="SQG351" s="220"/>
      <c r="SQH351" s="213"/>
      <c r="SQI351" s="17"/>
      <c r="SQJ351" s="214"/>
      <c r="SQK351" s="215"/>
      <c r="SQL351" s="41"/>
      <c r="SQM351" s="41"/>
      <c r="SQN351" s="221"/>
      <c r="SQO351" s="42"/>
      <c r="SQP351" s="18"/>
      <c r="SQQ351" s="18"/>
      <c r="SQR351" s="18"/>
      <c r="SQS351" s="18"/>
      <c r="SQT351" s="18"/>
      <c r="SQU351" s="42"/>
      <c r="SQV351" s="219"/>
      <c r="SQW351" s="220"/>
      <c r="SQX351" s="213"/>
      <c r="SQY351" s="17"/>
      <c r="SQZ351" s="214"/>
      <c r="SRA351" s="215"/>
      <c r="SRB351" s="41"/>
      <c r="SRC351" s="41"/>
      <c r="SRD351" s="221"/>
      <c r="SRE351" s="42"/>
      <c r="SRF351" s="18"/>
      <c r="SRG351" s="18"/>
      <c r="SRH351" s="18"/>
      <c r="SRI351" s="18"/>
      <c r="SRJ351" s="18"/>
      <c r="SRK351" s="42"/>
      <c r="SRL351" s="219"/>
      <c r="SRM351" s="220"/>
      <c r="SRN351" s="213"/>
      <c r="SRO351" s="17"/>
      <c r="SRP351" s="214"/>
      <c r="SRQ351" s="215"/>
      <c r="SRR351" s="41"/>
      <c r="SRS351" s="41"/>
      <c r="SRT351" s="221"/>
      <c r="SRU351" s="42"/>
      <c r="SRV351" s="18"/>
      <c r="SRW351" s="18"/>
      <c r="SRX351" s="18"/>
      <c r="SRY351" s="18"/>
      <c r="SRZ351" s="18"/>
      <c r="SSA351" s="42"/>
      <c r="SSB351" s="219"/>
      <c r="SSC351" s="220"/>
      <c r="SSD351" s="213"/>
      <c r="SSE351" s="17"/>
      <c r="SSF351" s="214"/>
      <c r="SSG351" s="215"/>
      <c r="SSH351" s="41"/>
      <c r="SSI351" s="41"/>
      <c r="SSJ351" s="221"/>
      <c r="SSK351" s="42"/>
      <c r="SSL351" s="18"/>
      <c r="SSM351" s="18"/>
      <c r="SSN351" s="18"/>
      <c r="SSO351" s="18"/>
      <c r="SSP351" s="18"/>
      <c r="SSQ351" s="42"/>
      <c r="SSR351" s="219"/>
      <c r="SSS351" s="220"/>
      <c r="SST351" s="213"/>
      <c r="SSU351" s="17"/>
      <c r="SSV351" s="214"/>
      <c r="SSW351" s="215"/>
      <c r="SSX351" s="41"/>
      <c r="SSY351" s="41"/>
      <c r="SSZ351" s="221"/>
      <c r="STA351" s="42"/>
      <c r="STB351" s="18"/>
      <c r="STC351" s="18"/>
      <c r="STD351" s="18"/>
      <c r="STE351" s="18"/>
      <c r="STF351" s="18"/>
      <c r="STG351" s="42"/>
      <c r="STH351" s="219"/>
      <c r="STI351" s="220"/>
      <c r="STJ351" s="213"/>
      <c r="STK351" s="17"/>
      <c r="STL351" s="214"/>
      <c r="STM351" s="215"/>
      <c r="STN351" s="41"/>
      <c r="STO351" s="41"/>
      <c r="STP351" s="221"/>
      <c r="STQ351" s="42"/>
      <c r="STR351" s="18"/>
      <c r="STS351" s="18"/>
      <c r="STT351" s="18"/>
      <c r="STU351" s="18"/>
      <c r="STV351" s="18"/>
      <c r="STW351" s="42"/>
      <c r="STX351" s="219"/>
      <c r="STY351" s="220"/>
      <c r="STZ351" s="213"/>
      <c r="SUA351" s="17"/>
      <c r="SUB351" s="214"/>
      <c r="SUC351" s="215"/>
      <c r="SUD351" s="41"/>
      <c r="SUE351" s="41"/>
      <c r="SUF351" s="221"/>
      <c r="SUG351" s="42"/>
      <c r="SUH351" s="18"/>
      <c r="SUI351" s="18"/>
      <c r="SUJ351" s="18"/>
      <c r="SUK351" s="18"/>
      <c r="SUL351" s="18"/>
      <c r="SUM351" s="42"/>
      <c r="SUN351" s="219"/>
      <c r="SUO351" s="220"/>
      <c r="SUP351" s="213"/>
      <c r="SUQ351" s="17"/>
      <c r="SUR351" s="214"/>
      <c r="SUS351" s="215"/>
      <c r="SUT351" s="41"/>
      <c r="SUU351" s="41"/>
      <c r="SUV351" s="221"/>
      <c r="SUW351" s="42"/>
      <c r="SUX351" s="18"/>
      <c r="SUY351" s="18"/>
      <c r="SUZ351" s="18"/>
      <c r="SVA351" s="18"/>
      <c r="SVB351" s="18"/>
      <c r="SVC351" s="42"/>
      <c r="SVD351" s="219"/>
      <c r="SVE351" s="220"/>
      <c r="SVF351" s="213"/>
      <c r="SVG351" s="17"/>
      <c r="SVH351" s="214"/>
      <c r="SVI351" s="215"/>
      <c r="SVJ351" s="41"/>
      <c r="SVK351" s="41"/>
      <c r="SVL351" s="221"/>
      <c r="SVM351" s="42"/>
      <c r="SVN351" s="18"/>
      <c r="SVO351" s="18"/>
      <c r="SVP351" s="18"/>
      <c r="SVQ351" s="18"/>
      <c r="SVR351" s="18"/>
      <c r="SVS351" s="42"/>
      <c r="SVT351" s="219"/>
      <c r="SVU351" s="220"/>
      <c r="SVV351" s="213"/>
      <c r="SVW351" s="17"/>
      <c r="SVX351" s="214"/>
      <c r="SVY351" s="215"/>
      <c r="SVZ351" s="41"/>
      <c r="SWA351" s="41"/>
      <c r="SWB351" s="221"/>
      <c r="SWC351" s="42"/>
      <c r="SWD351" s="18"/>
      <c r="SWE351" s="18"/>
      <c r="SWF351" s="18"/>
      <c r="SWG351" s="18"/>
      <c r="SWH351" s="18"/>
      <c r="SWI351" s="42"/>
      <c r="SWJ351" s="219"/>
      <c r="SWK351" s="220"/>
      <c r="SWL351" s="213"/>
      <c r="SWM351" s="17"/>
      <c r="SWN351" s="214"/>
      <c r="SWO351" s="215"/>
      <c r="SWP351" s="41"/>
      <c r="SWQ351" s="41"/>
      <c r="SWR351" s="221"/>
      <c r="SWS351" s="42"/>
      <c r="SWT351" s="18"/>
      <c r="SWU351" s="18"/>
      <c r="SWV351" s="18"/>
      <c r="SWW351" s="18"/>
      <c r="SWX351" s="18"/>
      <c r="SWY351" s="42"/>
      <c r="SWZ351" s="219"/>
      <c r="SXA351" s="220"/>
      <c r="SXB351" s="213"/>
      <c r="SXC351" s="17"/>
      <c r="SXD351" s="214"/>
      <c r="SXE351" s="215"/>
      <c r="SXF351" s="41"/>
      <c r="SXG351" s="41"/>
      <c r="SXH351" s="221"/>
      <c r="SXI351" s="42"/>
      <c r="SXJ351" s="18"/>
      <c r="SXK351" s="18"/>
      <c r="SXL351" s="18"/>
      <c r="SXM351" s="18"/>
      <c r="SXN351" s="18"/>
      <c r="SXO351" s="42"/>
      <c r="SXP351" s="219"/>
      <c r="SXQ351" s="220"/>
      <c r="SXR351" s="213"/>
      <c r="SXS351" s="17"/>
      <c r="SXT351" s="214"/>
      <c r="SXU351" s="215"/>
      <c r="SXV351" s="41"/>
      <c r="SXW351" s="41"/>
      <c r="SXX351" s="221"/>
      <c r="SXY351" s="42"/>
      <c r="SXZ351" s="18"/>
      <c r="SYA351" s="18"/>
      <c r="SYB351" s="18"/>
      <c r="SYC351" s="18"/>
      <c r="SYD351" s="18"/>
      <c r="SYE351" s="42"/>
      <c r="SYF351" s="219"/>
      <c r="SYG351" s="220"/>
      <c r="SYH351" s="213"/>
      <c r="SYI351" s="17"/>
      <c r="SYJ351" s="214"/>
      <c r="SYK351" s="215"/>
      <c r="SYL351" s="41"/>
      <c r="SYM351" s="41"/>
      <c r="SYN351" s="221"/>
      <c r="SYO351" s="42"/>
      <c r="SYP351" s="18"/>
      <c r="SYQ351" s="18"/>
      <c r="SYR351" s="18"/>
      <c r="SYS351" s="18"/>
      <c r="SYT351" s="18"/>
      <c r="SYU351" s="42"/>
      <c r="SYV351" s="219"/>
      <c r="SYW351" s="220"/>
      <c r="SYX351" s="213"/>
      <c r="SYY351" s="17"/>
      <c r="SYZ351" s="214"/>
      <c r="SZA351" s="215"/>
      <c r="SZB351" s="41"/>
      <c r="SZC351" s="41"/>
      <c r="SZD351" s="221"/>
      <c r="SZE351" s="42"/>
      <c r="SZF351" s="18"/>
      <c r="SZG351" s="18"/>
      <c r="SZH351" s="18"/>
      <c r="SZI351" s="18"/>
      <c r="SZJ351" s="18"/>
      <c r="SZK351" s="42"/>
      <c r="SZL351" s="219"/>
      <c r="SZM351" s="220"/>
      <c r="SZN351" s="213"/>
      <c r="SZO351" s="17"/>
      <c r="SZP351" s="214"/>
      <c r="SZQ351" s="215"/>
      <c r="SZR351" s="41"/>
      <c r="SZS351" s="41"/>
      <c r="SZT351" s="221"/>
      <c r="SZU351" s="42"/>
      <c r="SZV351" s="18"/>
      <c r="SZW351" s="18"/>
      <c r="SZX351" s="18"/>
      <c r="SZY351" s="18"/>
      <c r="SZZ351" s="18"/>
      <c r="TAA351" s="42"/>
      <c r="TAB351" s="219"/>
      <c r="TAC351" s="220"/>
      <c r="TAD351" s="213"/>
      <c r="TAE351" s="17"/>
      <c r="TAF351" s="214"/>
      <c r="TAG351" s="215"/>
      <c r="TAH351" s="41"/>
      <c r="TAI351" s="41"/>
      <c r="TAJ351" s="221"/>
      <c r="TAK351" s="42"/>
      <c r="TAL351" s="18"/>
      <c r="TAM351" s="18"/>
      <c r="TAN351" s="18"/>
      <c r="TAO351" s="18"/>
      <c r="TAP351" s="18"/>
      <c r="TAQ351" s="42"/>
      <c r="TAR351" s="219"/>
      <c r="TAS351" s="220"/>
      <c r="TAT351" s="213"/>
      <c r="TAU351" s="17"/>
      <c r="TAV351" s="214"/>
      <c r="TAW351" s="215"/>
      <c r="TAX351" s="41"/>
      <c r="TAY351" s="41"/>
      <c r="TAZ351" s="221"/>
      <c r="TBA351" s="42"/>
      <c r="TBB351" s="18"/>
      <c r="TBC351" s="18"/>
      <c r="TBD351" s="18"/>
      <c r="TBE351" s="18"/>
      <c r="TBF351" s="18"/>
      <c r="TBG351" s="42"/>
      <c r="TBH351" s="219"/>
      <c r="TBI351" s="220"/>
      <c r="TBJ351" s="213"/>
      <c r="TBK351" s="17"/>
      <c r="TBL351" s="214"/>
      <c r="TBM351" s="215"/>
      <c r="TBN351" s="41"/>
      <c r="TBO351" s="41"/>
      <c r="TBP351" s="221"/>
      <c r="TBQ351" s="42"/>
      <c r="TBR351" s="18"/>
      <c r="TBS351" s="18"/>
      <c r="TBT351" s="18"/>
      <c r="TBU351" s="18"/>
      <c r="TBV351" s="18"/>
      <c r="TBW351" s="42"/>
      <c r="TBX351" s="219"/>
      <c r="TBY351" s="220"/>
      <c r="TBZ351" s="213"/>
      <c r="TCA351" s="17"/>
      <c r="TCB351" s="214"/>
      <c r="TCC351" s="215"/>
      <c r="TCD351" s="41"/>
      <c r="TCE351" s="41"/>
      <c r="TCF351" s="221"/>
      <c r="TCG351" s="42"/>
      <c r="TCH351" s="18"/>
      <c r="TCI351" s="18"/>
      <c r="TCJ351" s="18"/>
      <c r="TCK351" s="18"/>
      <c r="TCL351" s="18"/>
      <c r="TCM351" s="42"/>
      <c r="TCN351" s="219"/>
      <c r="TCO351" s="220"/>
      <c r="TCP351" s="213"/>
      <c r="TCQ351" s="17"/>
      <c r="TCR351" s="214"/>
      <c r="TCS351" s="215"/>
      <c r="TCT351" s="41"/>
      <c r="TCU351" s="41"/>
      <c r="TCV351" s="221"/>
      <c r="TCW351" s="42"/>
      <c r="TCX351" s="18"/>
      <c r="TCY351" s="18"/>
      <c r="TCZ351" s="18"/>
      <c r="TDA351" s="18"/>
      <c r="TDB351" s="18"/>
      <c r="TDC351" s="42"/>
      <c r="TDD351" s="219"/>
      <c r="TDE351" s="220"/>
      <c r="TDF351" s="213"/>
      <c r="TDG351" s="17"/>
      <c r="TDH351" s="214"/>
      <c r="TDI351" s="215"/>
      <c r="TDJ351" s="41"/>
      <c r="TDK351" s="41"/>
      <c r="TDL351" s="221"/>
      <c r="TDM351" s="42"/>
      <c r="TDN351" s="18"/>
      <c r="TDO351" s="18"/>
      <c r="TDP351" s="18"/>
      <c r="TDQ351" s="18"/>
      <c r="TDR351" s="18"/>
      <c r="TDS351" s="42"/>
      <c r="TDT351" s="219"/>
      <c r="TDU351" s="220"/>
      <c r="TDV351" s="213"/>
      <c r="TDW351" s="17"/>
      <c r="TDX351" s="214"/>
      <c r="TDY351" s="215"/>
      <c r="TDZ351" s="41"/>
      <c r="TEA351" s="41"/>
      <c r="TEB351" s="221"/>
      <c r="TEC351" s="42"/>
      <c r="TED351" s="18"/>
      <c r="TEE351" s="18"/>
      <c r="TEF351" s="18"/>
      <c r="TEG351" s="18"/>
      <c r="TEH351" s="18"/>
      <c r="TEI351" s="42"/>
      <c r="TEJ351" s="219"/>
      <c r="TEK351" s="220"/>
      <c r="TEL351" s="213"/>
      <c r="TEM351" s="17"/>
      <c r="TEN351" s="214"/>
      <c r="TEO351" s="215"/>
      <c r="TEP351" s="41"/>
      <c r="TEQ351" s="41"/>
      <c r="TER351" s="221"/>
      <c r="TES351" s="42"/>
      <c r="TET351" s="18"/>
      <c r="TEU351" s="18"/>
      <c r="TEV351" s="18"/>
      <c r="TEW351" s="18"/>
      <c r="TEX351" s="18"/>
      <c r="TEY351" s="42"/>
      <c r="TEZ351" s="219"/>
      <c r="TFA351" s="220"/>
      <c r="TFB351" s="213"/>
      <c r="TFC351" s="17"/>
      <c r="TFD351" s="214"/>
      <c r="TFE351" s="215"/>
      <c r="TFF351" s="41"/>
      <c r="TFG351" s="41"/>
      <c r="TFH351" s="221"/>
      <c r="TFI351" s="42"/>
      <c r="TFJ351" s="18"/>
      <c r="TFK351" s="18"/>
      <c r="TFL351" s="18"/>
      <c r="TFM351" s="18"/>
      <c r="TFN351" s="18"/>
      <c r="TFO351" s="42"/>
      <c r="TFP351" s="219"/>
      <c r="TFQ351" s="220"/>
      <c r="TFR351" s="213"/>
      <c r="TFS351" s="17"/>
      <c r="TFT351" s="214"/>
      <c r="TFU351" s="215"/>
      <c r="TFV351" s="41"/>
      <c r="TFW351" s="41"/>
      <c r="TFX351" s="221"/>
      <c r="TFY351" s="42"/>
      <c r="TFZ351" s="18"/>
      <c r="TGA351" s="18"/>
      <c r="TGB351" s="18"/>
      <c r="TGC351" s="18"/>
      <c r="TGD351" s="18"/>
      <c r="TGE351" s="42"/>
      <c r="TGF351" s="219"/>
      <c r="TGG351" s="220"/>
      <c r="TGH351" s="213"/>
      <c r="TGI351" s="17"/>
      <c r="TGJ351" s="214"/>
      <c r="TGK351" s="215"/>
      <c r="TGL351" s="41"/>
      <c r="TGM351" s="41"/>
      <c r="TGN351" s="221"/>
      <c r="TGO351" s="42"/>
      <c r="TGP351" s="18"/>
      <c r="TGQ351" s="18"/>
      <c r="TGR351" s="18"/>
      <c r="TGS351" s="18"/>
      <c r="TGT351" s="18"/>
      <c r="TGU351" s="42"/>
      <c r="TGV351" s="219"/>
      <c r="TGW351" s="220"/>
      <c r="TGX351" s="213"/>
      <c r="TGY351" s="17"/>
      <c r="TGZ351" s="214"/>
      <c r="THA351" s="215"/>
      <c r="THB351" s="41"/>
      <c r="THC351" s="41"/>
      <c r="THD351" s="221"/>
      <c r="THE351" s="42"/>
      <c r="THF351" s="18"/>
      <c r="THG351" s="18"/>
      <c r="THH351" s="18"/>
      <c r="THI351" s="18"/>
      <c r="THJ351" s="18"/>
      <c r="THK351" s="42"/>
      <c r="THL351" s="219"/>
      <c r="THM351" s="220"/>
      <c r="THN351" s="213"/>
      <c r="THO351" s="17"/>
      <c r="THP351" s="214"/>
      <c r="THQ351" s="215"/>
      <c r="THR351" s="41"/>
      <c r="THS351" s="41"/>
      <c r="THT351" s="221"/>
      <c r="THU351" s="42"/>
      <c r="THV351" s="18"/>
      <c r="THW351" s="18"/>
      <c r="THX351" s="18"/>
      <c r="THY351" s="18"/>
      <c r="THZ351" s="18"/>
      <c r="TIA351" s="42"/>
      <c r="TIB351" s="219"/>
      <c r="TIC351" s="220"/>
      <c r="TID351" s="213"/>
      <c r="TIE351" s="17"/>
      <c r="TIF351" s="214"/>
      <c r="TIG351" s="215"/>
      <c r="TIH351" s="41"/>
      <c r="TII351" s="41"/>
      <c r="TIJ351" s="221"/>
      <c r="TIK351" s="42"/>
      <c r="TIL351" s="18"/>
      <c r="TIM351" s="18"/>
      <c r="TIN351" s="18"/>
      <c r="TIO351" s="18"/>
      <c r="TIP351" s="18"/>
      <c r="TIQ351" s="42"/>
      <c r="TIR351" s="219"/>
      <c r="TIS351" s="220"/>
      <c r="TIT351" s="213"/>
      <c r="TIU351" s="17"/>
      <c r="TIV351" s="214"/>
      <c r="TIW351" s="215"/>
      <c r="TIX351" s="41"/>
      <c r="TIY351" s="41"/>
      <c r="TIZ351" s="221"/>
      <c r="TJA351" s="42"/>
      <c r="TJB351" s="18"/>
      <c r="TJC351" s="18"/>
      <c r="TJD351" s="18"/>
      <c r="TJE351" s="18"/>
      <c r="TJF351" s="18"/>
      <c r="TJG351" s="42"/>
      <c r="TJH351" s="219"/>
      <c r="TJI351" s="220"/>
      <c r="TJJ351" s="213"/>
      <c r="TJK351" s="17"/>
      <c r="TJL351" s="214"/>
      <c r="TJM351" s="215"/>
      <c r="TJN351" s="41"/>
      <c r="TJO351" s="41"/>
      <c r="TJP351" s="221"/>
      <c r="TJQ351" s="42"/>
      <c r="TJR351" s="18"/>
      <c r="TJS351" s="18"/>
      <c r="TJT351" s="18"/>
      <c r="TJU351" s="18"/>
      <c r="TJV351" s="18"/>
      <c r="TJW351" s="42"/>
      <c r="TJX351" s="219"/>
      <c r="TJY351" s="220"/>
      <c r="TJZ351" s="213"/>
      <c r="TKA351" s="17"/>
      <c r="TKB351" s="214"/>
      <c r="TKC351" s="215"/>
      <c r="TKD351" s="41"/>
      <c r="TKE351" s="41"/>
      <c r="TKF351" s="221"/>
      <c r="TKG351" s="42"/>
      <c r="TKH351" s="18"/>
      <c r="TKI351" s="18"/>
      <c r="TKJ351" s="18"/>
      <c r="TKK351" s="18"/>
      <c r="TKL351" s="18"/>
      <c r="TKM351" s="42"/>
      <c r="TKN351" s="219"/>
      <c r="TKO351" s="220"/>
      <c r="TKP351" s="213"/>
      <c r="TKQ351" s="17"/>
      <c r="TKR351" s="214"/>
      <c r="TKS351" s="215"/>
      <c r="TKT351" s="41"/>
      <c r="TKU351" s="41"/>
      <c r="TKV351" s="221"/>
      <c r="TKW351" s="42"/>
      <c r="TKX351" s="18"/>
      <c r="TKY351" s="18"/>
      <c r="TKZ351" s="18"/>
      <c r="TLA351" s="18"/>
      <c r="TLB351" s="18"/>
      <c r="TLC351" s="42"/>
      <c r="TLD351" s="219"/>
      <c r="TLE351" s="220"/>
      <c r="TLF351" s="213"/>
      <c r="TLG351" s="17"/>
      <c r="TLH351" s="214"/>
      <c r="TLI351" s="215"/>
      <c r="TLJ351" s="41"/>
      <c r="TLK351" s="41"/>
      <c r="TLL351" s="221"/>
      <c r="TLM351" s="42"/>
      <c r="TLN351" s="18"/>
      <c r="TLO351" s="18"/>
      <c r="TLP351" s="18"/>
      <c r="TLQ351" s="18"/>
      <c r="TLR351" s="18"/>
      <c r="TLS351" s="42"/>
      <c r="TLT351" s="219"/>
      <c r="TLU351" s="220"/>
      <c r="TLV351" s="213"/>
      <c r="TLW351" s="17"/>
      <c r="TLX351" s="214"/>
      <c r="TLY351" s="215"/>
      <c r="TLZ351" s="41"/>
      <c r="TMA351" s="41"/>
      <c r="TMB351" s="221"/>
      <c r="TMC351" s="42"/>
      <c r="TMD351" s="18"/>
      <c r="TME351" s="18"/>
      <c r="TMF351" s="18"/>
      <c r="TMG351" s="18"/>
      <c r="TMH351" s="18"/>
      <c r="TMI351" s="42"/>
      <c r="TMJ351" s="219"/>
      <c r="TMK351" s="220"/>
      <c r="TML351" s="213"/>
      <c r="TMM351" s="17"/>
      <c r="TMN351" s="214"/>
      <c r="TMO351" s="215"/>
      <c r="TMP351" s="41"/>
      <c r="TMQ351" s="41"/>
      <c r="TMR351" s="221"/>
      <c r="TMS351" s="42"/>
      <c r="TMT351" s="18"/>
      <c r="TMU351" s="18"/>
      <c r="TMV351" s="18"/>
      <c r="TMW351" s="18"/>
      <c r="TMX351" s="18"/>
      <c r="TMY351" s="42"/>
      <c r="TMZ351" s="219"/>
      <c r="TNA351" s="220"/>
      <c r="TNB351" s="213"/>
      <c r="TNC351" s="17"/>
      <c r="TND351" s="214"/>
      <c r="TNE351" s="215"/>
      <c r="TNF351" s="41"/>
      <c r="TNG351" s="41"/>
      <c r="TNH351" s="221"/>
      <c r="TNI351" s="42"/>
      <c r="TNJ351" s="18"/>
      <c r="TNK351" s="18"/>
      <c r="TNL351" s="18"/>
      <c r="TNM351" s="18"/>
      <c r="TNN351" s="18"/>
      <c r="TNO351" s="42"/>
      <c r="TNP351" s="219"/>
      <c r="TNQ351" s="220"/>
      <c r="TNR351" s="213"/>
      <c r="TNS351" s="17"/>
      <c r="TNT351" s="214"/>
      <c r="TNU351" s="215"/>
      <c r="TNV351" s="41"/>
      <c r="TNW351" s="41"/>
      <c r="TNX351" s="221"/>
      <c r="TNY351" s="42"/>
      <c r="TNZ351" s="18"/>
      <c r="TOA351" s="18"/>
      <c r="TOB351" s="18"/>
      <c r="TOC351" s="18"/>
      <c r="TOD351" s="18"/>
      <c r="TOE351" s="42"/>
      <c r="TOF351" s="219"/>
      <c r="TOG351" s="220"/>
      <c r="TOH351" s="213"/>
      <c r="TOI351" s="17"/>
      <c r="TOJ351" s="214"/>
      <c r="TOK351" s="215"/>
      <c r="TOL351" s="41"/>
      <c r="TOM351" s="41"/>
      <c r="TON351" s="221"/>
      <c r="TOO351" s="42"/>
      <c r="TOP351" s="18"/>
      <c r="TOQ351" s="18"/>
      <c r="TOR351" s="18"/>
      <c r="TOS351" s="18"/>
      <c r="TOT351" s="18"/>
      <c r="TOU351" s="42"/>
      <c r="TOV351" s="219"/>
      <c r="TOW351" s="220"/>
      <c r="TOX351" s="213"/>
      <c r="TOY351" s="17"/>
      <c r="TOZ351" s="214"/>
      <c r="TPA351" s="215"/>
      <c r="TPB351" s="41"/>
      <c r="TPC351" s="41"/>
      <c r="TPD351" s="221"/>
      <c r="TPE351" s="42"/>
      <c r="TPF351" s="18"/>
      <c r="TPG351" s="18"/>
      <c r="TPH351" s="18"/>
      <c r="TPI351" s="18"/>
      <c r="TPJ351" s="18"/>
      <c r="TPK351" s="42"/>
      <c r="TPL351" s="219"/>
      <c r="TPM351" s="220"/>
      <c r="TPN351" s="213"/>
      <c r="TPO351" s="17"/>
      <c r="TPP351" s="214"/>
      <c r="TPQ351" s="215"/>
      <c r="TPR351" s="41"/>
      <c r="TPS351" s="41"/>
      <c r="TPT351" s="221"/>
      <c r="TPU351" s="42"/>
      <c r="TPV351" s="18"/>
      <c r="TPW351" s="18"/>
      <c r="TPX351" s="18"/>
      <c r="TPY351" s="18"/>
      <c r="TPZ351" s="18"/>
      <c r="TQA351" s="42"/>
      <c r="TQB351" s="219"/>
      <c r="TQC351" s="220"/>
      <c r="TQD351" s="213"/>
      <c r="TQE351" s="17"/>
      <c r="TQF351" s="214"/>
      <c r="TQG351" s="215"/>
      <c r="TQH351" s="41"/>
      <c r="TQI351" s="41"/>
      <c r="TQJ351" s="221"/>
      <c r="TQK351" s="42"/>
      <c r="TQL351" s="18"/>
      <c r="TQM351" s="18"/>
      <c r="TQN351" s="18"/>
      <c r="TQO351" s="18"/>
      <c r="TQP351" s="18"/>
      <c r="TQQ351" s="42"/>
      <c r="TQR351" s="219"/>
      <c r="TQS351" s="220"/>
      <c r="TQT351" s="213"/>
      <c r="TQU351" s="17"/>
      <c r="TQV351" s="214"/>
      <c r="TQW351" s="215"/>
      <c r="TQX351" s="41"/>
      <c r="TQY351" s="41"/>
      <c r="TQZ351" s="221"/>
      <c r="TRA351" s="42"/>
      <c r="TRB351" s="18"/>
      <c r="TRC351" s="18"/>
      <c r="TRD351" s="18"/>
      <c r="TRE351" s="18"/>
      <c r="TRF351" s="18"/>
      <c r="TRG351" s="42"/>
      <c r="TRH351" s="219"/>
      <c r="TRI351" s="220"/>
      <c r="TRJ351" s="213"/>
      <c r="TRK351" s="17"/>
      <c r="TRL351" s="214"/>
      <c r="TRM351" s="215"/>
      <c r="TRN351" s="41"/>
      <c r="TRO351" s="41"/>
      <c r="TRP351" s="221"/>
      <c r="TRQ351" s="42"/>
      <c r="TRR351" s="18"/>
      <c r="TRS351" s="18"/>
      <c r="TRT351" s="18"/>
      <c r="TRU351" s="18"/>
      <c r="TRV351" s="18"/>
      <c r="TRW351" s="42"/>
      <c r="TRX351" s="219"/>
      <c r="TRY351" s="220"/>
      <c r="TRZ351" s="213"/>
      <c r="TSA351" s="17"/>
      <c r="TSB351" s="214"/>
      <c r="TSC351" s="215"/>
      <c r="TSD351" s="41"/>
      <c r="TSE351" s="41"/>
      <c r="TSF351" s="221"/>
      <c r="TSG351" s="42"/>
      <c r="TSH351" s="18"/>
      <c r="TSI351" s="18"/>
      <c r="TSJ351" s="18"/>
      <c r="TSK351" s="18"/>
      <c r="TSL351" s="18"/>
      <c r="TSM351" s="42"/>
      <c r="TSN351" s="219"/>
      <c r="TSO351" s="220"/>
      <c r="TSP351" s="213"/>
      <c r="TSQ351" s="17"/>
      <c r="TSR351" s="214"/>
      <c r="TSS351" s="215"/>
      <c r="TST351" s="41"/>
      <c r="TSU351" s="41"/>
      <c r="TSV351" s="221"/>
      <c r="TSW351" s="42"/>
      <c r="TSX351" s="18"/>
      <c r="TSY351" s="18"/>
      <c r="TSZ351" s="18"/>
      <c r="TTA351" s="18"/>
      <c r="TTB351" s="18"/>
      <c r="TTC351" s="42"/>
      <c r="TTD351" s="219"/>
      <c r="TTE351" s="220"/>
      <c r="TTF351" s="213"/>
      <c r="TTG351" s="17"/>
      <c r="TTH351" s="214"/>
      <c r="TTI351" s="215"/>
      <c r="TTJ351" s="41"/>
      <c r="TTK351" s="41"/>
      <c r="TTL351" s="221"/>
      <c r="TTM351" s="42"/>
      <c r="TTN351" s="18"/>
      <c r="TTO351" s="18"/>
      <c r="TTP351" s="18"/>
      <c r="TTQ351" s="18"/>
      <c r="TTR351" s="18"/>
      <c r="TTS351" s="42"/>
      <c r="TTT351" s="219"/>
      <c r="TTU351" s="220"/>
      <c r="TTV351" s="213"/>
      <c r="TTW351" s="17"/>
      <c r="TTX351" s="214"/>
      <c r="TTY351" s="215"/>
      <c r="TTZ351" s="41"/>
      <c r="TUA351" s="41"/>
      <c r="TUB351" s="221"/>
      <c r="TUC351" s="42"/>
      <c r="TUD351" s="18"/>
      <c r="TUE351" s="18"/>
      <c r="TUF351" s="18"/>
      <c r="TUG351" s="18"/>
      <c r="TUH351" s="18"/>
      <c r="TUI351" s="42"/>
      <c r="TUJ351" s="219"/>
      <c r="TUK351" s="220"/>
      <c r="TUL351" s="213"/>
      <c r="TUM351" s="17"/>
      <c r="TUN351" s="214"/>
      <c r="TUO351" s="215"/>
      <c r="TUP351" s="41"/>
      <c r="TUQ351" s="41"/>
      <c r="TUR351" s="221"/>
      <c r="TUS351" s="42"/>
      <c r="TUT351" s="18"/>
      <c r="TUU351" s="18"/>
      <c r="TUV351" s="18"/>
      <c r="TUW351" s="18"/>
      <c r="TUX351" s="18"/>
      <c r="TUY351" s="42"/>
      <c r="TUZ351" s="219"/>
      <c r="TVA351" s="220"/>
      <c r="TVB351" s="213"/>
      <c r="TVC351" s="17"/>
      <c r="TVD351" s="214"/>
      <c r="TVE351" s="215"/>
      <c r="TVF351" s="41"/>
      <c r="TVG351" s="41"/>
      <c r="TVH351" s="221"/>
      <c r="TVI351" s="42"/>
      <c r="TVJ351" s="18"/>
      <c r="TVK351" s="18"/>
      <c r="TVL351" s="18"/>
      <c r="TVM351" s="18"/>
      <c r="TVN351" s="18"/>
      <c r="TVO351" s="42"/>
      <c r="TVP351" s="219"/>
      <c r="TVQ351" s="220"/>
      <c r="TVR351" s="213"/>
      <c r="TVS351" s="17"/>
      <c r="TVT351" s="214"/>
      <c r="TVU351" s="215"/>
      <c r="TVV351" s="41"/>
      <c r="TVW351" s="41"/>
      <c r="TVX351" s="221"/>
      <c r="TVY351" s="42"/>
      <c r="TVZ351" s="18"/>
      <c r="TWA351" s="18"/>
      <c r="TWB351" s="18"/>
      <c r="TWC351" s="18"/>
      <c r="TWD351" s="18"/>
      <c r="TWE351" s="42"/>
      <c r="TWF351" s="219"/>
      <c r="TWG351" s="220"/>
      <c r="TWH351" s="213"/>
      <c r="TWI351" s="17"/>
      <c r="TWJ351" s="214"/>
      <c r="TWK351" s="215"/>
      <c r="TWL351" s="41"/>
      <c r="TWM351" s="41"/>
      <c r="TWN351" s="221"/>
      <c r="TWO351" s="42"/>
      <c r="TWP351" s="18"/>
      <c r="TWQ351" s="18"/>
      <c r="TWR351" s="18"/>
      <c r="TWS351" s="18"/>
      <c r="TWT351" s="18"/>
      <c r="TWU351" s="42"/>
      <c r="TWV351" s="219"/>
      <c r="TWW351" s="220"/>
      <c r="TWX351" s="213"/>
      <c r="TWY351" s="17"/>
      <c r="TWZ351" s="214"/>
      <c r="TXA351" s="215"/>
      <c r="TXB351" s="41"/>
      <c r="TXC351" s="41"/>
      <c r="TXD351" s="221"/>
      <c r="TXE351" s="42"/>
      <c r="TXF351" s="18"/>
      <c r="TXG351" s="18"/>
      <c r="TXH351" s="18"/>
      <c r="TXI351" s="18"/>
      <c r="TXJ351" s="18"/>
      <c r="TXK351" s="42"/>
      <c r="TXL351" s="219"/>
      <c r="TXM351" s="220"/>
      <c r="TXN351" s="213"/>
      <c r="TXO351" s="17"/>
      <c r="TXP351" s="214"/>
      <c r="TXQ351" s="215"/>
      <c r="TXR351" s="41"/>
      <c r="TXS351" s="41"/>
      <c r="TXT351" s="221"/>
      <c r="TXU351" s="42"/>
      <c r="TXV351" s="18"/>
      <c r="TXW351" s="18"/>
      <c r="TXX351" s="18"/>
      <c r="TXY351" s="18"/>
      <c r="TXZ351" s="18"/>
      <c r="TYA351" s="42"/>
      <c r="TYB351" s="219"/>
      <c r="TYC351" s="220"/>
      <c r="TYD351" s="213"/>
      <c r="TYE351" s="17"/>
      <c r="TYF351" s="214"/>
      <c r="TYG351" s="215"/>
      <c r="TYH351" s="41"/>
      <c r="TYI351" s="41"/>
      <c r="TYJ351" s="221"/>
      <c r="TYK351" s="42"/>
      <c r="TYL351" s="18"/>
      <c r="TYM351" s="18"/>
      <c r="TYN351" s="18"/>
      <c r="TYO351" s="18"/>
      <c r="TYP351" s="18"/>
      <c r="TYQ351" s="42"/>
      <c r="TYR351" s="219"/>
      <c r="TYS351" s="220"/>
      <c r="TYT351" s="213"/>
      <c r="TYU351" s="17"/>
      <c r="TYV351" s="214"/>
      <c r="TYW351" s="215"/>
      <c r="TYX351" s="41"/>
      <c r="TYY351" s="41"/>
      <c r="TYZ351" s="221"/>
      <c r="TZA351" s="42"/>
      <c r="TZB351" s="18"/>
      <c r="TZC351" s="18"/>
      <c r="TZD351" s="18"/>
      <c r="TZE351" s="18"/>
      <c r="TZF351" s="18"/>
      <c r="TZG351" s="42"/>
      <c r="TZH351" s="219"/>
      <c r="TZI351" s="220"/>
      <c r="TZJ351" s="213"/>
      <c r="TZK351" s="17"/>
      <c r="TZL351" s="214"/>
      <c r="TZM351" s="215"/>
      <c r="TZN351" s="41"/>
      <c r="TZO351" s="41"/>
      <c r="TZP351" s="221"/>
      <c r="TZQ351" s="42"/>
      <c r="TZR351" s="18"/>
      <c r="TZS351" s="18"/>
      <c r="TZT351" s="18"/>
      <c r="TZU351" s="18"/>
      <c r="TZV351" s="18"/>
      <c r="TZW351" s="42"/>
      <c r="TZX351" s="219"/>
      <c r="TZY351" s="220"/>
      <c r="TZZ351" s="213"/>
      <c r="UAA351" s="17"/>
      <c r="UAB351" s="214"/>
      <c r="UAC351" s="215"/>
      <c r="UAD351" s="41"/>
      <c r="UAE351" s="41"/>
      <c r="UAF351" s="221"/>
      <c r="UAG351" s="42"/>
      <c r="UAH351" s="18"/>
      <c r="UAI351" s="18"/>
      <c r="UAJ351" s="18"/>
      <c r="UAK351" s="18"/>
      <c r="UAL351" s="18"/>
      <c r="UAM351" s="42"/>
      <c r="UAN351" s="219"/>
      <c r="UAO351" s="220"/>
      <c r="UAP351" s="213"/>
      <c r="UAQ351" s="17"/>
      <c r="UAR351" s="214"/>
      <c r="UAS351" s="215"/>
      <c r="UAT351" s="41"/>
      <c r="UAU351" s="41"/>
      <c r="UAV351" s="221"/>
      <c r="UAW351" s="42"/>
      <c r="UAX351" s="18"/>
      <c r="UAY351" s="18"/>
      <c r="UAZ351" s="18"/>
      <c r="UBA351" s="18"/>
      <c r="UBB351" s="18"/>
      <c r="UBC351" s="42"/>
      <c r="UBD351" s="219"/>
      <c r="UBE351" s="220"/>
      <c r="UBF351" s="213"/>
      <c r="UBG351" s="17"/>
      <c r="UBH351" s="214"/>
      <c r="UBI351" s="215"/>
      <c r="UBJ351" s="41"/>
      <c r="UBK351" s="41"/>
      <c r="UBL351" s="221"/>
      <c r="UBM351" s="42"/>
      <c r="UBN351" s="18"/>
      <c r="UBO351" s="18"/>
      <c r="UBP351" s="18"/>
      <c r="UBQ351" s="18"/>
      <c r="UBR351" s="18"/>
      <c r="UBS351" s="42"/>
      <c r="UBT351" s="219"/>
      <c r="UBU351" s="220"/>
      <c r="UBV351" s="213"/>
      <c r="UBW351" s="17"/>
      <c r="UBX351" s="214"/>
      <c r="UBY351" s="215"/>
      <c r="UBZ351" s="41"/>
      <c r="UCA351" s="41"/>
      <c r="UCB351" s="221"/>
      <c r="UCC351" s="42"/>
      <c r="UCD351" s="18"/>
      <c r="UCE351" s="18"/>
      <c r="UCF351" s="18"/>
      <c r="UCG351" s="18"/>
      <c r="UCH351" s="18"/>
      <c r="UCI351" s="42"/>
      <c r="UCJ351" s="219"/>
      <c r="UCK351" s="220"/>
      <c r="UCL351" s="213"/>
      <c r="UCM351" s="17"/>
      <c r="UCN351" s="214"/>
      <c r="UCO351" s="215"/>
      <c r="UCP351" s="41"/>
      <c r="UCQ351" s="41"/>
      <c r="UCR351" s="221"/>
      <c r="UCS351" s="42"/>
      <c r="UCT351" s="18"/>
      <c r="UCU351" s="18"/>
      <c r="UCV351" s="18"/>
      <c r="UCW351" s="18"/>
      <c r="UCX351" s="18"/>
      <c r="UCY351" s="42"/>
      <c r="UCZ351" s="219"/>
      <c r="UDA351" s="220"/>
      <c r="UDB351" s="213"/>
      <c r="UDC351" s="17"/>
      <c r="UDD351" s="214"/>
      <c r="UDE351" s="215"/>
      <c r="UDF351" s="41"/>
      <c r="UDG351" s="41"/>
      <c r="UDH351" s="221"/>
      <c r="UDI351" s="42"/>
      <c r="UDJ351" s="18"/>
      <c r="UDK351" s="18"/>
      <c r="UDL351" s="18"/>
      <c r="UDM351" s="18"/>
      <c r="UDN351" s="18"/>
      <c r="UDO351" s="42"/>
      <c r="UDP351" s="219"/>
      <c r="UDQ351" s="220"/>
      <c r="UDR351" s="213"/>
      <c r="UDS351" s="17"/>
      <c r="UDT351" s="214"/>
      <c r="UDU351" s="215"/>
      <c r="UDV351" s="41"/>
      <c r="UDW351" s="41"/>
      <c r="UDX351" s="221"/>
      <c r="UDY351" s="42"/>
      <c r="UDZ351" s="18"/>
      <c r="UEA351" s="18"/>
      <c r="UEB351" s="18"/>
      <c r="UEC351" s="18"/>
      <c r="UED351" s="18"/>
      <c r="UEE351" s="42"/>
      <c r="UEF351" s="219"/>
      <c r="UEG351" s="220"/>
      <c r="UEH351" s="213"/>
      <c r="UEI351" s="17"/>
      <c r="UEJ351" s="214"/>
      <c r="UEK351" s="215"/>
      <c r="UEL351" s="41"/>
      <c r="UEM351" s="41"/>
      <c r="UEN351" s="221"/>
      <c r="UEO351" s="42"/>
      <c r="UEP351" s="18"/>
      <c r="UEQ351" s="18"/>
      <c r="UER351" s="18"/>
      <c r="UES351" s="18"/>
      <c r="UET351" s="18"/>
      <c r="UEU351" s="42"/>
      <c r="UEV351" s="219"/>
      <c r="UEW351" s="220"/>
      <c r="UEX351" s="213"/>
      <c r="UEY351" s="17"/>
      <c r="UEZ351" s="214"/>
      <c r="UFA351" s="215"/>
      <c r="UFB351" s="41"/>
      <c r="UFC351" s="41"/>
      <c r="UFD351" s="221"/>
      <c r="UFE351" s="42"/>
      <c r="UFF351" s="18"/>
      <c r="UFG351" s="18"/>
      <c r="UFH351" s="18"/>
      <c r="UFI351" s="18"/>
      <c r="UFJ351" s="18"/>
      <c r="UFK351" s="42"/>
      <c r="UFL351" s="219"/>
      <c r="UFM351" s="220"/>
      <c r="UFN351" s="213"/>
      <c r="UFO351" s="17"/>
      <c r="UFP351" s="214"/>
      <c r="UFQ351" s="215"/>
      <c r="UFR351" s="41"/>
      <c r="UFS351" s="41"/>
      <c r="UFT351" s="221"/>
      <c r="UFU351" s="42"/>
      <c r="UFV351" s="18"/>
      <c r="UFW351" s="18"/>
      <c r="UFX351" s="18"/>
      <c r="UFY351" s="18"/>
      <c r="UFZ351" s="18"/>
      <c r="UGA351" s="42"/>
      <c r="UGB351" s="219"/>
      <c r="UGC351" s="220"/>
      <c r="UGD351" s="213"/>
      <c r="UGE351" s="17"/>
      <c r="UGF351" s="214"/>
      <c r="UGG351" s="215"/>
      <c r="UGH351" s="41"/>
      <c r="UGI351" s="41"/>
      <c r="UGJ351" s="221"/>
      <c r="UGK351" s="42"/>
      <c r="UGL351" s="18"/>
      <c r="UGM351" s="18"/>
      <c r="UGN351" s="18"/>
      <c r="UGO351" s="18"/>
      <c r="UGP351" s="18"/>
      <c r="UGQ351" s="42"/>
      <c r="UGR351" s="219"/>
      <c r="UGS351" s="220"/>
      <c r="UGT351" s="213"/>
      <c r="UGU351" s="17"/>
      <c r="UGV351" s="214"/>
      <c r="UGW351" s="215"/>
      <c r="UGX351" s="41"/>
      <c r="UGY351" s="41"/>
      <c r="UGZ351" s="221"/>
      <c r="UHA351" s="42"/>
      <c r="UHB351" s="18"/>
      <c r="UHC351" s="18"/>
      <c r="UHD351" s="18"/>
      <c r="UHE351" s="18"/>
      <c r="UHF351" s="18"/>
      <c r="UHG351" s="42"/>
      <c r="UHH351" s="219"/>
      <c r="UHI351" s="220"/>
      <c r="UHJ351" s="213"/>
      <c r="UHK351" s="17"/>
      <c r="UHL351" s="214"/>
      <c r="UHM351" s="215"/>
      <c r="UHN351" s="41"/>
      <c r="UHO351" s="41"/>
      <c r="UHP351" s="221"/>
      <c r="UHQ351" s="42"/>
      <c r="UHR351" s="18"/>
      <c r="UHS351" s="18"/>
      <c r="UHT351" s="18"/>
      <c r="UHU351" s="18"/>
      <c r="UHV351" s="18"/>
      <c r="UHW351" s="42"/>
      <c r="UHX351" s="219"/>
      <c r="UHY351" s="220"/>
      <c r="UHZ351" s="213"/>
      <c r="UIA351" s="17"/>
      <c r="UIB351" s="214"/>
      <c r="UIC351" s="215"/>
      <c r="UID351" s="41"/>
      <c r="UIE351" s="41"/>
      <c r="UIF351" s="221"/>
      <c r="UIG351" s="42"/>
      <c r="UIH351" s="18"/>
      <c r="UII351" s="18"/>
      <c r="UIJ351" s="18"/>
      <c r="UIK351" s="18"/>
      <c r="UIL351" s="18"/>
      <c r="UIM351" s="42"/>
      <c r="UIN351" s="219"/>
      <c r="UIO351" s="220"/>
      <c r="UIP351" s="213"/>
      <c r="UIQ351" s="17"/>
      <c r="UIR351" s="214"/>
      <c r="UIS351" s="215"/>
      <c r="UIT351" s="41"/>
      <c r="UIU351" s="41"/>
      <c r="UIV351" s="221"/>
      <c r="UIW351" s="42"/>
      <c r="UIX351" s="18"/>
      <c r="UIY351" s="18"/>
      <c r="UIZ351" s="18"/>
      <c r="UJA351" s="18"/>
      <c r="UJB351" s="18"/>
      <c r="UJC351" s="42"/>
      <c r="UJD351" s="219"/>
      <c r="UJE351" s="220"/>
      <c r="UJF351" s="213"/>
      <c r="UJG351" s="17"/>
      <c r="UJH351" s="214"/>
      <c r="UJI351" s="215"/>
      <c r="UJJ351" s="41"/>
      <c r="UJK351" s="41"/>
      <c r="UJL351" s="221"/>
      <c r="UJM351" s="42"/>
      <c r="UJN351" s="18"/>
      <c r="UJO351" s="18"/>
      <c r="UJP351" s="18"/>
      <c r="UJQ351" s="18"/>
      <c r="UJR351" s="18"/>
      <c r="UJS351" s="42"/>
      <c r="UJT351" s="219"/>
      <c r="UJU351" s="220"/>
      <c r="UJV351" s="213"/>
      <c r="UJW351" s="17"/>
      <c r="UJX351" s="214"/>
      <c r="UJY351" s="215"/>
      <c r="UJZ351" s="41"/>
      <c r="UKA351" s="41"/>
      <c r="UKB351" s="221"/>
      <c r="UKC351" s="42"/>
      <c r="UKD351" s="18"/>
      <c r="UKE351" s="18"/>
      <c r="UKF351" s="18"/>
      <c r="UKG351" s="18"/>
      <c r="UKH351" s="18"/>
      <c r="UKI351" s="42"/>
      <c r="UKJ351" s="219"/>
      <c r="UKK351" s="220"/>
      <c r="UKL351" s="213"/>
      <c r="UKM351" s="17"/>
      <c r="UKN351" s="214"/>
      <c r="UKO351" s="215"/>
      <c r="UKP351" s="41"/>
      <c r="UKQ351" s="41"/>
      <c r="UKR351" s="221"/>
      <c r="UKS351" s="42"/>
      <c r="UKT351" s="18"/>
      <c r="UKU351" s="18"/>
      <c r="UKV351" s="18"/>
      <c r="UKW351" s="18"/>
      <c r="UKX351" s="18"/>
      <c r="UKY351" s="42"/>
      <c r="UKZ351" s="219"/>
      <c r="ULA351" s="220"/>
      <c r="ULB351" s="213"/>
      <c r="ULC351" s="17"/>
      <c r="ULD351" s="214"/>
      <c r="ULE351" s="215"/>
      <c r="ULF351" s="41"/>
      <c r="ULG351" s="41"/>
      <c r="ULH351" s="221"/>
      <c r="ULI351" s="42"/>
      <c r="ULJ351" s="18"/>
      <c r="ULK351" s="18"/>
      <c r="ULL351" s="18"/>
      <c r="ULM351" s="18"/>
      <c r="ULN351" s="18"/>
      <c r="ULO351" s="42"/>
      <c r="ULP351" s="219"/>
      <c r="ULQ351" s="220"/>
      <c r="ULR351" s="213"/>
      <c r="ULS351" s="17"/>
      <c r="ULT351" s="214"/>
      <c r="ULU351" s="215"/>
      <c r="ULV351" s="41"/>
      <c r="ULW351" s="41"/>
      <c r="ULX351" s="221"/>
      <c r="ULY351" s="42"/>
      <c r="ULZ351" s="18"/>
      <c r="UMA351" s="18"/>
      <c r="UMB351" s="18"/>
      <c r="UMC351" s="18"/>
      <c r="UMD351" s="18"/>
      <c r="UME351" s="42"/>
      <c r="UMF351" s="219"/>
      <c r="UMG351" s="220"/>
      <c r="UMH351" s="213"/>
      <c r="UMI351" s="17"/>
      <c r="UMJ351" s="214"/>
      <c r="UMK351" s="215"/>
      <c r="UML351" s="41"/>
      <c r="UMM351" s="41"/>
      <c r="UMN351" s="221"/>
      <c r="UMO351" s="42"/>
      <c r="UMP351" s="18"/>
      <c r="UMQ351" s="18"/>
      <c r="UMR351" s="18"/>
      <c r="UMS351" s="18"/>
      <c r="UMT351" s="18"/>
      <c r="UMU351" s="42"/>
      <c r="UMV351" s="219"/>
      <c r="UMW351" s="220"/>
      <c r="UMX351" s="213"/>
      <c r="UMY351" s="17"/>
      <c r="UMZ351" s="214"/>
      <c r="UNA351" s="215"/>
      <c r="UNB351" s="41"/>
      <c r="UNC351" s="41"/>
      <c r="UND351" s="221"/>
      <c r="UNE351" s="42"/>
      <c r="UNF351" s="18"/>
      <c r="UNG351" s="18"/>
      <c r="UNH351" s="18"/>
      <c r="UNI351" s="18"/>
      <c r="UNJ351" s="18"/>
      <c r="UNK351" s="42"/>
      <c r="UNL351" s="219"/>
      <c r="UNM351" s="220"/>
      <c r="UNN351" s="213"/>
      <c r="UNO351" s="17"/>
      <c r="UNP351" s="214"/>
      <c r="UNQ351" s="215"/>
      <c r="UNR351" s="41"/>
      <c r="UNS351" s="41"/>
      <c r="UNT351" s="221"/>
      <c r="UNU351" s="42"/>
      <c r="UNV351" s="18"/>
      <c r="UNW351" s="18"/>
      <c r="UNX351" s="18"/>
      <c r="UNY351" s="18"/>
      <c r="UNZ351" s="18"/>
      <c r="UOA351" s="42"/>
      <c r="UOB351" s="219"/>
      <c r="UOC351" s="220"/>
      <c r="UOD351" s="213"/>
      <c r="UOE351" s="17"/>
      <c r="UOF351" s="214"/>
      <c r="UOG351" s="215"/>
      <c r="UOH351" s="41"/>
      <c r="UOI351" s="41"/>
      <c r="UOJ351" s="221"/>
      <c r="UOK351" s="42"/>
      <c r="UOL351" s="18"/>
      <c r="UOM351" s="18"/>
      <c r="UON351" s="18"/>
      <c r="UOO351" s="18"/>
      <c r="UOP351" s="18"/>
      <c r="UOQ351" s="42"/>
      <c r="UOR351" s="219"/>
      <c r="UOS351" s="220"/>
      <c r="UOT351" s="213"/>
      <c r="UOU351" s="17"/>
      <c r="UOV351" s="214"/>
      <c r="UOW351" s="215"/>
      <c r="UOX351" s="41"/>
      <c r="UOY351" s="41"/>
      <c r="UOZ351" s="221"/>
      <c r="UPA351" s="42"/>
      <c r="UPB351" s="18"/>
      <c r="UPC351" s="18"/>
      <c r="UPD351" s="18"/>
      <c r="UPE351" s="18"/>
      <c r="UPF351" s="18"/>
      <c r="UPG351" s="42"/>
      <c r="UPH351" s="219"/>
      <c r="UPI351" s="220"/>
      <c r="UPJ351" s="213"/>
      <c r="UPK351" s="17"/>
      <c r="UPL351" s="214"/>
      <c r="UPM351" s="215"/>
      <c r="UPN351" s="41"/>
      <c r="UPO351" s="41"/>
      <c r="UPP351" s="221"/>
      <c r="UPQ351" s="42"/>
      <c r="UPR351" s="18"/>
      <c r="UPS351" s="18"/>
      <c r="UPT351" s="18"/>
      <c r="UPU351" s="18"/>
      <c r="UPV351" s="18"/>
      <c r="UPW351" s="42"/>
      <c r="UPX351" s="219"/>
      <c r="UPY351" s="220"/>
      <c r="UPZ351" s="213"/>
      <c r="UQA351" s="17"/>
      <c r="UQB351" s="214"/>
      <c r="UQC351" s="215"/>
      <c r="UQD351" s="41"/>
      <c r="UQE351" s="41"/>
      <c r="UQF351" s="221"/>
      <c r="UQG351" s="42"/>
      <c r="UQH351" s="18"/>
      <c r="UQI351" s="18"/>
      <c r="UQJ351" s="18"/>
      <c r="UQK351" s="18"/>
      <c r="UQL351" s="18"/>
      <c r="UQM351" s="42"/>
      <c r="UQN351" s="219"/>
      <c r="UQO351" s="220"/>
      <c r="UQP351" s="213"/>
      <c r="UQQ351" s="17"/>
      <c r="UQR351" s="214"/>
      <c r="UQS351" s="215"/>
      <c r="UQT351" s="41"/>
      <c r="UQU351" s="41"/>
      <c r="UQV351" s="221"/>
      <c r="UQW351" s="42"/>
      <c r="UQX351" s="18"/>
      <c r="UQY351" s="18"/>
      <c r="UQZ351" s="18"/>
      <c r="URA351" s="18"/>
      <c r="URB351" s="18"/>
      <c r="URC351" s="42"/>
      <c r="URD351" s="219"/>
      <c r="URE351" s="220"/>
      <c r="URF351" s="213"/>
      <c r="URG351" s="17"/>
      <c r="URH351" s="214"/>
      <c r="URI351" s="215"/>
      <c r="URJ351" s="41"/>
      <c r="URK351" s="41"/>
      <c r="URL351" s="221"/>
      <c r="URM351" s="42"/>
      <c r="URN351" s="18"/>
      <c r="URO351" s="18"/>
      <c r="URP351" s="18"/>
      <c r="URQ351" s="18"/>
      <c r="URR351" s="18"/>
      <c r="URS351" s="42"/>
      <c r="URT351" s="219"/>
      <c r="URU351" s="220"/>
      <c r="URV351" s="213"/>
      <c r="URW351" s="17"/>
      <c r="URX351" s="214"/>
      <c r="URY351" s="215"/>
      <c r="URZ351" s="41"/>
      <c r="USA351" s="41"/>
      <c r="USB351" s="221"/>
      <c r="USC351" s="42"/>
      <c r="USD351" s="18"/>
      <c r="USE351" s="18"/>
      <c r="USF351" s="18"/>
      <c r="USG351" s="18"/>
      <c r="USH351" s="18"/>
      <c r="USI351" s="42"/>
      <c r="USJ351" s="219"/>
      <c r="USK351" s="220"/>
      <c r="USL351" s="213"/>
      <c r="USM351" s="17"/>
      <c r="USN351" s="214"/>
      <c r="USO351" s="215"/>
      <c r="USP351" s="41"/>
      <c r="USQ351" s="41"/>
      <c r="USR351" s="221"/>
      <c r="USS351" s="42"/>
      <c r="UST351" s="18"/>
      <c r="USU351" s="18"/>
      <c r="USV351" s="18"/>
      <c r="USW351" s="18"/>
      <c r="USX351" s="18"/>
      <c r="USY351" s="42"/>
      <c r="USZ351" s="219"/>
      <c r="UTA351" s="220"/>
      <c r="UTB351" s="213"/>
      <c r="UTC351" s="17"/>
      <c r="UTD351" s="214"/>
      <c r="UTE351" s="215"/>
      <c r="UTF351" s="41"/>
      <c r="UTG351" s="41"/>
      <c r="UTH351" s="221"/>
      <c r="UTI351" s="42"/>
      <c r="UTJ351" s="18"/>
      <c r="UTK351" s="18"/>
      <c r="UTL351" s="18"/>
      <c r="UTM351" s="18"/>
      <c r="UTN351" s="18"/>
      <c r="UTO351" s="42"/>
      <c r="UTP351" s="219"/>
      <c r="UTQ351" s="220"/>
      <c r="UTR351" s="213"/>
      <c r="UTS351" s="17"/>
      <c r="UTT351" s="214"/>
      <c r="UTU351" s="215"/>
      <c r="UTV351" s="41"/>
      <c r="UTW351" s="41"/>
      <c r="UTX351" s="221"/>
      <c r="UTY351" s="42"/>
      <c r="UTZ351" s="18"/>
      <c r="UUA351" s="18"/>
      <c r="UUB351" s="18"/>
      <c r="UUC351" s="18"/>
      <c r="UUD351" s="18"/>
      <c r="UUE351" s="42"/>
      <c r="UUF351" s="219"/>
      <c r="UUG351" s="220"/>
      <c r="UUH351" s="213"/>
      <c r="UUI351" s="17"/>
      <c r="UUJ351" s="214"/>
      <c r="UUK351" s="215"/>
      <c r="UUL351" s="41"/>
      <c r="UUM351" s="41"/>
      <c r="UUN351" s="221"/>
      <c r="UUO351" s="42"/>
      <c r="UUP351" s="18"/>
      <c r="UUQ351" s="18"/>
      <c r="UUR351" s="18"/>
      <c r="UUS351" s="18"/>
      <c r="UUT351" s="18"/>
      <c r="UUU351" s="42"/>
      <c r="UUV351" s="219"/>
      <c r="UUW351" s="220"/>
      <c r="UUX351" s="213"/>
      <c r="UUY351" s="17"/>
      <c r="UUZ351" s="214"/>
      <c r="UVA351" s="215"/>
      <c r="UVB351" s="41"/>
      <c r="UVC351" s="41"/>
      <c r="UVD351" s="221"/>
      <c r="UVE351" s="42"/>
      <c r="UVF351" s="18"/>
      <c r="UVG351" s="18"/>
      <c r="UVH351" s="18"/>
      <c r="UVI351" s="18"/>
      <c r="UVJ351" s="18"/>
      <c r="UVK351" s="42"/>
      <c r="UVL351" s="219"/>
      <c r="UVM351" s="220"/>
      <c r="UVN351" s="213"/>
      <c r="UVO351" s="17"/>
      <c r="UVP351" s="214"/>
      <c r="UVQ351" s="215"/>
      <c r="UVR351" s="41"/>
      <c r="UVS351" s="41"/>
      <c r="UVT351" s="221"/>
      <c r="UVU351" s="42"/>
      <c r="UVV351" s="18"/>
      <c r="UVW351" s="18"/>
      <c r="UVX351" s="18"/>
      <c r="UVY351" s="18"/>
      <c r="UVZ351" s="18"/>
      <c r="UWA351" s="42"/>
      <c r="UWB351" s="219"/>
      <c r="UWC351" s="220"/>
      <c r="UWD351" s="213"/>
      <c r="UWE351" s="17"/>
      <c r="UWF351" s="214"/>
      <c r="UWG351" s="215"/>
      <c r="UWH351" s="41"/>
      <c r="UWI351" s="41"/>
      <c r="UWJ351" s="221"/>
      <c r="UWK351" s="42"/>
      <c r="UWL351" s="18"/>
      <c r="UWM351" s="18"/>
      <c r="UWN351" s="18"/>
      <c r="UWO351" s="18"/>
      <c r="UWP351" s="18"/>
      <c r="UWQ351" s="42"/>
      <c r="UWR351" s="219"/>
      <c r="UWS351" s="220"/>
      <c r="UWT351" s="213"/>
      <c r="UWU351" s="17"/>
      <c r="UWV351" s="214"/>
      <c r="UWW351" s="215"/>
      <c r="UWX351" s="41"/>
      <c r="UWY351" s="41"/>
      <c r="UWZ351" s="221"/>
      <c r="UXA351" s="42"/>
      <c r="UXB351" s="18"/>
      <c r="UXC351" s="18"/>
      <c r="UXD351" s="18"/>
      <c r="UXE351" s="18"/>
      <c r="UXF351" s="18"/>
      <c r="UXG351" s="42"/>
      <c r="UXH351" s="219"/>
      <c r="UXI351" s="220"/>
      <c r="UXJ351" s="213"/>
      <c r="UXK351" s="17"/>
      <c r="UXL351" s="214"/>
      <c r="UXM351" s="215"/>
      <c r="UXN351" s="41"/>
      <c r="UXO351" s="41"/>
      <c r="UXP351" s="221"/>
      <c r="UXQ351" s="42"/>
      <c r="UXR351" s="18"/>
      <c r="UXS351" s="18"/>
      <c r="UXT351" s="18"/>
      <c r="UXU351" s="18"/>
      <c r="UXV351" s="18"/>
      <c r="UXW351" s="42"/>
      <c r="UXX351" s="219"/>
      <c r="UXY351" s="220"/>
      <c r="UXZ351" s="213"/>
      <c r="UYA351" s="17"/>
      <c r="UYB351" s="214"/>
      <c r="UYC351" s="215"/>
      <c r="UYD351" s="41"/>
      <c r="UYE351" s="41"/>
      <c r="UYF351" s="221"/>
      <c r="UYG351" s="42"/>
      <c r="UYH351" s="18"/>
      <c r="UYI351" s="18"/>
      <c r="UYJ351" s="18"/>
      <c r="UYK351" s="18"/>
      <c r="UYL351" s="18"/>
      <c r="UYM351" s="42"/>
      <c r="UYN351" s="219"/>
      <c r="UYO351" s="220"/>
      <c r="UYP351" s="213"/>
      <c r="UYQ351" s="17"/>
      <c r="UYR351" s="214"/>
      <c r="UYS351" s="215"/>
      <c r="UYT351" s="41"/>
      <c r="UYU351" s="41"/>
      <c r="UYV351" s="221"/>
      <c r="UYW351" s="42"/>
      <c r="UYX351" s="18"/>
      <c r="UYY351" s="18"/>
      <c r="UYZ351" s="18"/>
      <c r="UZA351" s="18"/>
      <c r="UZB351" s="18"/>
      <c r="UZC351" s="42"/>
      <c r="UZD351" s="219"/>
      <c r="UZE351" s="220"/>
      <c r="UZF351" s="213"/>
      <c r="UZG351" s="17"/>
      <c r="UZH351" s="214"/>
      <c r="UZI351" s="215"/>
      <c r="UZJ351" s="41"/>
      <c r="UZK351" s="41"/>
      <c r="UZL351" s="221"/>
      <c r="UZM351" s="42"/>
      <c r="UZN351" s="18"/>
      <c r="UZO351" s="18"/>
      <c r="UZP351" s="18"/>
      <c r="UZQ351" s="18"/>
      <c r="UZR351" s="18"/>
      <c r="UZS351" s="42"/>
      <c r="UZT351" s="219"/>
      <c r="UZU351" s="220"/>
      <c r="UZV351" s="213"/>
      <c r="UZW351" s="17"/>
      <c r="UZX351" s="214"/>
      <c r="UZY351" s="215"/>
      <c r="UZZ351" s="41"/>
      <c r="VAA351" s="41"/>
      <c r="VAB351" s="221"/>
      <c r="VAC351" s="42"/>
      <c r="VAD351" s="18"/>
      <c r="VAE351" s="18"/>
      <c r="VAF351" s="18"/>
      <c r="VAG351" s="18"/>
      <c r="VAH351" s="18"/>
      <c r="VAI351" s="42"/>
      <c r="VAJ351" s="219"/>
      <c r="VAK351" s="220"/>
      <c r="VAL351" s="213"/>
      <c r="VAM351" s="17"/>
      <c r="VAN351" s="214"/>
      <c r="VAO351" s="215"/>
      <c r="VAP351" s="41"/>
      <c r="VAQ351" s="41"/>
      <c r="VAR351" s="221"/>
      <c r="VAS351" s="42"/>
      <c r="VAT351" s="18"/>
      <c r="VAU351" s="18"/>
      <c r="VAV351" s="18"/>
      <c r="VAW351" s="18"/>
      <c r="VAX351" s="18"/>
      <c r="VAY351" s="42"/>
      <c r="VAZ351" s="219"/>
      <c r="VBA351" s="220"/>
      <c r="VBB351" s="213"/>
      <c r="VBC351" s="17"/>
      <c r="VBD351" s="214"/>
      <c r="VBE351" s="215"/>
      <c r="VBF351" s="41"/>
      <c r="VBG351" s="41"/>
      <c r="VBH351" s="221"/>
      <c r="VBI351" s="42"/>
      <c r="VBJ351" s="18"/>
      <c r="VBK351" s="18"/>
      <c r="VBL351" s="18"/>
      <c r="VBM351" s="18"/>
      <c r="VBN351" s="18"/>
      <c r="VBO351" s="42"/>
      <c r="VBP351" s="219"/>
      <c r="VBQ351" s="220"/>
      <c r="VBR351" s="213"/>
      <c r="VBS351" s="17"/>
      <c r="VBT351" s="214"/>
      <c r="VBU351" s="215"/>
      <c r="VBV351" s="41"/>
      <c r="VBW351" s="41"/>
      <c r="VBX351" s="221"/>
      <c r="VBY351" s="42"/>
      <c r="VBZ351" s="18"/>
      <c r="VCA351" s="18"/>
      <c r="VCB351" s="18"/>
      <c r="VCC351" s="18"/>
      <c r="VCD351" s="18"/>
      <c r="VCE351" s="42"/>
      <c r="VCF351" s="219"/>
      <c r="VCG351" s="220"/>
      <c r="VCH351" s="213"/>
      <c r="VCI351" s="17"/>
      <c r="VCJ351" s="214"/>
      <c r="VCK351" s="215"/>
      <c r="VCL351" s="41"/>
      <c r="VCM351" s="41"/>
      <c r="VCN351" s="221"/>
      <c r="VCO351" s="42"/>
      <c r="VCP351" s="18"/>
      <c r="VCQ351" s="18"/>
      <c r="VCR351" s="18"/>
      <c r="VCS351" s="18"/>
      <c r="VCT351" s="18"/>
      <c r="VCU351" s="42"/>
      <c r="VCV351" s="219"/>
      <c r="VCW351" s="220"/>
      <c r="VCX351" s="213"/>
      <c r="VCY351" s="17"/>
      <c r="VCZ351" s="214"/>
      <c r="VDA351" s="215"/>
      <c r="VDB351" s="41"/>
      <c r="VDC351" s="41"/>
      <c r="VDD351" s="221"/>
      <c r="VDE351" s="42"/>
      <c r="VDF351" s="18"/>
      <c r="VDG351" s="18"/>
      <c r="VDH351" s="18"/>
      <c r="VDI351" s="18"/>
      <c r="VDJ351" s="18"/>
      <c r="VDK351" s="42"/>
      <c r="VDL351" s="219"/>
      <c r="VDM351" s="220"/>
      <c r="VDN351" s="213"/>
      <c r="VDO351" s="17"/>
      <c r="VDP351" s="214"/>
      <c r="VDQ351" s="215"/>
      <c r="VDR351" s="41"/>
      <c r="VDS351" s="41"/>
      <c r="VDT351" s="221"/>
      <c r="VDU351" s="42"/>
      <c r="VDV351" s="18"/>
      <c r="VDW351" s="18"/>
      <c r="VDX351" s="18"/>
      <c r="VDY351" s="18"/>
      <c r="VDZ351" s="18"/>
      <c r="VEA351" s="42"/>
      <c r="VEB351" s="219"/>
      <c r="VEC351" s="220"/>
      <c r="VED351" s="213"/>
      <c r="VEE351" s="17"/>
      <c r="VEF351" s="214"/>
      <c r="VEG351" s="215"/>
      <c r="VEH351" s="41"/>
      <c r="VEI351" s="41"/>
      <c r="VEJ351" s="221"/>
      <c r="VEK351" s="42"/>
      <c r="VEL351" s="18"/>
      <c r="VEM351" s="18"/>
      <c r="VEN351" s="18"/>
      <c r="VEO351" s="18"/>
      <c r="VEP351" s="18"/>
      <c r="VEQ351" s="42"/>
      <c r="VER351" s="219"/>
      <c r="VES351" s="220"/>
      <c r="VET351" s="213"/>
      <c r="VEU351" s="17"/>
      <c r="VEV351" s="214"/>
      <c r="VEW351" s="215"/>
      <c r="VEX351" s="41"/>
      <c r="VEY351" s="41"/>
      <c r="VEZ351" s="221"/>
      <c r="VFA351" s="42"/>
      <c r="VFB351" s="18"/>
      <c r="VFC351" s="18"/>
      <c r="VFD351" s="18"/>
      <c r="VFE351" s="18"/>
      <c r="VFF351" s="18"/>
      <c r="VFG351" s="42"/>
      <c r="VFH351" s="219"/>
      <c r="VFI351" s="220"/>
      <c r="VFJ351" s="213"/>
      <c r="VFK351" s="17"/>
      <c r="VFL351" s="214"/>
      <c r="VFM351" s="215"/>
      <c r="VFN351" s="41"/>
      <c r="VFO351" s="41"/>
      <c r="VFP351" s="221"/>
      <c r="VFQ351" s="42"/>
      <c r="VFR351" s="18"/>
      <c r="VFS351" s="18"/>
      <c r="VFT351" s="18"/>
      <c r="VFU351" s="18"/>
      <c r="VFV351" s="18"/>
      <c r="VFW351" s="42"/>
      <c r="VFX351" s="219"/>
      <c r="VFY351" s="220"/>
      <c r="VFZ351" s="213"/>
      <c r="VGA351" s="17"/>
      <c r="VGB351" s="214"/>
      <c r="VGC351" s="215"/>
      <c r="VGD351" s="41"/>
      <c r="VGE351" s="41"/>
      <c r="VGF351" s="221"/>
      <c r="VGG351" s="42"/>
      <c r="VGH351" s="18"/>
      <c r="VGI351" s="18"/>
      <c r="VGJ351" s="18"/>
      <c r="VGK351" s="18"/>
      <c r="VGL351" s="18"/>
      <c r="VGM351" s="42"/>
      <c r="VGN351" s="219"/>
      <c r="VGO351" s="220"/>
      <c r="VGP351" s="213"/>
      <c r="VGQ351" s="17"/>
      <c r="VGR351" s="214"/>
      <c r="VGS351" s="215"/>
      <c r="VGT351" s="41"/>
      <c r="VGU351" s="41"/>
      <c r="VGV351" s="221"/>
      <c r="VGW351" s="42"/>
      <c r="VGX351" s="18"/>
      <c r="VGY351" s="18"/>
      <c r="VGZ351" s="18"/>
      <c r="VHA351" s="18"/>
      <c r="VHB351" s="18"/>
      <c r="VHC351" s="42"/>
      <c r="VHD351" s="219"/>
      <c r="VHE351" s="220"/>
      <c r="VHF351" s="213"/>
      <c r="VHG351" s="17"/>
      <c r="VHH351" s="214"/>
      <c r="VHI351" s="215"/>
      <c r="VHJ351" s="41"/>
      <c r="VHK351" s="41"/>
      <c r="VHL351" s="221"/>
      <c r="VHM351" s="42"/>
      <c r="VHN351" s="18"/>
      <c r="VHO351" s="18"/>
      <c r="VHP351" s="18"/>
      <c r="VHQ351" s="18"/>
      <c r="VHR351" s="18"/>
      <c r="VHS351" s="42"/>
      <c r="VHT351" s="219"/>
      <c r="VHU351" s="220"/>
      <c r="VHV351" s="213"/>
      <c r="VHW351" s="17"/>
      <c r="VHX351" s="214"/>
      <c r="VHY351" s="215"/>
      <c r="VHZ351" s="41"/>
      <c r="VIA351" s="41"/>
      <c r="VIB351" s="221"/>
      <c r="VIC351" s="42"/>
      <c r="VID351" s="18"/>
      <c r="VIE351" s="18"/>
      <c r="VIF351" s="18"/>
      <c r="VIG351" s="18"/>
      <c r="VIH351" s="18"/>
      <c r="VII351" s="42"/>
      <c r="VIJ351" s="219"/>
      <c r="VIK351" s="220"/>
      <c r="VIL351" s="213"/>
      <c r="VIM351" s="17"/>
      <c r="VIN351" s="214"/>
      <c r="VIO351" s="215"/>
      <c r="VIP351" s="41"/>
      <c r="VIQ351" s="41"/>
      <c r="VIR351" s="221"/>
      <c r="VIS351" s="42"/>
      <c r="VIT351" s="18"/>
      <c r="VIU351" s="18"/>
      <c r="VIV351" s="18"/>
      <c r="VIW351" s="18"/>
      <c r="VIX351" s="18"/>
      <c r="VIY351" s="42"/>
      <c r="VIZ351" s="219"/>
      <c r="VJA351" s="220"/>
      <c r="VJB351" s="213"/>
      <c r="VJC351" s="17"/>
      <c r="VJD351" s="214"/>
      <c r="VJE351" s="215"/>
      <c r="VJF351" s="41"/>
      <c r="VJG351" s="41"/>
      <c r="VJH351" s="221"/>
      <c r="VJI351" s="42"/>
      <c r="VJJ351" s="18"/>
      <c r="VJK351" s="18"/>
      <c r="VJL351" s="18"/>
      <c r="VJM351" s="18"/>
      <c r="VJN351" s="18"/>
      <c r="VJO351" s="42"/>
      <c r="VJP351" s="219"/>
      <c r="VJQ351" s="220"/>
      <c r="VJR351" s="213"/>
      <c r="VJS351" s="17"/>
      <c r="VJT351" s="214"/>
      <c r="VJU351" s="215"/>
      <c r="VJV351" s="41"/>
      <c r="VJW351" s="41"/>
      <c r="VJX351" s="221"/>
      <c r="VJY351" s="42"/>
      <c r="VJZ351" s="18"/>
      <c r="VKA351" s="18"/>
      <c r="VKB351" s="18"/>
      <c r="VKC351" s="18"/>
      <c r="VKD351" s="18"/>
      <c r="VKE351" s="42"/>
      <c r="VKF351" s="219"/>
      <c r="VKG351" s="220"/>
      <c r="VKH351" s="213"/>
      <c r="VKI351" s="17"/>
      <c r="VKJ351" s="214"/>
      <c r="VKK351" s="215"/>
      <c r="VKL351" s="41"/>
      <c r="VKM351" s="41"/>
      <c r="VKN351" s="221"/>
      <c r="VKO351" s="42"/>
      <c r="VKP351" s="18"/>
      <c r="VKQ351" s="18"/>
      <c r="VKR351" s="18"/>
      <c r="VKS351" s="18"/>
      <c r="VKT351" s="18"/>
      <c r="VKU351" s="42"/>
      <c r="VKV351" s="219"/>
      <c r="VKW351" s="220"/>
      <c r="VKX351" s="213"/>
      <c r="VKY351" s="17"/>
      <c r="VKZ351" s="214"/>
      <c r="VLA351" s="215"/>
      <c r="VLB351" s="41"/>
      <c r="VLC351" s="41"/>
      <c r="VLD351" s="221"/>
      <c r="VLE351" s="42"/>
      <c r="VLF351" s="18"/>
      <c r="VLG351" s="18"/>
      <c r="VLH351" s="18"/>
      <c r="VLI351" s="18"/>
      <c r="VLJ351" s="18"/>
      <c r="VLK351" s="42"/>
      <c r="VLL351" s="219"/>
      <c r="VLM351" s="220"/>
      <c r="VLN351" s="213"/>
      <c r="VLO351" s="17"/>
      <c r="VLP351" s="214"/>
      <c r="VLQ351" s="215"/>
      <c r="VLR351" s="41"/>
      <c r="VLS351" s="41"/>
      <c r="VLT351" s="221"/>
      <c r="VLU351" s="42"/>
      <c r="VLV351" s="18"/>
      <c r="VLW351" s="18"/>
      <c r="VLX351" s="18"/>
      <c r="VLY351" s="18"/>
      <c r="VLZ351" s="18"/>
      <c r="VMA351" s="42"/>
      <c r="VMB351" s="219"/>
      <c r="VMC351" s="220"/>
      <c r="VMD351" s="213"/>
      <c r="VME351" s="17"/>
      <c r="VMF351" s="214"/>
      <c r="VMG351" s="215"/>
      <c r="VMH351" s="41"/>
      <c r="VMI351" s="41"/>
      <c r="VMJ351" s="221"/>
      <c r="VMK351" s="42"/>
      <c r="VML351" s="18"/>
      <c r="VMM351" s="18"/>
      <c r="VMN351" s="18"/>
      <c r="VMO351" s="18"/>
      <c r="VMP351" s="18"/>
      <c r="VMQ351" s="42"/>
      <c r="VMR351" s="219"/>
      <c r="VMS351" s="220"/>
      <c r="VMT351" s="213"/>
      <c r="VMU351" s="17"/>
      <c r="VMV351" s="214"/>
      <c r="VMW351" s="215"/>
      <c r="VMX351" s="41"/>
      <c r="VMY351" s="41"/>
      <c r="VMZ351" s="221"/>
      <c r="VNA351" s="42"/>
      <c r="VNB351" s="18"/>
      <c r="VNC351" s="18"/>
      <c r="VND351" s="18"/>
      <c r="VNE351" s="18"/>
      <c r="VNF351" s="18"/>
      <c r="VNG351" s="42"/>
      <c r="VNH351" s="219"/>
      <c r="VNI351" s="220"/>
      <c r="VNJ351" s="213"/>
      <c r="VNK351" s="17"/>
      <c r="VNL351" s="214"/>
      <c r="VNM351" s="215"/>
      <c r="VNN351" s="41"/>
      <c r="VNO351" s="41"/>
      <c r="VNP351" s="221"/>
      <c r="VNQ351" s="42"/>
      <c r="VNR351" s="18"/>
      <c r="VNS351" s="18"/>
      <c r="VNT351" s="18"/>
      <c r="VNU351" s="18"/>
      <c r="VNV351" s="18"/>
      <c r="VNW351" s="42"/>
      <c r="VNX351" s="219"/>
      <c r="VNY351" s="220"/>
      <c r="VNZ351" s="213"/>
      <c r="VOA351" s="17"/>
      <c r="VOB351" s="214"/>
      <c r="VOC351" s="215"/>
      <c r="VOD351" s="41"/>
      <c r="VOE351" s="41"/>
      <c r="VOF351" s="221"/>
      <c r="VOG351" s="42"/>
      <c r="VOH351" s="18"/>
      <c r="VOI351" s="18"/>
      <c r="VOJ351" s="18"/>
      <c r="VOK351" s="18"/>
      <c r="VOL351" s="18"/>
      <c r="VOM351" s="42"/>
      <c r="VON351" s="219"/>
      <c r="VOO351" s="220"/>
      <c r="VOP351" s="213"/>
      <c r="VOQ351" s="17"/>
      <c r="VOR351" s="214"/>
      <c r="VOS351" s="215"/>
      <c r="VOT351" s="41"/>
      <c r="VOU351" s="41"/>
      <c r="VOV351" s="221"/>
      <c r="VOW351" s="42"/>
      <c r="VOX351" s="18"/>
      <c r="VOY351" s="18"/>
      <c r="VOZ351" s="18"/>
      <c r="VPA351" s="18"/>
      <c r="VPB351" s="18"/>
      <c r="VPC351" s="42"/>
      <c r="VPD351" s="219"/>
      <c r="VPE351" s="220"/>
      <c r="VPF351" s="213"/>
      <c r="VPG351" s="17"/>
      <c r="VPH351" s="214"/>
      <c r="VPI351" s="215"/>
      <c r="VPJ351" s="41"/>
      <c r="VPK351" s="41"/>
      <c r="VPL351" s="221"/>
      <c r="VPM351" s="42"/>
      <c r="VPN351" s="18"/>
      <c r="VPO351" s="18"/>
      <c r="VPP351" s="18"/>
      <c r="VPQ351" s="18"/>
      <c r="VPR351" s="18"/>
      <c r="VPS351" s="42"/>
      <c r="VPT351" s="219"/>
      <c r="VPU351" s="220"/>
      <c r="VPV351" s="213"/>
      <c r="VPW351" s="17"/>
      <c r="VPX351" s="214"/>
      <c r="VPY351" s="215"/>
      <c r="VPZ351" s="41"/>
      <c r="VQA351" s="41"/>
      <c r="VQB351" s="221"/>
      <c r="VQC351" s="42"/>
      <c r="VQD351" s="18"/>
      <c r="VQE351" s="18"/>
      <c r="VQF351" s="18"/>
      <c r="VQG351" s="18"/>
      <c r="VQH351" s="18"/>
      <c r="VQI351" s="42"/>
      <c r="VQJ351" s="219"/>
      <c r="VQK351" s="220"/>
      <c r="VQL351" s="213"/>
      <c r="VQM351" s="17"/>
      <c r="VQN351" s="214"/>
      <c r="VQO351" s="215"/>
      <c r="VQP351" s="41"/>
      <c r="VQQ351" s="41"/>
      <c r="VQR351" s="221"/>
      <c r="VQS351" s="42"/>
      <c r="VQT351" s="18"/>
      <c r="VQU351" s="18"/>
      <c r="VQV351" s="18"/>
      <c r="VQW351" s="18"/>
      <c r="VQX351" s="18"/>
      <c r="VQY351" s="42"/>
      <c r="VQZ351" s="219"/>
      <c r="VRA351" s="220"/>
      <c r="VRB351" s="213"/>
      <c r="VRC351" s="17"/>
      <c r="VRD351" s="214"/>
      <c r="VRE351" s="215"/>
      <c r="VRF351" s="41"/>
      <c r="VRG351" s="41"/>
      <c r="VRH351" s="221"/>
      <c r="VRI351" s="42"/>
      <c r="VRJ351" s="18"/>
      <c r="VRK351" s="18"/>
      <c r="VRL351" s="18"/>
      <c r="VRM351" s="18"/>
      <c r="VRN351" s="18"/>
      <c r="VRO351" s="42"/>
      <c r="VRP351" s="219"/>
      <c r="VRQ351" s="220"/>
      <c r="VRR351" s="213"/>
      <c r="VRS351" s="17"/>
      <c r="VRT351" s="214"/>
      <c r="VRU351" s="215"/>
      <c r="VRV351" s="41"/>
      <c r="VRW351" s="41"/>
      <c r="VRX351" s="221"/>
      <c r="VRY351" s="42"/>
      <c r="VRZ351" s="18"/>
      <c r="VSA351" s="18"/>
      <c r="VSB351" s="18"/>
      <c r="VSC351" s="18"/>
      <c r="VSD351" s="18"/>
      <c r="VSE351" s="42"/>
      <c r="VSF351" s="219"/>
      <c r="VSG351" s="220"/>
      <c r="VSH351" s="213"/>
      <c r="VSI351" s="17"/>
      <c r="VSJ351" s="214"/>
      <c r="VSK351" s="215"/>
      <c r="VSL351" s="41"/>
      <c r="VSM351" s="41"/>
      <c r="VSN351" s="221"/>
      <c r="VSO351" s="42"/>
      <c r="VSP351" s="18"/>
      <c r="VSQ351" s="18"/>
      <c r="VSR351" s="18"/>
      <c r="VSS351" s="18"/>
      <c r="VST351" s="18"/>
      <c r="VSU351" s="42"/>
      <c r="VSV351" s="219"/>
      <c r="VSW351" s="220"/>
      <c r="VSX351" s="213"/>
      <c r="VSY351" s="17"/>
      <c r="VSZ351" s="214"/>
      <c r="VTA351" s="215"/>
      <c r="VTB351" s="41"/>
      <c r="VTC351" s="41"/>
      <c r="VTD351" s="221"/>
      <c r="VTE351" s="42"/>
      <c r="VTF351" s="18"/>
      <c r="VTG351" s="18"/>
      <c r="VTH351" s="18"/>
      <c r="VTI351" s="18"/>
      <c r="VTJ351" s="18"/>
      <c r="VTK351" s="42"/>
      <c r="VTL351" s="219"/>
      <c r="VTM351" s="220"/>
      <c r="VTN351" s="213"/>
      <c r="VTO351" s="17"/>
      <c r="VTP351" s="214"/>
      <c r="VTQ351" s="215"/>
      <c r="VTR351" s="41"/>
      <c r="VTS351" s="41"/>
      <c r="VTT351" s="221"/>
      <c r="VTU351" s="42"/>
      <c r="VTV351" s="18"/>
      <c r="VTW351" s="18"/>
      <c r="VTX351" s="18"/>
      <c r="VTY351" s="18"/>
      <c r="VTZ351" s="18"/>
      <c r="VUA351" s="42"/>
      <c r="VUB351" s="219"/>
      <c r="VUC351" s="220"/>
      <c r="VUD351" s="213"/>
      <c r="VUE351" s="17"/>
      <c r="VUF351" s="214"/>
      <c r="VUG351" s="215"/>
      <c r="VUH351" s="41"/>
      <c r="VUI351" s="41"/>
      <c r="VUJ351" s="221"/>
      <c r="VUK351" s="42"/>
      <c r="VUL351" s="18"/>
      <c r="VUM351" s="18"/>
      <c r="VUN351" s="18"/>
      <c r="VUO351" s="18"/>
      <c r="VUP351" s="18"/>
      <c r="VUQ351" s="42"/>
      <c r="VUR351" s="219"/>
      <c r="VUS351" s="220"/>
      <c r="VUT351" s="213"/>
      <c r="VUU351" s="17"/>
      <c r="VUV351" s="214"/>
      <c r="VUW351" s="215"/>
      <c r="VUX351" s="41"/>
      <c r="VUY351" s="41"/>
      <c r="VUZ351" s="221"/>
      <c r="VVA351" s="42"/>
      <c r="VVB351" s="18"/>
      <c r="VVC351" s="18"/>
      <c r="VVD351" s="18"/>
      <c r="VVE351" s="18"/>
      <c r="VVF351" s="18"/>
      <c r="VVG351" s="42"/>
      <c r="VVH351" s="219"/>
      <c r="VVI351" s="220"/>
      <c r="VVJ351" s="213"/>
      <c r="VVK351" s="17"/>
      <c r="VVL351" s="214"/>
      <c r="VVM351" s="215"/>
      <c r="VVN351" s="41"/>
      <c r="VVO351" s="41"/>
      <c r="VVP351" s="221"/>
      <c r="VVQ351" s="42"/>
      <c r="VVR351" s="18"/>
      <c r="VVS351" s="18"/>
      <c r="VVT351" s="18"/>
      <c r="VVU351" s="18"/>
      <c r="VVV351" s="18"/>
      <c r="VVW351" s="42"/>
      <c r="VVX351" s="219"/>
      <c r="VVY351" s="220"/>
      <c r="VVZ351" s="213"/>
      <c r="VWA351" s="17"/>
      <c r="VWB351" s="214"/>
      <c r="VWC351" s="215"/>
      <c r="VWD351" s="41"/>
      <c r="VWE351" s="41"/>
      <c r="VWF351" s="221"/>
      <c r="VWG351" s="42"/>
      <c r="VWH351" s="18"/>
      <c r="VWI351" s="18"/>
      <c r="VWJ351" s="18"/>
      <c r="VWK351" s="18"/>
      <c r="VWL351" s="18"/>
      <c r="VWM351" s="42"/>
      <c r="VWN351" s="219"/>
      <c r="VWO351" s="220"/>
      <c r="VWP351" s="213"/>
      <c r="VWQ351" s="17"/>
      <c r="VWR351" s="214"/>
      <c r="VWS351" s="215"/>
      <c r="VWT351" s="41"/>
      <c r="VWU351" s="41"/>
      <c r="VWV351" s="221"/>
      <c r="VWW351" s="42"/>
      <c r="VWX351" s="18"/>
      <c r="VWY351" s="18"/>
      <c r="VWZ351" s="18"/>
      <c r="VXA351" s="18"/>
      <c r="VXB351" s="18"/>
      <c r="VXC351" s="42"/>
      <c r="VXD351" s="219"/>
      <c r="VXE351" s="220"/>
      <c r="VXF351" s="213"/>
      <c r="VXG351" s="17"/>
      <c r="VXH351" s="214"/>
      <c r="VXI351" s="215"/>
      <c r="VXJ351" s="41"/>
      <c r="VXK351" s="41"/>
      <c r="VXL351" s="221"/>
      <c r="VXM351" s="42"/>
      <c r="VXN351" s="18"/>
      <c r="VXO351" s="18"/>
      <c r="VXP351" s="18"/>
      <c r="VXQ351" s="18"/>
      <c r="VXR351" s="18"/>
      <c r="VXS351" s="42"/>
      <c r="VXT351" s="219"/>
      <c r="VXU351" s="220"/>
      <c r="VXV351" s="213"/>
      <c r="VXW351" s="17"/>
      <c r="VXX351" s="214"/>
      <c r="VXY351" s="215"/>
      <c r="VXZ351" s="41"/>
      <c r="VYA351" s="41"/>
      <c r="VYB351" s="221"/>
      <c r="VYC351" s="42"/>
      <c r="VYD351" s="18"/>
      <c r="VYE351" s="18"/>
      <c r="VYF351" s="18"/>
      <c r="VYG351" s="18"/>
      <c r="VYH351" s="18"/>
      <c r="VYI351" s="42"/>
      <c r="VYJ351" s="219"/>
      <c r="VYK351" s="220"/>
      <c r="VYL351" s="213"/>
      <c r="VYM351" s="17"/>
      <c r="VYN351" s="214"/>
      <c r="VYO351" s="215"/>
      <c r="VYP351" s="41"/>
      <c r="VYQ351" s="41"/>
      <c r="VYR351" s="221"/>
      <c r="VYS351" s="42"/>
      <c r="VYT351" s="18"/>
      <c r="VYU351" s="18"/>
      <c r="VYV351" s="18"/>
      <c r="VYW351" s="18"/>
      <c r="VYX351" s="18"/>
      <c r="VYY351" s="42"/>
      <c r="VYZ351" s="219"/>
      <c r="VZA351" s="220"/>
      <c r="VZB351" s="213"/>
      <c r="VZC351" s="17"/>
      <c r="VZD351" s="214"/>
      <c r="VZE351" s="215"/>
      <c r="VZF351" s="41"/>
      <c r="VZG351" s="41"/>
      <c r="VZH351" s="221"/>
      <c r="VZI351" s="42"/>
      <c r="VZJ351" s="18"/>
      <c r="VZK351" s="18"/>
      <c r="VZL351" s="18"/>
      <c r="VZM351" s="18"/>
      <c r="VZN351" s="18"/>
      <c r="VZO351" s="42"/>
      <c r="VZP351" s="219"/>
      <c r="VZQ351" s="220"/>
      <c r="VZR351" s="213"/>
      <c r="VZS351" s="17"/>
      <c r="VZT351" s="214"/>
      <c r="VZU351" s="215"/>
      <c r="VZV351" s="41"/>
      <c r="VZW351" s="41"/>
      <c r="VZX351" s="221"/>
      <c r="VZY351" s="42"/>
      <c r="VZZ351" s="18"/>
      <c r="WAA351" s="18"/>
      <c r="WAB351" s="18"/>
      <c r="WAC351" s="18"/>
      <c r="WAD351" s="18"/>
      <c r="WAE351" s="42"/>
      <c r="WAF351" s="219"/>
      <c r="WAG351" s="220"/>
      <c r="WAH351" s="213"/>
      <c r="WAI351" s="17"/>
      <c r="WAJ351" s="214"/>
      <c r="WAK351" s="215"/>
      <c r="WAL351" s="41"/>
      <c r="WAM351" s="41"/>
      <c r="WAN351" s="221"/>
      <c r="WAO351" s="42"/>
      <c r="WAP351" s="18"/>
      <c r="WAQ351" s="18"/>
      <c r="WAR351" s="18"/>
      <c r="WAS351" s="18"/>
      <c r="WAT351" s="18"/>
      <c r="WAU351" s="42"/>
      <c r="WAV351" s="219"/>
      <c r="WAW351" s="220"/>
      <c r="WAX351" s="213"/>
      <c r="WAY351" s="17"/>
      <c r="WAZ351" s="214"/>
      <c r="WBA351" s="215"/>
      <c r="WBB351" s="41"/>
      <c r="WBC351" s="41"/>
      <c r="WBD351" s="221"/>
      <c r="WBE351" s="42"/>
      <c r="WBF351" s="18"/>
      <c r="WBG351" s="18"/>
      <c r="WBH351" s="18"/>
      <c r="WBI351" s="18"/>
      <c r="WBJ351" s="18"/>
      <c r="WBK351" s="42"/>
      <c r="WBL351" s="219"/>
      <c r="WBM351" s="220"/>
      <c r="WBN351" s="213"/>
      <c r="WBO351" s="17"/>
      <c r="WBP351" s="214"/>
      <c r="WBQ351" s="215"/>
      <c r="WBR351" s="41"/>
      <c r="WBS351" s="41"/>
      <c r="WBT351" s="221"/>
      <c r="WBU351" s="42"/>
      <c r="WBV351" s="18"/>
      <c r="WBW351" s="18"/>
      <c r="WBX351" s="18"/>
      <c r="WBY351" s="18"/>
      <c r="WBZ351" s="18"/>
      <c r="WCA351" s="42"/>
      <c r="WCB351" s="219"/>
      <c r="WCC351" s="220"/>
      <c r="WCD351" s="213"/>
      <c r="WCE351" s="17"/>
      <c r="WCF351" s="214"/>
      <c r="WCG351" s="215"/>
      <c r="WCH351" s="41"/>
      <c r="WCI351" s="41"/>
      <c r="WCJ351" s="221"/>
      <c r="WCK351" s="42"/>
      <c r="WCL351" s="18"/>
      <c r="WCM351" s="18"/>
      <c r="WCN351" s="18"/>
      <c r="WCO351" s="18"/>
      <c r="WCP351" s="18"/>
      <c r="WCQ351" s="42"/>
      <c r="WCR351" s="219"/>
      <c r="WCS351" s="220"/>
      <c r="WCT351" s="213"/>
      <c r="WCU351" s="17"/>
      <c r="WCV351" s="214"/>
      <c r="WCW351" s="215"/>
      <c r="WCX351" s="41"/>
      <c r="WCY351" s="41"/>
      <c r="WCZ351" s="221"/>
      <c r="WDA351" s="42"/>
      <c r="WDB351" s="18"/>
      <c r="WDC351" s="18"/>
      <c r="WDD351" s="18"/>
      <c r="WDE351" s="18"/>
      <c r="WDF351" s="18"/>
      <c r="WDG351" s="42"/>
      <c r="WDH351" s="219"/>
      <c r="WDI351" s="220"/>
      <c r="WDJ351" s="213"/>
      <c r="WDK351" s="17"/>
      <c r="WDL351" s="214"/>
      <c r="WDM351" s="215"/>
      <c r="WDN351" s="41"/>
      <c r="WDO351" s="41"/>
      <c r="WDP351" s="221"/>
      <c r="WDQ351" s="42"/>
      <c r="WDR351" s="18"/>
      <c r="WDS351" s="18"/>
      <c r="WDT351" s="18"/>
      <c r="WDU351" s="18"/>
      <c r="WDV351" s="18"/>
      <c r="WDW351" s="42"/>
      <c r="WDX351" s="219"/>
      <c r="WDY351" s="220"/>
      <c r="WDZ351" s="213"/>
      <c r="WEA351" s="17"/>
      <c r="WEB351" s="214"/>
      <c r="WEC351" s="215"/>
      <c r="WED351" s="41"/>
      <c r="WEE351" s="41"/>
      <c r="WEF351" s="221"/>
      <c r="WEG351" s="42"/>
      <c r="WEH351" s="18"/>
      <c r="WEI351" s="18"/>
      <c r="WEJ351" s="18"/>
      <c r="WEK351" s="18"/>
      <c r="WEL351" s="18"/>
      <c r="WEM351" s="42"/>
      <c r="WEN351" s="219"/>
      <c r="WEO351" s="220"/>
      <c r="WEP351" s="213"/>
      <c r="WEQ351" s="17"/>
      <c r="WER351" s="214"/>
      <c r="WES351" s="215"/>
      <c r="WET351" s="41"/>
      <c r="WEU351" s="41"/>
      <c r="WEV351" s="221"/>
      <c r="WEW351" s="42"/>
      <c r="WEX351" s="18"/>
      <c r="WEY351" s="18"/>
      <c r="WEZ351" s="18"/>
      <c r="WFA351" s="18"/>
      <c r="WFB351" s="18"/>
      <c r="WFC351" s="42"/>
      <c r="WFD351" s="219"/>
      <c r="WFE351" s="220"/>
      <c r="WFF351" s="213"/>
      <c r="WFG351" s="17"/>
      <c r="WFH351" s="214"/>
      <c r="WFI351" s="215"/>
      <c r="WFJ351" s="41"/>
      <c r="WFK351" s="41"/>
      <c r="WFL351" s="221"/>
      <c r="WFM351" s="42"/>
      <c r="WFN351" s="18"/>
      <c r="WFO351" s="18"/>
      <c r="WFP351" s="18"/>
      <c r="WFQ351" s="18"/>
      <c r="WFR351" s="18"/>
      <c r="WFS351" s="42"/>
      <c r="WFT351" s="219"/>
      <c r="WFU351" s="220"/>
      <c r="WFV351" s="213"/>
      <c r="WFW351" s="17"/>
      <c r="WFX351" s="214"/>
      <c r="WFY351" s="215"/>
      <c r="WFZ351" s="41"/>
      <c r="WGA351" s="41"/>
      <c r="WGB351" s="221"/>
      <c r="WGC351" s="42"/>
      <c r="WGD351" s="18"/>
      <c r="WGE351" s="18"/>
      <c r="WGF351" s="18"/>
      <c r="WGG351" s="18"/>
      <c r="WGH351" s="18"/>
      <c r="WGI351" s="42"/>
      <c r="WGJ351" s="219"/>
      <c r="WGK351" s="220"/>
      <c r="WGL351" s="213"/>
      <c r="WGM351" s="17"/>
      <c r="WGN351" s="214"/>
      <c r="WGO351" s="215"/>
      <c r="WGP351" s="41"/>
      <c r="WGQ351" s="41"/>
      <c r="WGR351" s="221"/>
      <c r="WGS351" s="42"/>
      <c r="WGT351" s="18"/>
      <c r="WGU351" s="18"/>
      <c r="WGV351" s="18"/>
      <c r="WGW351" s="18"/>
      <c r="WGX351" s="18"/>
      <c r="WGY351" s="42"/>
      <c r="WGZ351" s="219"/>
      <c r="WHA351" s="220"/>
      <c r="WHB351" s="213"/>
      <c r="WHC351" s="17"/>
      <c r="WHD351" s="214"/>
      <c r="WHE351" s="215"/>
      <c r="WHF351" s="41"/>
      <c r="WHG351" s="41"/>
      <c r="WHH351" s="221"/>
      <c r="WHI351" s="42"/>
      <c r="WHJ351" s="18"/>
      <c r="WHK351" s="18"/>
      <c r="WHL351" s="18"/>
      <c r="WHM351" s="18"/>
      <c r="WHN351" s="18"/>
      <c r="WHO351" s="42"/>
      <c r="WHP351" s="219"/>
      <c r="WHQ351" s="220"/>
      <c r="WHR351" s="213"/>
      <c r="WHS351" s="17"/>
      <c r="WHT351" s="214"/>
      <c r="WHU351" s="215"/>
      <c r="WHV351" s="41"/>
      <c r="WHW351" s="41"/>
      <c r="WHX351" s="221"/>
      <c r="WHY351" s="42"/>
      <c r="WHZ351" s="18"/>
      <c r="WIA351" s="18"/>
      <c r="WIB351" s="18"/>
      <c r="WIC351" s="18"/>
      <c r="WID351" s="18"/>
      <c r="WIE351" s="42"/>
      <c r="WIF351" s="219"/>
      <c r="WIG351" s="220"/>
      <c r="WIH351" s="213"/>
      <c r="WII351" s="17"/>
      <c r="WIJ351" s="214"/>
      <c r="WIK351" s="215"/>
      <c r="WIL351" s="41"/>
      <c r="WIM351" s="41"/>
      <c r="WIN351" s="221"/>
      <c r="WIO351" s="42"/>
      <c r="WIP351" s="18"/>
      <c r="WIQ351" s="18"/>
      <c r="WIR351" s="18"/>
      <c r="WIS351" s="18"/>
      <c r="WIT351" s="18"/>
      <c r="WIU351" s="42"/>
      <c r="WIV351" s="219"/>
      <c r="WIW351" s="220"/>
      <c r="WIX351" s="213"/>
      <c r="WIY351" s="17"/>
      <c r="WIZ351" s="214"/>
      <c r="WJA351" s="215"/>
      <c r="WJB351" s="41"/>
      <c r="WJC351" s="41"/>
      <c r="WJD351" s="221"/>
      <c r="WJE351" s="42"/>
      <c r="WJF351" s="18"/>
      <c r="WJG351" s="18"/>
      <c r="WJH351" s="18"/>
      <c r="WJI351" s="18"/>
      <c r="WJJ351" s="18"/>
      <c r="WJK351" s="42"/>
      <c r="WJL351" s="219"/>
      <c r="WJM351" s="220"/>
      <c r="WJN351" s="213"/>
      <c r="WJO351" s="17"/>
      <c r="WJP351" s="214"/>
      <c r="WJQ351" s="215"/>
      <c r="WJR351" s="41"/>
      <c r="WJS351" s="41"/>
      <c r="WJT351" s="221"/>
      <c r="WJU351" s="42"/>
      <c r="WJV351" s="18"/>
      <c r="WJW351" s="18"/>
      <c r="WJX351" s="18"/>
      <c r="WJY351" s="18"/>
      <c r="WJZ351" s="18"/>
      <c r="WKA351" s="42"/>
      <c r="WKB351" s="219"/>
      <c r="WKC351" s="220"/>
      <c r="WKD351" s="213"/>
      <c r="WKE351" s="17"/>
      <c r="WKF351" s="214"/>
      <c r="WKG351" s="215"/>
      <c r="WKH351" s="41"/>
      <c r="WKI351" s="41"/>
      <c r="WKJ351" s="221"/>
      <c r="WKK351" s="42"/>
      <c r="WKL351" s="18"/>
      <c r="WKM351" s="18"/>
      <c r="WKN351" s="18"/>
      <c r="WKO351" s="18"/>
      <c r="WKP351" s="18"/>
      <c r="WKQ351" s="42"/>
      <c r="WKR351" s="219"/>
      <c r="WKS351" s="220"/>
      <c r="WKT351" s="213"/>
      <c r="WKU351" s="17"/>
      <c r="WKV351" s="214"/>
      <c r="WKW351" s="215"/>
      <c r="WKX351" s="41"/>
      <c r="WKY351" s="41"/>
      <c r="WKZ351" s="221"/>
      <c r="WLA351" s="42"/>
      <c r="WLB351" s="18"/>
      <c r="WLC351" s="18"/>
      <c r="WLD351" s="18"/>
      <c r="WLE351" s="18"/>
      <c r="WLF351" s="18"/>
      <c r="WLG351" s="42"/>
      <c r="WLH351" s="219"/>
      <c r="WLI351" s="220"/>
      <c r="WLJ351" s="213"/>
      <c r="WLK351" s="17"/>
      <c r="WLL351" s="214"/>
      <c r="WLM351" s="215"/>
      <c r="WLN351" s="41"/>
      <c r="WLO351" s="41"/>
      <c r="WLP351" s="221"/>
      <c r="WLQ351" s="42"/>
      <c r="WLR351" s="18"/>
      <c r="WLS351" s="18"/>
      <c r="WLT351" s="18"/>
      <c r="WLU351" s="18"/>
      <c r="WLV351" s="18"/>
      <c r="WLW351" s="42"/>
      <c r="WLX351" s="219"/>
      <c r="WLY351" s="220"/>
      <c r="WLZ351" s="213"/>
      <c r="WMA351" s="17"/>
      <c r="WMB351" s="214"/>
      <c r="WMC351" s="215"/>
      <c r="WMD351" s="41"/>
      <c r="WME351" s="41"/>
      <c r="WMF351" s="221"/>
      <c r="WMG351" s="42"/>
      <c r="WMH351" s="18"/>
      <c r="WMI351" s="18"/>
      <c r="WMJ351" s="18"/>
      <c r="WMK351" s="18"/>
      <c r="WML351" s="18"/>
      <c r="WMM351" s="42"/>
      <c r="WMN351" s="219"/>
      <c r="WMO351" s="220"/>
      <c r="WMP351" s="213"/>
      <c r="WMQ351" s="17"/>
      <c r="WMR351" s="214"/>
      <c r="WMS351" s="215"/>
      <c r="WMT351" s="41"/>
      <c r="WMU351" s="41"/>
      <c r="WMV351" s="221"/>
      <c r="WMW351" s="42"/>
      <c r="WMX351" s="18"/>
      <c r="WMY351" s="18"/>
      <c r="WMZ351" s="18"/>
      <c r="WNA351" s="18"/>
      <c r="WNB351" s="18"/>
      <c r="WNC351" s="42"/>
      <c r="WND351" s="219"/>
      <c r="WNE351" s="220"/>
      <c r="WNF351" s="213"/>
      <c r="WNG351" s="17"/>
      <c r="WNH351" s="214"/>
      <c r="WNI351" s="215"/>
      <c r="WNJ351" s="41"/>
      <c r="WNK351" s="41"/>
      <c r="WNL351" s="221"/>
      <c r="WNM351" s="42"/>
      <c r="WNN351" s="18"/>
      <c r="WNO351" s="18"/>
      <c r="WNP351" s="18"/>
      <c r="WNQ351" s="18"/>
      <c r="WNR351" s="18"/>
      <c r="WNS351" s="42"/>
      <c r="WNT351" s="219"/>
      <c r="WNU351" s="220"/>
      <c r="WNV351" s="213"/>
      <c r="WNW351" s="17"/>
      <c r="WNX351" s="214"/>
      <c r="WNY351" s="215"/>
      <c r="WNZ351" s="41"/>
      <c r="WOA351" s="41"/>
      <c r="WOB351" s="221"/>
      <c r="WOC351" s="42"/>
      <c r="WOD351" s="18"/>
      <c r="WOE351" s="18"/>
      <c r="WOF351" s="18"/>
      <c r="WOG351" s="18"/>
      <c r="WOH351" s="18"/>
      <c r="WOI351" s="42"/>
      <c r="WOJ351" s="219"/>
      <c r="WOK351" s="220"/>
      <c r="WOL351" s="213"/>
      <c r="WOM351" s="17"/>
      <c r="WON351" s="214"/>
      <c r="WOO351" s="215"/>
      <c r="WOP351" s="41"/>
      <c r="WOQ351" s="41"/>
      <c r="WOR351" s="221"/>
      <c r="WOS351" s="42"/>
      <c r="WOT351" s="18"/>
      <c r="WOU351" s="18"/>
      <c r="WOV351" s="18"/>
      <c r="WOW351" s="18"/>
      <c r="WOX351" s="18"/>
      <c r="WOY351" s="42"/>
      <c r="WOZ351" s="219"/>
      <c r="WPA351" s="220"/>
      <c r="WPB351" s="213"/>
      <c r="WPC351" s="17"/>
      <c r="WPD351" s="214"/>
      <c r="WPE351" s="215"/>
      <c r="WPF351" s="41"/>
      <c r="WPG351" s="41"/>
      <c r="WPH351" s="221"/>
      <c r="WPI351" s="42"/>
      <c r="WPJ351" s="18"/>
      <c r="WPK351" s="18"/>
      <c r="WPL351" s="18"/>
      <c r="WPM351" s="18"/>
      <c r="WPN351" s="18"/>
      <c r="WPO351" s="42"/>
      <c r="WPP351" s="219"/>
      <c r="WPQ351" s="220"/>
      <c r="WPR351" s="213"/>
      <c r="WPS351" s="17"/>
      <c r="WPT351" s="214"/>
      <c r="WPU351" s="215"/>
      <c r="WPV351" s="41"/>
      <c r="WPW351" s="41"/>
      <c r="WPX351" s="221"/>
      <c r="WPY351" s="42"/>
      <c r="WPZ351" s="18"/>
      <c r="WQA351" s="18"/>
      <c r="WQB351" s="18"/>
      <c r="WQC351" s="18"/>
      <c r="WQD351" s="18"/>
      <c r="WQE351" s="42"/>
      <c r="WQF351" s="219"/>
      <c r="WQG351" s="220"/>
      <c r="WQH351" s="213"/>
      <c r="WQI351" s="17"/>
      <c r="WQJ351" s="214"/>
      <c r="WQK351" s="215"/>
      <c r="WQL351" s="41"/>
      <c r="WQM351" s="41"/>
      <c r="WQN351" s="221"/>
      <c r="WQO351" s="42"/>
      <c r="WQP351" s="18"/>
      <c r="WQQ351" s="18"/>
      <c r="WQR351" s="18"/>
      <c r="WQS351" s="18"/>
      <c r="WQT351" s="18"/>
      <c r="WQU351" s="42"/>
      <c r="WQV351" s="219"/>
      <c r="WQW351" s="220"/>
      <c r="WQX351" s="213"/>
      <c r="WQY351" s="17"/>
      <c r="WQZ351" s="214"/>
      <c r="WRA351" s="215"/>
      <c r="WRB351" s="41"/>
      <c r="WRC351" s="41"/>
      <c r="WRD351" s="221"/>
      <c r="WRE351" s="42"/>
      <c r="WRF351" s="18"/>
      <c r="WRG351" s="18"/>
      <c r="WRH351" s="18"/>
      <c r="WRI351" s="18"/>
      <c r="WRJ351" s="18"/>
      <c r="WRK351" s="42"/>
      <c r="WRL351" s="219"/>
      <c r="WRM351" s="220"/>
      <c r="WRN351" s="213"/>
      <c r="WRO351" s="17"/>
      <c r="WRP351" s="214"/>
      <c r="WRQ351" s="215"/>
      <c r="WRR351" s="41"/>
      <c r="WRS351" s="41"/>
      <c r="WRT351" s="221"/>
      <c r="WRU351" s="42"/>
      <c r="WRV351" s="18"/>
      <c r="WRW351" s="18"/>
      <c r="WRX351" s="18"/>
      <c r="WRY351" s="18"/>
      <c r="WRZ351" s="18"/>
      <c r="WSA351" s="42"/>
      <c r="WSB351" s="219"/>
      <c r="WSC351" s="220"/>
      <c r="WSD351" s="213"/>
      <c r="WSE351" s="17"/>
      <c r="WSF351" s="214"/>
      <c r="WSG351" s="215"/>
      <c r="WSH351" s="41"/>
      <c r="WSI351" s="41"/>
      <c r="WSJ351" s="221"/>
      <c r="WSK351" s="42"/>
      <c r="WSL351" s="18"/>
      <c r="WSM351" s="18"/>
      <c r="WSN351" s="18"/>
      <c r="WSO351" s="18"/>
      <c r="WSP351" s="18"/>
      <c r="WSQ351" s="42"/>
      <c r="WSR351" s="219"/>
      <c r="WSS351" s="220"/>
      <c r="WST351" s="213"/>
      <c r="WSU351" s="17"/>
      <c r="WSV351" s="214"/>
      <c r="WSW351" s="215"/>
      <c r="WSX351" s="41"/>
      <c r="WSY351" s="41"/>
      <c r="WSZ351" s="221"/>
      <c r="WTA351" s="42"/>
      <c r="WTB351" s="18"/>
      <c r="WTC351" s="18"/>
      <c r="WTD351" s="18"/>
      <c r="WTE351" s="18"/>
      <c r="WTF351" s="18"/>
      <c r="WTG351" s="42"/>
      <c r="WTH351" s="219"/>
      <c r="WTI351" s="220"/>
      <c r="WTJ351" s="213"/>
      <c r="WTK351" s="17"/>
      <c r="WTL351" s="214"/>
      <c r="WTM351" s="215"/>
      <c r="WTN351" s="41"/>
      <c r="WTO351" s="41"/>
      <c r="WTP351" s="221"/>
      <c r="WTQ351" s="42"/>
      <c r="WTR351" s="18"/>
      <c r="WTS351" s="18"/>
      <c r="WTT351" s="18"/>
      <c r="WTU351" s="18"/>
      <c r="WTV351" s="18"/>
      <c r="WTW351" s="42"/>
      <c r="WTX351" s="219"/>
      <c r="WTY351" s="220"/>
      <c r="WTZ351" s="213"/>
      <c r="WUA351" s="17"/>
      <c r="WUB351" s="214"/>
      <c r="WUC351" s="215"/>
      <c r="WUD351" s="41"/>
      <c r="WUE351" s="41"/>
      <c r="WUF351" s="221"/>
      <c r="WUG351" s="42"/>
      <c r="WUH351" s="18"/>
      <c r="WUI351" s="18"/>
      <c r="WUJ351" s="18"/>
      <c r="WUK351" s="18"/>
      <c r="WUL351" s="18"/>
      <c r="WUM351" s="42"/>
      <c r="WUN351" s="219"/>
      <c r="WUO351" s="220"/>
      <c r="WUP351" s="213"/>
      <c r="WUQ351" s="17"/>
      <c r="WUR351" s="214"/>
      <c r="WUS351" s="215"/>
      <c r="WUT351" s="41"/>
      <c r="WUU351" s="41"/>
      <c r="WUV351" s="221"/>
      <c r="WUW351" s="42"/>
      <c r="WUX351" s="18"/>
      <c r="WUY351" s="18"/>
      <c r="WUZ351" s="18"/>
      <c r="WVA351" s="18"/>
      <c r="WVB351" s="18"/>
      <c r="WVC351" s="42"/>
      <c r="WVD351" s="219"/>
      <c r="WVE351" s="220"/>
      <c r="WVF351" s="213"/>
      <c r="WVG351" s="17"/>
      <c r="WVH351" s="214"/>
      <c r="WVI351" s="215"/>
      <c r="WVJ351" s="41"/>
      <c r="WVK351" s="41"/>
      <c r="WVL351" s="221"/>
      <c r="WVM351" s="42"/>
      <c r="WVN351" s="18"/>
      <c r="WVO351" s="18"/>
      <c r="WVP351" s="18"/>
      <c r="WVQ351" s="18"/>
      <c r="WVR351" s="18"/>
      <c r="WVS351" s="42"/>
      <c r="WVT351" s="219"/>
      <c r="WVU351" s="220"/>
      <c r="WVV351" s="213"/>
      <c r="WVW351" s="17"/>
      <c r="WVX351" s="214"/>
      <c r="WVY351" s="215"/>
      <c r="WVZ351" s="41"/>
      <c r="WWA351" s="41"/>
      <c r="WWB351" s="221"/>
      <c r="WWC351" s="42"/>
      <c r="WWD351" s="18"/>
      <c r="WWE351" s="18"/>
      <c r="WWF351" s="18"/>
      <c r="WWG351" s="18"/>
      <c r="WWH351" s="18"/>
      <c r="WWI351" s="42"/>
      <c r="WWJ351" s="219"/>
      <c r="WWK351" s="220"/>
      <c r="WWL351" s="213"/>
      <c r="WWM351" s="17"/>
      <c r="WWN351" s="214"/>
      <c r="WWO351" s="215"/>
      <c r="WWP351" s="41"/>
      <c r="WWQ351" s="41"/>
      <c r="WWR351" s="221"/>
      <c r="WWS351" s="42"/>
      <c r="WWT351" s="18"/>
      <c r="WWU351" s="18"/>
      <c r="WWV351" s="18"/>
      <c r="WWW351" s="18"/>
      <c r="WWX351" s="18"/>
      <c r="WWY351" s="42"/>
      <c r="WWZ351" s="219"/>
      <c r="WXA351" s="220"/>
      <c r="WXB351" s="213"/>
      <c r="WXC351" s="17"/>
      <c r="WXD351" s="214"/>
      <c r="WXE351" s="215"/>
      <c r="WXF351" s="41"/>
      <c r="WXG351" s="41"/>
      <c r="WXH351" s="221"/>
      <c r="WXI351" s="42"/>
      <c r="WXJ351" s="18"/>
      <c r="WXK351" s="18"/>
      <c r="WXL351" s="18"/>
      <c r="WXM351" s="18"/>
      <c r="WXN351" s="18"/>
      <c r="WXO351" s="42"/>
      <c r="WXP351" s="219"/>
      <c r="WXQ351" s="220"/>
      <c r="WXR351" s="213"/>
      <c r="WXS351" s="17"/>
      <c r="WXT351" s="214"/>
      <c r="WXU351" s="215"/>
      <c r="WXV351" s="41"/>
      <c r="WXW351" s="41"/>
      <c r="WXX351" s="221"/>
      <c r="WXY351" s="42"/>
      <c r="WXZ351" s="18"/>
      <c r="WYA351" s="18"/>
      <c r="WYB351" s="18"/>
      <c r="WYC351" s="18"/>
      <c r="WYD351" s="18"/>
      <c r="WYE351" s="42"/>
      <c r="WYF351" s="219"/>
      <c r="WYG351" s="220"/>
      <c r="WYH351" s="213"/>
      <c r="WYI351" s="17"/>
      <c r="WYJ351" s="214"/>
      <c r="WYK351" s="215"/>
      <c r="WYL351" s="41"/>
      <c r="WYM351" s="41"/>
      <c r="WYN351" s="221"/>
      <c r="WYO351" s="42"/>
      <c r="WYP351" s="18"/>
      <c r="WYQ351" s="18"/>
      <c r="WYR351" s="18"/>
      <c r="WYS351" s="18"/>
      <c r="WYT351" s="18"/>
      <c r="WYU351" s="42"/>
      <c r="WYV351" s="219"/>
      <c r="WYW351" s="220"/>
      <c r="WYX351" s="213"/>
      <c r="WYY351" s="17"/>
      <c r="WYZ351" s="214"/>
      <c r="WZA351" s="215"/>
      <c r="WZB351" s="41"/>
      <c r="WZC351" s="41"/>
      <c r="WZD351" s="221"/>
      <c r="WZE351" s="42"/>
      <c r="WZF351" s="18"/>
      <c r="WZG351" s="18"/>
      <c r="WZH351" s="18"/>
      <c r="WZI351" s="18"/>
      <c r="WZJ351" s="18"/>
      <c r="WZK351" s="42"/>
      <c r="WZL351" s="219"/>
      <c r="WZM351" s="220"/>
      <c r="WZN351" s="213"/>
      <c r="WZO351" s="17"/>
      <c r="WZP351" s="214"/>
      <c r="WZQ351" s="215"/>
      <c r="WZR351" s="41"/>
      <c r="WZS351" s="41"/>
      <c r="WZT351" s="221"/>
      <c r="WZU351" s="42"/>
      <c r="WZV351" s="18"/>
      <c r="WZW351" s="18"/>
      <c r="WZX351" s="18"/>
      <c r="WZY351" s="18"/>
      <c r="WZZ351" s="18"/>
      <c r="XAA351" s="42"/>
      <c r="XAB351" s="219"/>
      <c r="XAC351" s="220"/>
      <c r="XAD351" s="213"/>
      <c r="XAE351" s="17"/>
      <c r="XAF351" s="214"/>
      <c r="XAG351" s="215"/>
      <c r="XAH351" s="41"/>
      <c r="XAI351" s="41"/>
      <c r="XAJ351" s="221"/>
      <c r="XAK351" s="42"/>
      <c r="XAL351" s="18"/>
      <c r="XAM351" s="18"/>
      <c r="XAN351" s="18"/>
      <c r="XAO351" s="18"/>
      <c r="XAP351" s="18"/>
      <c r="XAQ351" s="42"/>
      <c r="XAR351" s="219"/>
    </row>
    <row r="352" spans="1:16268" s="44" customFormat="1" ht="18.95" customHeight="1">
      <c r="A352" s="190"/>
      <c r="B352" s="198"/>
      <c r="C352" s="190"/>
      <c r="D352" s="183"/>
      <c r="E352" s="183"/>
      <c r="F352" s="24">
        <v>45292</v>
      </c>
      <c r="G352" s="24">
        <v>45473</v>
      </c>
      <c r="H352" s="193"/>
      <c r="I352" s="149"/>
      <c r="J352" s="51"/>
      <c r="K352" s="51"/>
      <c r="L352" s="53"/>
      <c r="M352" s="53"/>
      <c r="N352" s="53"/>
      <c r="O352" s="47">
        <v>1402.86</v>
      </c>
      <c r="P352" s="217" t="s">
        <v>359</v>
      </c>
      <c r="Q352" s="215"/>
      <c r="R352" s="41"/>
      <c r="S352" s="41"/>
      <c r="T352" s="215"/>
      <c r="U352" s="42"/>
      <c r="V352" s="42"/>
      <c r="W352" s="42"/>
      <c r="X352" s="42"/>
      <c r="Y352" s="42"/>
      <c r="Z352" s="42"/>
      <c r="AA352" s="18"/>
      <c r="AB352" s="216"/>
      <c r="AC352" s="220"/>
      <c r="AD352" s="213"/>
      <c r="AE352" s="17"/>
      <c r="AF352" s="215"/>
      <c r="AG352" s="215"/>
      <c r="AH352" s="41"/>
      <c r="AI352" s="41"/>
      <c r="AJ352" s="215"/>
      <c r="AK352" s="42"/>
      <c r="AL352" s="42"/>
      <c r="AM352" s="42"/>
      <c r="AN352" s="42"/>
      <c r="AO352" s="42"/>
      <c r="AP352" s="42"/>
      <c r="AQ352" s="18"/>
      <c r="AR352" s="216"/>
      <c r="AS352" s="220"/>
      <c r="AT352" s="213"/>
      <c r="AU352" s="17"/>
      <c r="AV352" s="215"/>
      <c r="AW352" s="215"/>
      <c r="AX352" s="41"/>
      <c r="AY352" s="41"/>
      <c r="AZ352" s="215"/>
      <c r="BA352" s="42"/>
      <c r="BB352" s="42"/>
      <c r="BC352" s="42"/>
      <c r="BD352" s="42"/>
      <c r="BE352" s="42"/>
      <c r="BF352" s="42"/>
      <c r="BG352" s="18"/>
      <c r="BH352" s="216"/>
      <c r="BI352" s="220"/>
      <c r="BJ352" s="213"/>
      <c r="BK352" s="17"/>
      <c r="BL352" s="215"/>
      <c r="BM352" s="215"/>
      <c r="BN352" s="41"/>
      <c r="BO352" s="41"/>
      <c r="BP352" s="215"/>
      <c r="BQ352" s="42"/>
      <c r="BR352" s="42"/>
      <c r="BS352" s="42"/>
      <c r="BT352" s="42"/>
      <c r="BU352" s="42"/>
      <c r="BV352" s="42"/>
      <c r="BW352" s="18"/>
      <c r="BX352" s="216"/>
      <c r="BY352" s="220"/>
      <c r="BZ352" s="213"/>
      <c r="CA352" s="17"/>
      <c r="CB352" s="215"/>
      <c r="CC352" s="215"/>
      <c r="CD352" s="41"/>
      <c r="CE352" s="41"/>
      <c r="CF352" s="215"/>
      <c r="CG352" s="42"/>
      <c r="CH352" s="42"/>
      <c r="CI352" s="42"/>
      <c r="CJ352" s="42"/>
      <c r="CK352" s="42"/>
      <c r="CL352" s="42"/>
      <c r="CM352" s="18"/>
      <c r="CN352" s="216"/>
      <c r="CO352" s="220"/>
      <c r="CP352" s="213"/>
      <c r="CQ352" s="17"/>
      <c r="CR352" s="215"/>
      <c r="CS352" s="215"/>
      <c r="CT352" s="41"/>
      <c r="CU352" s="41"/>
      <c r="CV352" s="215"/>
      <c r="CW352" s="42"/>
      <c r="CX352" s="42"/>
      <c r="CY352" s="42"/>
      <c r="CZ352" s="42"/>
      <c r="DA352" s="42"/>
      <c r="DB352" s="42"/>
      <c r="DC352" s="18"/>
      <c r="DD352" s="216"/>
      <c r="DE352" s="220"/>
      <c r="DF352" s="213"/>
      <c r="DG352" s="17"/>
      <c r="DH352" s="215"/>
      <c r="DI352" s="215"/>
      <c r="DJ352" s="41"/>
      <c r="DK352" s="41"/>
      <c r="DL352" s="215"/>
      <c r="DM352" s="42"/>
      <c r="DN352" s="42"/>
      <c r="DO352" s="42"/>
      <c r="DP352" s="42"/>
      <c r="DQ352" s="42"/>
      <c r="DR352" s="42"/>
      <c r="DS352" s="18"/>
      <c r="DT352" s="216"/>
      <c r="DU352" s="220"/>
      <c r="DV352" s="213"/>
      <c r="DW352" s="17"/>
      <c r="DX352" s="215"/>
      <c r="DY352" s="215"/>
      <c r="DZ352" s="41"/>
      <c r="EA352" s="41"/>
      <c r="EB352" s="215"/>
      <c r="EC352" s="42"/>
      <c r="ED352" s="42"/>
      <c r="EE352" s="42"/>
      <c r="EF352" s="42"/>
      <c r="EG352" s="42"/>
      <c r="EH352" s="42"/>
      <c r="EI352" s="18"/>
      <c r="EJ352" s="216"/>
      <c r="EK352" s="220"/>
      <c r="EL352" s="213"/>
      <c r="EM352" s="17"/>
      <c r="EN352" s="215"/>
      <c r="EO352" s="215"/>
      <c r="EP352" s="41"/>
      <c r="EQ352" s="41"/>
      <c r="ER352" s="215"/>
      <c r="ES352" s="42"/>
      <c r="ET352" s="42"/>
      <c r="EU352" s="42"/>
      <c r="EV352" s="42"/>
      <c r="EW352" s="42"/>
      <c r="EX352" s="42"/>
      <c r="EY352" s="18"/>
      <c r="EZ352" s="216"/>
      <c r="FA352" s="220"/>
      <c r="FB352" s="213"/>
      <c r="FC352" s="17"/>
      <c r="FD352" s="215"/>
      <c r="FE352" s="215"/>
      <c r="FF352" s="41"/>
      <c r="FG352" s="41"/>
      <c r="FH352" s="215"/>
      <c r="FI352" s="42"/>
      <c r="FJ352" s="42"/>
      <c r="FK352" s="42"/>
      <c r="FL352" s="42"/>
      <c r="FM352" s="42"/>
      <c r="FN352" s="42"/>
      <c r="FO352" s="18"/>
      <c r="FP352" s="216"/>
      <c r="FQ352" s="220"/>
      <c r="FR352" s="213"/>
      <c r="FS352" s="17"/>
      <c r="FT352" s="215"/>
      <c r="FU352" s="215"/>
      <c r="FV352" s="41"/>
      <c r="FW352" s="41"/>
      <c r="FX352" s="215"/>
      <c r="FY352" s="42"/>
      <c r="FZ352" s="42"/>
      <c r="GA352" s="42"/>
      <c r="GB352" s="42"/>
      <c r="GC352" s="42"/>
      <c r="GD352" s="42"/>
      <c r="GE352" s="18"/>
      <c r="GF352" s="216"/>
      <c r="GG352" s="220"/>
      <c r="GH352" s="213"/>
      <c r="GI352" s="17"/>
      <c r="GJ352" s="215"/>
      <c r="GK352" s="215"/>
      <c r="GL352" s="41"/>
      <c r="GM352" s="41"/>
      <c r="GN352" s="215"/>
      <c r="GO352" s="42"/>
      <c r="GP352" s="42"/>
      <c r="GQ352" s="42"/>
      <c r="GR352" s="42"/>
      <c r="GS352" s="42"/>
      <c r="GT352" s="42"/>
      <c r="GU352" s="18"/>
      <c r="GV352" s="216"/>
      <c r="GW352" s="220"/>
      <c r="GX352" s="213"/>
      <c r="GY352" s="17"/>
      <c r="GZ352" s="215"/>
      <c r="HA352" s="215"/>
      <c r="HB352" s="41"/>
      <c r="HC352" s="41"/>
      <c r="HD352" s="215"/>
      <c r="HE352" s="42"/>
      <c r="HF352" s="42"/>
      <c r="HG352" s="42"/>
      <c r="HH352" s="42"/>
      <c r="HI352" s="42"/>
      <c r="HJ352" s="42"/>
      <c r="HK352" s="18"/>
      <c r="HL352" s="216"/>
      <c r="HM352" s="220"/>
      <c r="HN352" s="213"/>
      <c r="HO352" s="17"/>
      <c r="HP352" s="215"/>
      <c r="HQ352" s="215"/>
      <c r="HR352" s="41"/>
      <c r="HS352" s="41"/>
      <c r="HT352" s="215"/>
      <c r="HU352" s="42"/>
      <c r="HV352" s="42"/>
      <c r="HW352" s="42"/>
      <c r="HX352" s="42"/>
      <c r="HY352" s="42"/>
      <c r="HZ352" s="42"/>
      <c r="IA352" s="18"/>
      <c r="IB352" s="216"/>
      <c r="IC352" s="220"/>
      <c r="ID352" s="213"/>
      <c r="IE352" s="17"/>
      <c r="IF352" s="215"/>
      <c r="IG352" s="215"/>
      <c r="IH352" s="41"/>
      <c r="II352" s="41"/>
      <c r="IJ352" s="215"/>
      <c r="IK352" s="42"/>
      <c r="IL352" s="42"/>
      <c r="IM352" s="42"/>
      <c r="IN352" s="42"/>
      <c r="IO352" s="42"/>
      <c r="IP352" s="42"/>
      <c r="IQ352" s="18"/>
      <c r="IR352" s="216"/>
      <c r="IS352" s="220"/>
      <c r="IT352" s="213"/>
      <c r="IU352" s="17"/>
      <c r="IV352" s="215"/>
      <c r="IW352" s="215"/>
      <c r="IX352" s="41"/>
      <c r="IY352" s="41"/>
      <c r="IZ352" s="215"/>
      <c r="JA352" s="42"/>
      <c r="JB352" s="42"/>
      <c r="JC352" s="42"/>
      <c r="JD352" s="42"/>
      <c r="JE352" s="42"/>
      <c r="JF352" s="42"/>
      <c r="JG352" s="18"/>
      <c r="JH352" s="216"/>
      <c r="JI352" s="220"/>
      <c r="JJ352" s="213"/>
      <c r="JK352" s="17"/>
      <c r="JL352" s="215"/>
      <c r="JM352" s="215"/>
      <c r="JN352" s="41"/>
      <c r="JO352" s="41"/>
      <c r="JP352" s="215"/>
      <c r="JQ352" s="42"/>
      <c r="JR352" s="42"/>
      <c r="JS352" s="42"/>
      <c r="JT352" s="42"/>
      <c r="JU352" s="42"/>
      <c r="JV352" s="42"/>
      <c r="JW352" s="18"/>
      <c r="JX352" s="216"/>
      <c r="JY352" s="220"/>
      <c r="JZ352" s="213"/>
      <c r="KA352" s="17"/>
      <c r="KB352" s="215"/>
      <c r="KC352" s="215"/>
      <c r="KD352" s="41"/>
      <c r="KE352" s="41"/>
      <c r="KF352" s="215"/>
      <c r="KG352" s="42"/>
      <c r="KH352" s="42"/>
      <c r="KI352" s="42"/>
      <c r="KJ352" s="42"/>
      <c r="KK352" s="42"/>
      <c r="KL352" s="42"/>
      <c r="KM352" s="18"/>
      <c r="KN352" s="216"/>
      <c r="KO352" s="220"/>
      <c r="KP352" s="213"/>
      <c r="KQ352" s="17"/>
      <c r="KR352" s="215"/>
      <c r="KS352" s="215"/>
      <c r="KT352" s="41"/>
      <c r="KU352" s="41"/>
      <c r="KV352" s="215"/>
      <c r="KW352" s="42"/>
      <c r="KX352" s="42"/>
      <c r="KY352" s="42"/>
      <c r="KZ352" s="42"/>
      <c r="LA352" s="42"/>
      <c r="LB352" s="42"/>
      <c r="LC352" s="18"/>
      <c r="LD352" s="216"/>
      <c r="LE352" s="220"/>
      <c r="LF352" s="213"/>
      <c r="LG352" s="17"/>
      <c r="LH352" s="215"/>
      <c r="LI352" s="215"/>
      <c r="LJ352" s="41"/>
      <c r="LK352" s="41"/>
      <c r="LL352" s="215"/>
      <c r="LM352" s="42"/>
      <c r="LN352" s="42"/>
      <c r="LO352" s="42"/>
      <c r="LP352" s="42"/>
      <c r="LQ352" s="42"/>
      <c r="LR352" s="42"/>
      <c r="LS352" s="18"/>
      <c r="LT352" s="216"/>
      <c r="LU352" s="220"/>
      <c r="LV352" s="213"/>
      <c r="LW352" s="17"/>
      <c r="LX352" s="215"/>
      <c r="LY352" s="215"/>
      <c r="LZ352" s="41"/>
      <c r="MA352" s="41"/>
      <c r="MB352" s="215"/>
      <c r="MC352" s="42"/>
      <c r="MD352" s="42"/>
      <c r="ME352" s="42"/>
      <c r="MF352" s="42"/>
      <c r="MG352" s="42"/>
      <c r="MH352" s="42"/>
      <c r="MI352" s="18"/>
      <c r="MJ352" s="216"/>
      <c r="MK352" s="220"/>
      <c r="ML352" s="213"/>
      <c r="MM352" s="17"/>
      <c r="MN352" s="215"/>
      <c r="MO352" s="215"/>
      <c r="MP352" s="41"/>
      <c r="MQ352" s="41"/>
      <c r="MR352" s="215"/>
      <c r="MS352" s="42"/>
      <c r="MT352" s="42"/>
      <c r="MU352" s="42"/>
      <c r="MV352" s="42"/>
      <c r="MW352" s="42"/>
      <c r="MX352" s="42"/>
      <c r="MY352" s="18"/>
      <c r="MZ352" s="216"/>
      <c r="NA352" s="220"/>
      <c r="NB352" s="213"/>
      <c r="NC352" s="17"/>
      <c r="ND352" s="215"/>
      <c r="NE352" s="215"/>
      <c r="NF352" s="41"/>
      <c r="NG352" s="41"/>
      <c r="NH352" s="215"/>
      <c r="NI352" s="42"/>
      <c r="NJ352" s="42"/>
      <c r="NK352" s="42"/>
      <c r="NL352" s="42"/>
      <c r="NM352" s="42"/>
      <c r="NN352" s="42"/>
      <c r="NO352" s="18"/>
      <c r="NP352" s="216"/>
      <c r="NQ352" s="220"/>
      <c r="NR352" s="213"/>
      <c r="NS352" s="17"/>
      <c r="NT352" s="215"/>
      <c r="NU352" s="215"/>
      <c r="NV352" s="41"/>
      <c r="NW352" s="41"/>
      <c r="NX352" s="215"/>
      <c r="NY352" s="42"/>
      <c r="NZ352" s="42"/>
      <c r="OA352" s="42"/>
      <c r="OB352" s="42"/>
      <c r="OC352" s="42"/>
      <c r="OD352" s="42"/>
      <c r="OE352" s="18"/>
      <c r="OF352" s="216"/>
      <c r="OG352" s="220"/>
      <c r="OH352" s="213"/>
      <c r="OI352" s="17"/>
      <c r="OJ352" s="215"/>
      <c r="OK352" s="215"/>
      <c r="OL352" s="41"/>
      <c r="OM352" s="41"/>
      <c r="ON352" s="215"/>
      <c r="OO352" s="42"/>
      <c r="OP352" s="42"/>
      <c r="OQ352" s="42"/>
      <c r="OR352" s="42"/>
      <c r="OS352" s="42"/>
      <c r="OT352" s="42"/>
      <c r="OU352" s="18"/>
      <c r="OV352" s="216"/>
      <c r="OW352" s="220"/>
      <c r="OX352" s="213"/>
      <c r="OY352" s="17"/>
      <c r="OZ352" s="215"/>
      <c r="PA352" s="215"/>
      <c r="PB352" s="41"/>
      <c r="PC352" s="41"/>
      <c r="PD352" s="215"/>
      <c r="PE352" s="42"/>
      <c r="PF352" s="42"/>
      <c r="PG352" s="42"/>
      <c r="PH352" s="42"/>
      <c r="PI352" s="42"/>
      <c r="PJ352" s="42"/>
      <c r="PK352" s="18"/>
      <c r="PL352" s="216"/>
      <c r="PM352" s="220"/>
      <c r="PN352" s="213"/>
      <c r="PO352" s="17"/>
      <c r="PP352" s="215"/>
      <c r="PQ352" s="215"/>
      <c r="PR352" s="41"/>
      <c r="PS352" s="41"/>
      <c r="PT352" s="215"/>
      <c r="PU352" s="42"/>
      <c r="PV352" s="42"/>
      <c r="PW352" s="42"/>
      <c r="PX352" s="42"/>
      <c r="PY352" s="42"/>
      <c r="PZ352" s="42"/>
      <c r="QA352" s="18"/>
      <c r="QB352" s="216"/>
      <c r="QC352" s="220"/>
      <c r="QD352" s="213"/>
      <c r="QE352" s="17"/>
      <c r="QF352" s="215"/>
      <c r="QG352" s="215"/>
      <c r="QH352" s="41"/>
      <c r="QI352" s="41"/>
      <c r="QJ352" s="215"/>
      <c r="QK352" s="42"/>
      <c r="QL352" s="42"/>
      <c r="QM352" s="42"/>
      <c r="QN352" s="42"/>
      <c r="QO352" s="42"/>
      <c r="QP352" s="42"/>
      <c r="QQ352" s="18"/>
      <c r="QR352" s="216"/>
      <c r="QS352" s="220"/>
      <c r="QT352" s="213"/>
      <c r="QU352" s="17"/>
      <c r="QV352" s="215"/>
      <c r="QW352" s="215"/>
      <c r="QX352" s="41"/>
      <c r="QY352" s="41"/>
      <c r="QZ352" s="215"/>
      <c r="RA352" s="42"/>
      <c r="RB352" s="42"/>
      <c r="RC352" s="42"/>
      <c r="RD352" s="42"/>
      <c r="RE352" s="42"/>
      <c r="RF352" s="42"/>
      <c r="RG352" s="18"/>
      <c r="RH352" s="216"/>
      <c r="RI352" s="220"/>
      <c r="RJ352" s="213"/>
      <c r="RK352" s="17"/>
      <c r="RL352" s="215"/>
      <c r="RM352" s="215"/>
      <c r="RN352" s="41"/>
      <c r="RO352" s="41"/>
      <c r="RP352" s="215"/>
      <c r="RQ352" s="42"/>
      <c r="RR352" s="42"/>
      <c r="RS352" s="42"/>
      <c r="RT352" s="42"/>
      <c r="RU352" s="42"/>
      <c r="RV352" s="42"/>
      <c r="RW352" s="18"/>
      <c r="RX352" s="216"/>
      <c r="RY352" s="220"/>
      <c r="RZ352" s="213"/>
      <c r="SA352" s="17"/>
      <c r="SB352" s="215"/>
      <c r="SC352" s="215"/>
      <c r="SD352" s="41"/>
      <c r="SE352" s="41"/>
      <c r="SF352" s="215"/>
      <c r="SG352" s="42"/>
      <c r="SH352" s="42"/>
      <c r="SI352" s="42"/>
      <c r="SJ352" s="42"/>
      <c r="SK352" s="42"/>
      <c r="SL352" s="42"/>
      <c r="SM352" s="18"/>
      <c r="SN352" s="216"/>
      <c r="SO352" s="220"/>
      <c r="SP352" s="213"/>
      <c r="SQ352" s="17"/>
      <c r="SR352" s="215"/>
      <c r="SS352" s="215"/>
      <c r="ST352" s="41"/>
      <c r="SU352" s="41"/>
      <c r="SV352" s="215"/>
      <c r="SW352" s="42"/>
      <c r="SX352" s="42"/>
      <c r="SY352" s="42"/>
      <c r="SZ352" s="42"/>
      <c r="TA352" s="42"/>
      <c r="TB352" s="42"/>
      <c r="TC352" s="18"/>
      <c r="TD352" s="216"/>
      <c r="TE352" s="220"/>
      <c r="TF352" s="213"/>
      <c r="TG352" s="17"/>
      <c r="TH352" s="215"/>
      <c r="TI352" s="215"/>
      <c r="TJ352" s="41"/>
      <c r="TK352" s="41"/>
      <c r="TL352" s="215"/>
      <c r="TM352" s="42"/>
      <c r="TN352" s="42"/>
      <c r="TO352" s="42"/>
      <c r="TP352" s="42"/>
      <c r="TQ352" s="42"/>
      <c r="TR352" s="42"/>
      <c r="TS352" s="18"/>
      <c r="TT352" s="216"/>
      <c r="TU352" s="220"/>
      <c r="TV352" s="213"/>
      <c r="TW352" s="17"/>
      <c r="TX352" s="215"/>
      <c r="TY352" s="215"/>
      <c r="TZ352" s="41"/>
      <c r="UA352" s="41"/>
      <c r="UB352" s="215"/>
      <c r="UC352" s="42"/>
      <c r="UD352" s="42"/>
      <c r="UE352" s="42"/>
      <c r="UF352" s="42"/>
      <c r="UG352" s="42"/>
      <c r="UH352" s="42"/>
      <c r="UI352" s="18"/>
      <c r="UJ352" s="216"/>
      <c r="UK352" s="220"/>
      <c r="UL352" s="213"/>
      <c r="UM352" s="17"/>
      <c r="UN352" s="215"/>
      <c r="UO352" s="215"/>
      <c r="UP352" s="41"/>
      <c r="UQ352" s="41"/>
      <c r="UR352" s="215"/>
      <c r="US352" s="42"/>
      <c r="UT352" s="42"/>
      <c r="UU352" s="42"/>
      <c r="UV352" s="42"/>
      <c r="UW352" s="42"/>
      <c r="UX352" s="42"/>
      <c r="UY352" s="18"/>
      <c r="UZ352" s="216"/>
      <c r="VA352" s="220"/>
      <c r="VB352" s="213"/>
      <c r="VC352" s="17"/>
      <c r="VD352" s="215"/>
      <c r="VE352" s="215"/>
      <c r="VF352" s="41"/>
      <c r="VG352" s="41"/>
      <c r="VH352" s="215"/>
      <c r="VI352" s="42"/>
      <c r="VJ352" s="42"/>
      <c r="VK352" s="42"/>
      <c r="VL352" s="42"/>
      <c r="VM352" s="42"/>
      <c r="VN352" s="42"/>
      <c r="VO352" s="18"/>
      <c r="VP352" s="216"/>
      <c r="VQ352" s="220"/>
      <c r="VR352" s="213"/>
      <c r="VS352" s="17"/>
      <c r="VT352" s="215"/>
      <c r="VU352" s="215"/>
      <c r="VV352" s="41"/>
      <c r="VW352" s="41"/>
      <c r="VX352" s="215"/>
      <c r="VY352" s="42"/>
      <c r="VZ352" s="42"/>
      <c r="WA352" s="42"/>
      <c r="WB352" s="42"/>
      <c r="WC352" s="42"/>
      <c r="WD352" s="42"/>
      <c r="WE352" s="18"/>
      <c r="WF352" s="216"/>
      <c r="WG352" s="220"/>
      <c r="WH352" s="213"/>
      <c r="WI352" s="17"/>
      <c r="WJ352" s="215"/>
      <c r="WK352" s="215"/>
      <c r="WL352" s="41"/>
      <c r="WM352" s="41"/>
      <c r="WN352" s="215"/>
      <c r="WO352" s="42"/>
      <c r="WP352" s="42"/>
      <c r="WQ352" s="42"/>
      <c r="WR352" s="42"/>
      <c r="WS352" s="42"/>
      <c r="WT352" s="42"/>
      <c r="WU352" s="18"/>
      <c r="WV352" s="216"/>
      <c r="WW352" s="220"/>
      <c r="WX352" s="213"/>
      <c r="WY352" s="17"/>
      <c r="WZ352" s="215"/>
      <c r="XA352" s="215"/>
      <c r="XB352" s="41"/>
      <c r="XC352" s="41"/>
      <c r="XD352" s="215"/>
      <c r="XE352" s="42"/>
      <c r="XF352" s="42"/>
      <c r="XG352" s="42"/>
      <c r="XH352" s="42"/>
      <c r="XI352" s="42"/>
      <c r="XJ352" s="42"/>
      <c r="XK352" s="18"/>
      <c r="XL352" s="216"/>
      <c r="XM352" s="220"/>
      <c r="XN352" s="213"/>
      <c r="XO352" s="17"/>
      <c r="XP352" s="215"/>
      <c r="XQ352" s="215"/>
      <c r="XR352" s="41"/>
      <c r="XS352" s="41"/>
      <c r="XT352" s="215"/>
      <c r="XU352" s="42"/>
      <c r="XV352" s="42"/>
      <c r="XW352" s="42"/>
      <c r="XX352" s="42"/>
      <c r="XY352" s="42"/>
      <c r="XZ352" s="42"/>
      <c r="YA352" s="18"/>
      <c r="YB352" s="216"/>
      <c r="YC352" s="220"/>
      <c r="YD352" s="213"/>
      <c r="YE352" s="17"/>
      <c r="YF352" s="215"/>
      <c r="YG352" s="215"/>
      <c r="YH352" s="41"/>
      <c r="YI352" s="41"/>
      <c r="YJ352" s="215"/>
      <c r="YK352" s="42"/>
      <c r="YL352" s="42"/>
      <c r="YM352" s="42"/>
      <c r="YN352" s="42"/>
      <c r="YO352" s="42"/>
      <c r="YP352" s="42"/>
      <c r="YQ352" s="18"/>
      <c r="YR352" s="216"/>
      <c r="YS352" s="220"/>
      <c r="YT352" s="213"/>
      <c r="YU352" s="17"/>
      <c r="YV352" s="215"/>
      <c r="YW352" s="215"/>
      <c r="YX352" s="41"/>
      <c r="YY352" s="41"/>
      <c r="YZ352" s="215"/>
      <c r="ZA352" s="42"/>
      <c r="ZB352" s="42"/>
      <c r="ZC352" s="42"/>
      <c r="ZD352" s="42"/>
      <c r="ZE352" s="42"/>
      <c r="ZF352" s="42"/>
      <c r="ZG352" s="18"/>
      <c r="ZH352" s="216"/>
      <c r="ZI352" s="220"/>
      <c r="ZJ352" s="213"/>
      <c r="ZK352" s="17"/>
      <c r="ZL352" s="215"/>
      <c r="ZM352" s="215"/>
      <c r="ZN352" s="41"/>
      <c r="ZO352" s="41"/>
      <c r="ZP352" s="215"/>
      <c r="ZQ352" s="42"/>
      <c r="ZR352" s="42"/>
      <c r="ZS352" s="42"/>
      <c r="ZT352" s="42"/>
      <c r="ZU352" s="42"/>
      <c r="ZV352" s="42"/>
      <c r="ZW352" s="18"/>
      <c r="ZX352" s="216"/>
      <c r="ZY352" s="220"/>
      <c r="ZZ352" s="213"/>
      <c r="AAA352" s="17"/>
      <c r="AAB352" s="215"/>
      <c r="AAC352" s="215"/>
      <c r="AAD352" s="41"/>
      <c r="AAE352" s="41"/>
      <c r="AAF352" s="215"/>
      <c r="AAG352" s="42"/>
      <c r="AAH352" s="42"/>
      <c r="AAI352" s="42"/>
      <c r="AAJ352" s="42"/>
      <c r="AAK352" s="42"/>
      <c r="AAL352" s="42"/>
      <c r="AAM352" s="18"/>
      <c r="AAN352" s="216"/>
      <c r="AAO352" s="220"/>
      <c r="AAP352" s="213"/>
      <c r="AAQ352" s="17"/>
      <c r="AAR352" s="215"/>
      <c r="AAS352" s="215"/>
      <c r="AAT352" s="41"/>
      <c r="AAU352" s="41"/>
      <c r="AAV352" s="215"/>
      <c r="AAW352" s="42"/>
      <c r="AAX352" s="42"/>
      <c r="AAY352" s="42"/>
      <c r="AAZ352" s="42"/>
      <c r="ABA352" s="42"/>
      <c r="ABB352" s="42"/>
      <c r="ABC352" s="18"/>
      <c r="ABD352" s="216"/>
      <c r="ABE352" s="220"/>
      <c r="ABF352" s="213"/>
      <c r="ABG352" s="17"/>
      <c r="ABH352" s="215"/>
      <c r="ABI352" s="215"/>
      <c r="ABJ352" s="41"/>
      <c r="ABK352" s="41"/>
      <c r="ABL352" s="215"/>
      <c r="ABM352" s="42"/>
      <c r="ABN352" s="42"/>
      <c r="ABO352" s="42"/>
      <c r="ABP352" s="42"/>
      <c r="ABQ352" s="42"/>
      <c r="ABR352" s="42"/>
      <c r="ABS352" s="18"/>
      <c r="ABT352" s="216"/>
      <c r="ABU352" s="220"/>
      <c r="ABV352" s="213"/>
      <c r="ABW352" s="17"/>
      <c r="ABX352" s="215"/>
      <c r="ABY352" s="215"/>
      <c r="ABZ352" s="41"/>
      <c r="ACA352" s="41"/>
      <c r="ACB352" s="215"/>
      <c r="ACC352" s="42"/>
      <c r="ACD352" s="42"/>
      <c r="ACE352" s="42"/>
      <c r="ACF352" s="42"/>
      <c r="ACG352" s="42"/>
      <c r="ACH352" s="42"/>
      <c r="ACI352" s="18"/>
      <c r="ACJ352" s="216"/>
      <c r="ACK352" s="220"/>
      <c r="ACL352" s="213"/>
      <c r="ACM352" s="17"/>
      <c r="ACN352" s="215"/>
      <c r="ACO352" s="215"/>
      <c r="ACP352" s="41"/>
      <c r="ACQ352" s="41"/>
      <c r="ACR352" s="215"/>
      <c r="ACS352" s="42"/>
      <c r="ACT352" s="42"/>
      <c r="ACU352" s="42"/>
      <c r="ACV352" s="42"/>
      <c r="ACW352" s="42"/>
      <c r="ACX352" s="42"/>
      <c r="ACY352" s="18"/>
      <c r="ACZ352" s="216"/>
      <c r="ADA352" s="220"/>
      <c r="ADB352" s="213"/>
      <c r="ADC352" s="17"/>
      <c r="ADD352" s="215"/>
      <c r="ADE352" s="215"/>
      <c r="ADF352" s="41"/>
      <c r="ADG352" s="41"/>
      <c r="ADH352" s="215"/>
      <c r="ADI352" s="42"/>
      <c r="ADJ352" s="42"/>
      <c r="ADK352" s="42"/>
      <c r="ADL352" s="42"/>
      <c r="ADM352" s="42"/>
      <c r="ADN352" s="42"/>
      <c r="ADO352" s="18"/>
      <c r="ADP352" s="216"/>
      <c r="ADQ352" s="220"/>
      <c r="ADR352" s="213"/>
      <c r="ADS352" s="17"/>
      <c r="ADT352" s="215"/>
      <c r="ADU352" s="215"/>
      <c r="ADV352" s="41"/>
      <c r="ADW352" s="41"/>
      <c r="ADX352" s="215"/>
      <c r="ADY352" s="42"/>
      <c r="ADZ352" s="42"/>
      <c r="AEA352" s="42"/>
      <c r="AEB352" s="42"/>
      <c r="AEC352" s="42"/>
      <c r="AED352" s="42"/>
      <c r="AEE352" s="18"/>
      <c r="AEF352" s="216"/>
      <c r="AEG352" s="220"/>
      <c r="AEH352" s="213"/>
      <c r="AEI352" s="17"/>
      <c r="AEJ352" s="215"/>
      <c r="AEK352" s="215"/>
      <c r="AEL352" s="41"/>
      <c r="AEM352" s="41"/>
      <c r="AEN352" s="215"/>
      <c r="AEO352" s="42"/>
      <c r="AEP352" s="42"/>
      <c r="AEQ352" s="42"/>
      <c r="AER352" s="42"/>
      <c r="AES352" s="42"/>
      <c r="AET352" s="42"/>
      <c r="AEU352" s="18"/>
      <c r="AEV352" s="216"/>
      <c r="AEW352" s="220"/>
      <c r="AEX352" s="213"/>
      <c r="AEY352" s="17"/>
      <c r="AEZ352" s="215"/>
      <c r="AFA352" s="215"/>
      <c r="AFB352" s="41"/>
      <c r="AFC352" s="41"/>
      <c r="AFD352" s="215"/>
      <c r="AFE352" s="42"/>
      <c r="AFF352" s="42"/>
      <c r="AFG352" s="42"/>
      <c r="AFH352" s="42"/>
      <c r="AFI352" s="42"/>
      <c r="AFJ352" s="42"/>
      <c r="AFK352" s="18"/>
      <c r="AFL352" s="216"/>
      <c r="AFM352" s="220"/>
      <c r="AFN352" s="213"/>
      <c r="AFO352" s="17"/>
      <c r="AFP352" s="215"/>
      <c r="AFQ352" s="215"/>
      <c r="AFR352" s="41"/>
      <c r="AFS352" s="41"/>
      <c r="AFT352" s="215"/>
      <c r="AFU352" s="42"/>
      <c r="AFV352" s="42"/>
      <c r="AFW352" s="42"/>
      <c r="AFX352" s="42"/>
      <c r="AFY352" s="42"/>
      <c r="AFZ352" s="42"/>
      <c r="AGA352" s="18"/>
      <c r="AGB352" s="216"/>
      <c r="AGC352" s="220"/>
      <c r="AGD352" s="213"/>
      <c r="AGE352" s="17"/>
      <c r="AGF352" s="215"/>
      <c r="AGG352" s="215"/>
      <c r="AGH352" s="41"/>
      <c r="AGI352" s="41"/>
      <c r="AGJ352" s="215"/>
      <c r="AGK352" s="42"/>
      <c r="AGL352" s="42"/>
      <c r="AGM352" s="42"/>
      <c r="AGN352" s="42"/>
      <c r="AGO352" s="42"/>
      <c r="AGP352" s="42"/>
      <c r="AGQ352" s="18"/>
      <c r="AGR352" s="216"/>
      <c r="AGS352" s="220"/>
      <c r="AGT352" s="213"/>
      <c r="AGU352" s="17"/>
      <c r="AGV352" s="215"/>
      <c r="AGW352" s="215"/>
      <c r="AGX352" s="41"/>
      <c r="AGY352" s="41"/>
      <c r="AGZ352" s="215"/>
      <c r="AHA352" s="42"/>
      <c r="AHB352" s="42"/>
      <c r="AHC352" s="42"/>
      <c r="AHD352" s="42"/>
      <c r="AHE352" s="42"/>
      <c r="AHF352" s="42"/>
      <c r="AHG352" s="18"/>
      <c r="AHH352" s="216"/>
      <c r="AHI352" s="220"/>
      <c r="AHJ352" s="213"/>
      <c r="AHK352" s="17"/>
      <c r="AHL352" s="215"/>
      <c r="AHM352" s="215"/>
      <c r="AHN352" s="41"/>
      <c r="AHO352" s="41"/>
      <c r="AHP352" s="215"/>
      <c r="AHQ352" s="42"/>
      <c r="AHR352" s="42"/>
      <c r="AHS352" s="42"/>
      <c r="AHT352" s="42"/>
      <c r="AHU352" s="42"/>
      <c r="AHV352" s="42"/>
      <c r="AHW352" s="18"/>
      <c r="AHX352" s="216"/>
      <c r="AHY352" s="220"/>
      <c r="AHZ352" s="213"/>
      <c r="AIA352" s="17"/>
      <c r="AIB352" s="215"/>
      <c r="AIC352" s="215"/>
      <c r="AID352" s="41"/>
      <c r="AIE352" s="41"/>
      <c r="AIF352" s="215"/>
      <c r="AIG352" s="42"/>
      <c r="AIH352" s="42"/>
      <c r="AII352" s="42"/>
      <c r="AIJ352" s="42"/>
      <c r="AIK352" s="42"/>
      <c r="AIL352" s="42"/>
      <c r="AIM352" s="18"/>
      <c r="AIN352" s="216"/>
      <c r="AIO352" s="220"/>
      <c r="AIP352" s="213"/>
      <c r="AIQ352" s="17"/>
      <c r="AIR352" s="215"/>
      <c r="AIS352" s="215"/>
      <c r="AIT352" s="41"/>
      <c r="AIU352" s="41"/>
      <c r="AIV352" s="215"/>
      <c r="AIW352" s="42"/>
      <c r="AIX352" s="42"/>
      <c r="AIY352" s="42"/>
      <c r="AIZ352" s="42"/>
      <c r="AJA352" s="42"/>
      <c r="AJB352" s="42"/>
      <c r="AJC352" s="18"/>
      <c r="AJD352" s="216"/>
      <c r="AJE352" s="220"/>
      <c r="AJF352" s="213"/>
      <c r="AJG352" s="17"/>
      <c r="AJH352" s="215"/>
      <c r="AJI352" s="215"/>
      <c r="AJJ352" s="41"/>
      <c r="AJK352" s="41"/>
      <c r="AJL352" s="215"/>
      <c r="AJM352" s="42"/>
      <c r="AJN352" s="42"/>
      <c r="AJO352" s="42"/>
      <c r="AJP352" s="42"/>
      <c r="AJQ352" s="42"/>
      <c r="AJR352" s="42"/>
      <c r="AJS352" s="18"/>
      <c r="AJT352" s="216"/>
      <c r="AJU352" s="220"/>
      <c r="AJV352" s="213"/>
      <c r="AJW352" s="17"/>
      <c r="AJX352" s="215"/>
      <c r="AJY352" s="215"/>
      <c r="AJZ352" s="41"/>
      <c r="AKA352" s="41"/>
      <c r="AKB352" s="215"/>
      <c r="AKC352" s="42"/>
      <c r="AKD352" s="42"/>
      <c r="AKE352" s="42"/>
      <c r="AKF352" s="42"/>
      <c r="AKG352" s="42"/>
      <c r="AKH352" s="42"/>
      <c r="AKI352" s="18"/>
      <c r="AKJ352" s="216"/>
      <c r="AKK352" s="220"/>
      <c r="AKL352" s="213"/>
      <c r="AKM352" s="17"/>
      <c r="AKN352" s="215"/>
      <c r="AKO352" s="215"/>
      <c r="AKP352" s="41"/>
      <c r="AKQ352" s="41"/>
      <c r="AKR352" s="215"/>
      <c r="AKS352" s="42"/>
      <c r="AKT352" s="42"/>
      <c r="AKU352" s="42"/>
      <c r="AKV352" s="42"/>
      <c r="AKW352" s="42"/>
      <c r="AKX352" s="42"/>
      <c r="AKY352" s="18"/>
      <c r="AKZ352" s="216"/>
      <c r="ALA352" s="220"/>
      <c r="ALB352" s="213"/>
      <c r="ALC352" s="17"/>
      <c r="ALD352" s="215"/>
      <c r="ALE352" s="215"/>
      <c r="ALF352" s="41"/>
      <c r="ALG352" s="41"/>
      <c r="ALH352" s="215"/>
      <c r="ALI352" s="42"/>
      <c r="ALJ352" s="42"/>
      <c r="ALK352" s="42"/>
      <c r="ALL352" s="42"/>
      <c r="ALM352" s="42"/>
      <c r="ALN352" s="42"/>
      <c r="ALO352" s="18"/>
      <c r="ALP352" s="216"/>
      <c r="ALQ352" s="220"/>
      <c r="ALR352" s="213"/>
      <c r="ALS352" s="17"/>
      <c r="ALT352" s="215"/>
      <c r="ALU352" s="215"/>
      <c r="ALV352" s="41"/>
      <c r="ALW352" s="41"/>
      <c r="ALX352" s="215"/>
      <c r="ALY352" s="42"/>
      <c r="ALZ352" s="42"/>
      <c r="AMA352" s="42"/>
      <c r="AMB352" s="42"/>
      <c r="AMC352" s="42"/>
      <c r="AMD352" s="42"/>
      <c r="AME352" s="18"/>
      <c r="AMF352" s="216"/>
      <c r="AMG352" s="220"/>
      <c r="AMH352" s="213"/>
      <c r="AMI352" s="17"/>
      <c r="AMJ352" s="215"/>
      <c r="AMK352" s="215"/>
      <c r="AML352" s="41"/>
      <c r="AMM352" s="41"/>
      <c r="AMN352" s="215"/>
      <c r="AMO352" s="42"/>
      <c r="AMP352" s="42"/>
      <c r="AMQ352" s="42"/>
      <c r="AMR352" s="42"/>
      <c r="AMS352" s="42"/>
      <c r="AMT352" s="42"/>
      <c r="AMU352" s="18"/>
      <c r="AMV352" s="216"/>
      <c r="AMW352" s="220"/>
      <c r="AMX352" s="213"/>
      <c r="AMY352" s="17"/>
      <c r="AMZ352" s="215"/>
      <c r="ANA352" s="215"/>
      <c r="ANB352" s="41"/>
      <c r="ANC352" s="41"/>
      <c r="AND352" s="215"/>
      <c r="ANE352" s="42"/>
      <c r="ANF352" s="42"/>
      <c r="ANG352" s="42"/>
      <c r="ANH352" s="42"/>
      <c r="ANI352" s="42"/>
      <c r="ANJ352" s="42"/>
      <c r="ANK352" s="18"/>
      <c r="ANL352" s="216"/>
      <c r="ANM352" s="220"/>
      <c r="ANN352" s="213"/>
      <c r="ANO352" s="17"/>
      <c r="ANP352" s="215"/>
      <c r="ANQ352" s="215"/>
      <c r="ANR352" s="41"/>
      <c r="ANS352" s="41"/>
      <c r="ANT352" s="215"/>
      <c r="ANU352" s="42"/>
      <c r="ANV352" s="42"/>
      <c r="ANW352" s="42"/>
      <c r="ANX352" s="42"/>
      <c r="ANY352" s="42"/>
      <c r="ANZ352" s="42"/>
      <c r="AOA352" s="18"/>
      <c r="AOB352" s="216"/>
      <c r="AOC352" s="220"/>
      <c r="AOD352" s="213"/>
      <c r="AOE352" s="17"/>
      <c r="AOF352" s="215"/>
      <c r="AOG352" s="215"/>
      <c r="AOH352" s="41"/>
      <c r="AOI352" s="41"/>
      <c r="AOJ352" s="215"/>
      <c r="AOK352" s="42"/>
      <c r="AOL352" s="42"/>
      <c r="AOM352" s="42"/>
      <c r="AON352" s="42"/>
      <c r="AOO352" s="42"/>
      <c r="AOP352" s="42"/>
      <c r="AOQ352" s="18"/>
      <c r="AOR352" s="216"/>
      <c r="AOS352" s="220"/>
      <c r="AOT352" s="213"/>
      <c r="AOU352" s="17"/>
      <c r="AOV352" s="215"/>
      <c r="AOW352" s="215"/>
      <c r="AOX352" s="41"/>
      <c r="AOY352" s="41"/>
      <c r="AOZ352" s="215"/>
      <c r="APA352" s="42"/>
      <c r="APB352" s="42"/>
      <c r="APC352" s="42"/>
      <c r="APD352" s="42"/>
      <c r="APE352" s="42"/>
      <c r="APF352" s="42"/>
      <c r="APG352" s="18"/>
      <c r="APH352" s="216"/>
      <c r="API352" s="220"/>
      <c r="APJ352" s="213"/>
      <c r="APK352" s="17"/>
      <c r="APL352" s="215"/>
      <c r="APM352" s="215"/>
      <c r="APN352" s="41"/>
      <c r="APO352" s="41"/>
      <c r="APP352" s="215"/>
      <c r="APQ352" s="42"/>
      <c r="APR352" s="42"/>
      <c r="APS352" s="42"/>
      <c r="APT352" s="42"/>
      <c r="APU352" s="42"/>
      <c r="APV352" s="42"/>
      <c r="APW352" s="18"/>
      <c r="APX352" s="216"/>
      <c r="APY352" s="220"/>
      <c r="APZ352" s="213"/>
      <c r="AQA352" s="17"/>
      <c r="AQB352" s="215"/>
      <c r="AQC352" s="215"/>
      <c r="AQD352" s="41"/>
      <c r="AQE352" s="41"/>
      <c r="AQF352" s="215"/>
      <c r="AQG352" s="42"/>
      <c r="AQH352" s="42"/>
      <c r="AQI352" s="42"/>
      <c r="AQJ352" s="42"/>
      <c r="AQK352" s="42"/>
      <c r="AQL352" s="42"/>
      <c r="AQM352" s="18"/>
      <c r="AQN352" s="216"/>
      <c r="AQO352" s="220"/>
      <c r="AQP352" s="213"/>
      <c r="AQQ352" s="17"/>
      <c r="AQR352" s="215"/>
      <c r="AQS352" s="215"/>
      <c r="AQT352" s="41"/>
      <c r="AQU352" s="41"/>
      <c r="AQV352" s="215"/>
      <c r="AQW352" s="42"/>
      <c r="AQX352" s="42"/>
      <c r="AQY352" s="42"/>
      <c r="AQZ352" s="42"/>
      <c r="ARA352" s="42"/>
      <c r="ARB352" s="42"/>
      <c r="ARC352" s="18"/>
      <c r="ARD352" s="216"/>
      <c r="ARE352" s="220"/>
      <c r="ARF352" s="213"/>
      <c r="ARG352" s="17"/>
      <c r="ARH352" s="215"/>
      <c r="ARI352" s="215"/>
      <c r="ARJ352" s="41"/>
      <c r="ARK352" s="41"/>
      <c r="ARL352" s="215"/>
      <c r="ARM352" s="42"/>
      <c r="ARN352" s="42"/>
      <c r="ARO352" s="42"/>
      <c r="ARP352" s="42"/>
      <c r="ARQ352" s="42"/>
      <c r="ARR352" s="42"/>
      <c r="ARS352" s="18"/>
      <c r="ART352" s="216"/>
      <c r="ARU352" s="220"/>
      <c r="ARV352" s="213"/>
      <c r="ARW352" s="17"/>
      <c r="ARX352" s="215"/>
      <c r="ARY352" s="215"/>
      <c r="ARZ352" s="41"/>
      <c r="ASA352" s="41"/>
      <c r="ASB352" s="215"/>
      <c r="ASC352" s="42"/>
      <c r="ASD352" s="42"/>
      <c r="ASE352" s="42"/>
      <c r="ASF352" s="42"/>
      <c r="ASG352" s="42"/>
      <c r="ASH352" s="42"/>
      <c r="ASI352" s="18"/>
      <c r="ASJ352" s="216"/>
      <c r="ASK352" s="220"/>
      <c r="ASL352" s="213"/>
      <c r="ASM352" s="17"/>
      <c r="ASN352" s="215"/>
      <c r="ASO352" s="215"/>
      <c r="ASP352" s="41"/>
      <c r="ASQ352" s="41"/>
      <c r="ASR352" s="215"/>
      <c r="ASS352" s="42"/>
      <c r="AST352" s="42"/>
      <c r="ASU352" s="42"/>
      <c r="ASV352" s="42"/>
      <c r="ASW352" s="42"/>
      <c r="ASX352" s="42"/>
      <c r="ASY352" s="18"/>
      <c r="ASZ352" s="216"/>
      <c r="ATA352" s="220"/>
      <c r="ATB352" s="213"/>
      <c r="ATC352" s="17"/>
      <c r="ATD352" s="215"/>
      <c r="ATE352" s="215"/>
      <c r="ATF352" s="41"/>
      <c r="ATG352" s="41"/>
      <c r="ATH352" s="215"/>
      <c r="ATI352" s="42"/>
      <c r="ATJ352" s="42"/>
      <c r="ATK352" s="42"/>
      <c r="ATL352" s="42"/>
      <c r="ATM352" s="42"/>
      <c r="ATN352" s="42"/>
      <c r="ATO352" s="18"/>
      <c r="ATP352" s="216"/>
      <c r="ATQ352" s="220"/>
      <c r="ATR352" s="213"/>
      <c r="ATS352" s="17"/>
      <c r="ATT352" s="215"/>
      <c r="ATU352" s="215"/>
      <c r="ATV352" s="41"/>
      <c r="ATW352" s="41"/>
      <c r="ATX352" s="215"/>
      <c r="ATY352" s="42"/>
      <c r="ATZ352" s="42"/>
      <c r="AUA352" s="42"/>
      <c r="AUB352" s="42"/>
      <c r="AUC352" s="42"/>
      <c r="AUD352" s="42"/>
      <c r="AUE352" s="18"/>
      <c r="AUF352" s="216"/>
      <c r="AUG352" s="220"/>
      <c r="AUH352" s="213"/>
      <c r="AUI352" s="17"/>
      <c r="AUJ352" s="215"/>
      <c r="AUK352" s="215"/>
      <c r="AUL352" s="41"/>
      <c r="AUM352" s="41"/>
      <c r="AUN352" s="215"/>
      <c r="AUO352" s="42"/>
      <c r="AUP352" s="42"/>
      <c r="AUQ352" s="42"/>
      <c r="AUR352" s="42"/>
      <c r="AUS352" s="42"/>
      <c r="AUT352" s="42"/>
      <c r="AUU352" s="18"/>
      <c r="AUV352" s="216"/>
      <c r="AUW352" s="220"/>
      <c r="AUX352" s="213"/>
      <c r="AUY352" s="17"/>
      <c r="AUZ352" s="215"/>
      <c r="AVA352" s="215"/>
      <c r="AVB352" s="41"/>
      <c r="AVC352" s="41"/>
      <c r="AVD352" s="215"/>
      <c r="AVE352" s="42"/>
      <c r="AVF352" s="42"/>
      <c r="AVG352" s="42"/>
      <c r="AVH352" s="42"/>
      <c r="AVI352" s="42"/>
      <c r="AVJ352" s="42"/>
      <c r="AVK352" s="18"/>
      <c r="AVL352" s="216"/>
      <c r="AVM352" s="220"/>
      <c r="AVN352" s="213"/>
      <c r="AVO352" s="17"/>
      <c r="AVP352" s="215"/>
      <c r="AVQ352" s="215"/>
      <c r="AVR352" s="41"/>
      <c r="AVS352" s="41"/>
      <c r="AVT352" s="215"/>
      <c r="AVU352" s="42"/>
      <c r="AVV352" s="42"/>
      <c r="AVW352" s="42"/>
      <c r="AVX352" s="42"/>
      <c r="AVY352" s="42"/>
      <c r="AVZ352" s="42"/>
      <c r="AWA352" s="18"/>
      <c r="AWB352" s="216"/>
      <c r="AWC352" s="220"/>
      <c r="AWD352" s="213"/>
      <c r="AWE352" s="17"/>
      <c r="AWF352" s="215"/>
      <c r="AWG352" s="215"/>
      <c r="AWH352" s="41"/>
      <c r="AWI352" s="41"/>
      <c r="AWJ352" s="215"/>
      <c r="AWK352" s="42"/>
      <c r="AWL352" s="42"/>
      <c r="AWM352" s="42"/>
      <c r="AWN352" s="42"/>
      <c r="AWO352" s="42"/>
      <c r="AWP352" s="42"/>
      <c r="AWQ352" s="18"/>
      <c r="AWR352" s="216"/>
      <c r="AWS352" s="220"/>
      <c r="AWT352" s="213"/>
      <c r="AWU352" s="17"/>
      <c r="AWV352" s="215"/>
      <c r="AWW352" s="215"/>
      <c r="AWX352" s="41"/>
      <c r="AWY352" s="41"/>
      <c r="AWZ352" s="215"/>
      <c r="AXA352" s="42"/>
      <c r="AXB352" s="42"/>
      <c r="AXC352" s="42"/>
      <c r="AXD352" s="42"/>
      <c r="AXE352" s="42"/>
      <c r="AXF352" s="42"/>
      <c r="AXG352" s="18"/>
      <c r="AXH352" s="216"/>
      <c r="AXI352" s="220"/>
      <c r="AXJ352" s="213"/>
      <c r="AXK352" s="17"/>
      <c r="AXL352" s="215"/>
      <c r="AXM352" s="215"/>
      <c r="AXN352" s="41"/>
      <c r="AXO352" s="41"/>
      <c r="AXP352" s="215"/>
      <c r="AXQ352" s="42"/>
      <c r="AXR352" s="42"/>
      <c r="AXS352" s="42"/>
      <c r="AXT352" s="42"/>
      <c r="AXU352" s="42"/>
      <c r="AXV352" s="42"/>
      <c r="AXW352" s="18"/>
      <c r="AXX352" s="216"/>
      <c r="AXY352" s="220"/>
      <c r="AXZ352" s="213"/>
      <c r="AYA352" s="17"/>
      <c r="AYB352" s="215"/>
      <c r="AYC352" s="215"/>
      <c r="AYD352" s="41"/>
      <c r="AYE352" s="41"/>
      <c r="AYF352" s="215"/>
      <c r="AYG352" s="42"/>
      <c r="AYH352" s="42"/>
      <c r="AYI352" s="42"/>
      <c r="AYJ352" s="42"/>
      <c r="AYK352" s="42"/>
      <c r="AYL352" s="42"/>
      <c r="AYM352" s="18"/>
      <c r="AYN352" s="216"/>
      <c r="AYO352" s="220"/>
      <c r="AYP352" s="213"/>
      <c r="AYQ352" s="17"/>
      <c r="AYR352" s="215"/>
      <c r="AYS352" s="215"/>
      <c r="AYT352" s="41"/>
      <c r="AYU352" s="41"/>
      <c r="AYV352" s="215"/>
      <c r="AYW352" s="42"/>
      <c r="AYX352" s="42"/>
      <c r="AYY352" s="42"/>
      <c r="AYZ352" s="42"/>
      <c r="AZA352" s="42"/>
      <c r="AZB352" s="42"/>
      <c r="AZC352" s="18"/>
      <c r="AZD352" s="216"/>
      <c r="AZE352" s="220"/>
      <c r="AZF352" s="213"/>
      <c r="AZG352" s="17"/>
      <c r="AZH352" s="215"/>
      <c r="AZI352" s="215"/>
      <c r="AZJ352" s="41"/>
      <c r="AZK352" s="41"/>
      <c r="AZL352" s="215"/>
      <c r="AZM352" s="42"/>
      <c r="AZN352" s="42"/>
      <c r="AZO352" s="42"/>
      <c r="AZP352" s="42"/>
      <c r="AZQ352" s="42"/>
      <c r="AZR352" s="42"/>
      <c r="AZS352" s="18"/>
      <c r="AZT352" s="216"/>
      <c r="AZU352" s="220"/>
      <c r="AZV352" s="213"/>
      <c r="AZW352" s="17"/>
      <c r="AZX352" s="215"/>
      <c r="AZY352" s="215"/>
      <c r="AZZ352" s="41"/>
      <c r="BAA352" s="41"/>
      <c r="BAB352" s="215"/>
      <c r="BAC352" s="42"/>
      <c r="BAD352" s="42"/>
      <c r="BAE352" s="42"/>
      <c r="BAF352" s="42"/>
      <c r="BAG352" s="42"/>
      <c r="BAH352" s="42"/>
      <c r="BAI352" s="18"/>
      <c r="BAJ352" s="216"/>
      <c r="BAK352" s="220"/>
      <c r="BAL352" s="213"/>
      <c r="BAM352" s="17"/>
      <c r="BAN352" s="215"/>
      <c r="BAO352" s="215"/>
      <c r="BAP352" s="41"/>
      <c r="BAQ352" s="41"/>
      <c r="BAR352" s="215"/>
      <c r="BAS352" s="42"/>
      <c r="BAT352" s="42"/>
      <c r="BAU352" s="42"/>
      <c r="BAV352" s="42"/>
      <c r="BAW352" s="42"/>
      <c r="BAX352" s="42"/>
      <c r="BAY352" s="18"/>
      <c r="BAZ352" s="216"/>
      <c r="BBA352" s="220"/>
      <c r="BBB352" s="213"/>
      <c r="BBC352" s="17"/>
      <c r="BBD352" s="215"/>
      <c r="BBE352" s="215"/>
      <c r="BBF352" s="41"/>
      <c r="BBG352" s="41"/>
      <c r="BBH352" s="215"/>
      <c r="BBI352" s="42"/>
      <c r="BBJ352" s="42"/>
      <c r="BBK352" s="42"/>
      <c r="BBL352" s="42"/>
      <c r="BBM352" s="42"/>
      <c r="BBN352" s="42"/>
      <c r="BBO352" s="18"/>
      <c r="BBP352" s="216"/>
      <c r="BBQ352" s="220"/>
      <c r="BBR352" s="213"/>
      <c r="BBS352" s="17"/>
      <c r="BBT352" s="215"/>
      <c r="BBU352" s="215"/>
      <c r="BBV352" s="41"/>
      <c r="BBW352" s="41"/>
      <c r="BBX352" s="215"/>
      <c r="BBY352" s="42"/>
      <c r="BBZ352" s="42"/>
      <c r="BCA352" s="42"/>
      <c r="BCB352" s="42"/>
      <c r="BCC352" s="42"/>
      <c r="BCD352" s="42"/>
      <c r="BCE352" s="18"/>
      <c r="BCF352" s="216"/>
      <c r="BCG352" s="220"/>
      <c r="BCH352" s="213"/>
      <c r="BCI352" s="17"/>
      <c r="BCJ352" s="215"/>
      <c r="BCK352" s="215"/>
      <c r="BCL352" s="41"/>
      <c r="BCM352" s="41"/>
      <c r="BCN352" s="215"/>
      <c r="BCO352" s="42"/>
      <c r="BCP352" s="42"/>
      <c r="BCQ352" s="42"/>
      <c r="BCR352" s="42"/>
      <c r="BCS352" s="42"/>
      <c r="BCT352" s="42"/>
      <c r="BCU352" s="18"/>
      <c r="BCV352" s="216"/>
      <c r="BCW352" s="220"/>
      <c r="BCX352" s="213"/>
      <c r="BCY352" s="17"/>
      <c r="BCZ352" s="215"/>
      <c r="BDA352" s="215"/>
      <c r="BDB352" s="41"/>
      <c r="BDC352" s="41"/>
      <c r="BDD352" s="215"/>
      <c r="BDE352" s="42"/>
      <c r="BDF352" s="42"/>
      <c r="BDG352" s="42"/>
      <c r="BDH352" s="42"/>
      <c r="BDI352" s="42"/>
      <c r="BDJ352" s="42"/>
      <c r="BDK352" s="18"/>
      <c r="BDL352" s="216"/>
      <c r="BDM352" s="220"/>
      <c r="BDN352" s="213"/>
      <c r="BDO352" s="17"/>
      <c r="BDP352" s="215"/>
      <c r="BDQ352" s="215"/>
      <c r="BDR352" s="41"/>
      <c r="BDS352" s="41"/>
      <c r="BDT352" s="215"/>
      <c r="BDU352" s="42"/>
      <c r="BDV352" s="42"/>
      <c r="BDW352" s="42"/>
      <c r="BDX352" s="42"/>
      <c r="BDY352" s="42"/>
      <c r="BDZ352" s="42"/>
      <c r="BEA352" s="18"/>
      <c r="BEB352" s="216"/>
      <c r="BEC352" s="220"/>
      <c r="BED352" s="213"/>
      <c r="BEE352" s="17"/>
      <c r="BEF352" s="215"/>
      <c r="BEG352" s="215"/>
      <c r="BEH352" s="41"/>
      <c r="BEI352" s="41"/>
      <c r="BEJ352" s="215"/>
      <c r="BEK352" s="42"/>
      <c r="BEL352" s="42"/>
      <c r="BEM352" s="42"/>
      <c r="BEN352" s="42"/>
      <c r="BEO352" s="42"/>
      <c r="BEP352" s="42"/>
      <c r="BEQ352" s="18"/>
      <c r="BER352" s="216"/>
      <c r="BES352" s="220"/>
      <c r="BET352" s="213"/>
      <c r="BEU352" s="17"/>
      <c r="BEV352" s="215"/>
      <c r="BEW352" s="215"/>
      <c r="BEX352" s="41"/>
      <c r="BEY352" s="41"/>
      <c r="BEZ352" s="215"/>
      <c r="BFA352" s="42"/>
      <c r="BFB352" s="42"/>
      <c r="BFC352" s="42"/>
      <c r="BFD352" s="42"/>
      <c r="BFE352" s="42"/>
      <c r="BFF352" s="42"/>
      <c r="BFG352" s="18"/>
      <c r="BFH352" s="216"/>
      <c r="BFI352" s="220"/>
      <c r="BFJ352" s="213"/>
      <c r="BFK352" s="17"/>
      <c r="BFL352" s="215"/>
      <c r="BFM352" s="215"/>
      <c r="BFN352" s="41"/>
      <c r="BFO352" s="41"/>
      <c r="BFP352" s="215"/>
      <c r="BFQ352" s="42"/>
      <c r="BFR352" s="42"/>
      <c r="BFS352" s="42"/>
      <c r="BFT352" s="42"/>
      <c r="BFU352" s="42"/>
      <c r="BFV352" s="42"/>
      <c r="BFW352" s="18"/>
      <c r="BFX352" s="216"/>
      <c r="BFY352" s="220"/>
      <c r="BFZ352" s="213"/>
      <c r="BGA352" s="17"/>
      <c r="BGB352" s="215"/>
      <c r="BGC352" s="215"/>
      <c r="BGD352" s="41"/>
      <c r="BGE352" s="41"/>
      <c r="BGF352" s="215"/>
      <c r="BGG352" s="42"/>
      <c r="BGH352" s="42"/>
      <c r="BGI352" s="42"/>
      <c r="BGJ352" s="42"/>
      <c r="BGK352" s="42"/>
      <c r="BGL352" s="42"/>
      <c r="BGM352" s="18"/>
      <c r="BGN352" s="216"/>
      <c r="BGO352" s="220"/>
      <c r="BGP352" s="213"/>
      <c r="BGQ352" s="17"/>
      <c r="BGR352" s="215"/>
      <c r="BGS352" s="215"/>
      <c r="BGT352" s="41"/>
      <c r="BGU352" s="41"/>
      <c r="BGV352" s="215"/>
      <c r="BGW352" s="42"/>
      <c r="BGX352" s="42"/>
      <c r="BGY352" s="42"/>
      <c r="BGZ352" s="42"/>
      <c r="BHA352" s="42"/>
      <c r="BHB352" s="42"/>
      <c r="BHC352" s="18"/>
      <c r="BHD352" s="216"/>
      <c r="BHE352" s="220"/>
      <c r="BHF352" s="213"/>
      <c r="BHG352" s="17"/>
      <c r="BHH352" s="215"/>
      <c r="BHI352" s="215"/>
      <c r="BHJ352" s="41"/>
      <c r="BHK352" s="41"/>
      <c r="BHL352" s="215"/>
      <c r="BHM352" s="42"/>
      <c r="BHN352" s="42"/>
      <c r="BHO352" s="42"/>
      <c r="BHP352" s="42"/>
      <c r="BHQ352" s="42"/>
      <c r="BHR352" s="42"/>
      <c r="BHS352" s="18"/>
      <c r="BHT352" s="216"/>
      <c r="BHU352" s="220"/>
      <c r="BHV352" s="213"/>
      <c r="BHW352" s="17"/>
      <c r="BHX352" s="215"/>
      <c r="BHY352" s="215"/>
      <c r="BHZ352" s="41"/>
      <c r="BIA352" s="41"/>
      <c r="BIB352" s="215"/>
      <c r="BIC352" s="42"/>
      <c r="BID352" s="42"/>
      <c r="BIE352" s="42"/>
      <c r="BIF352" s="42"/>
      <c r="BIG352" s="42"/>
      <c r="BIH352" s="42"/>
      <c r="BII352" s="18"/>
      <c r="BIJ352" s="216"/>
      <c r="BIK352" s="220"/>
      <c r="BIL352" s="213"/>
      <c r="BIM352" s="17"/>
      <c r="BIN352" s="215"/>
      <c r="BIO352" s="215"/>
      <c r="BIP352" s="41"/>
      <c r="BIQ352" s="41"/>
      <c r="BIR352" s="215"/>
      <c r="BIS352" s="42"/>
      <c r="BIT352" s="42"/>
      <c r="BIU352" s="42"/>
      <c r="BIV352" s="42"/>
      <c r="BIW352" s="42"/>
      <c r="BIX352" s="42"/>
      <c r="BIY352" s="18"/>
      <c r="BIZ352" s="216"/>
      <c r="BJA352" s="220"/>
      <c r="BJB352" s="213"/>
      <c r="BJC352" s="17"/>
      <c r="BJD352" s="215"/>
      <c r="BJE352" s="215"/>
      <c r="BJF352" s="41"/>
      <c r="BJG352" s="41"/>
      <c r="BJH352" s="215"/>
      <c r="BJI352" s="42"/>
      <c r="BJJ352" s="42"/>
      <c r="BJK352" s="42"/>
      <c r="BJL352" s="42"/>
      <c r="BJM352" s="42"/>
      <c r="BJN352" s="42"/>
      <c r="BJO352" s="18"/>
      <c r="BJP352" s="216"/>
      <c r="BJQ352" s="220"/>
      <c r="BJR352" s="213"/>
      <c r="BJS352" s="17"/>
      <c r="BJT352" s="215"/>
      <c r="BJU352" s="215"/>
      <c r="BJV352" s="41"/>
      <c r="BJW352" s="41"/>
      <c r="BJX352" s="215"/>
      <c r="BJY352" s="42"/>
      <c r="BJZ352" s="42"/>
      <c r="BKA352" s="42"/>
      <c r="BKB352" s="42"/>
      <c r="BKC352" s="42"/>
      <c r="BKD352" s="42"/>
      <c r="BKE352" s="18"/>
      <c r="BKF352" s="216"/>
      <c r="BKG352" s="220"/>
      <c r="BKH352" s="213"/>
      <c r="BKI352" s="17"/>
      <c r="BKJ352" s="215"/>
      <c r="BKK352" s="215"/>
      <c r="BKL352" s="41"/>
      <c r="BKM352" s="41"/>
      <c r="BKN352" s="215"/>
      <c r="BKO352" s="42"/>
      <c r="BKP352" s="42"/>
      <c r="BKQ352" s="42"/>
      <c r="BKR352" s="42"/>
      <c r="BKS352" s="42"/>
      <c r="BKT352" s="42"/>
      <c r="BKU352" s="18"/>
      <c r="BKV352" s="216"/>
      <c r="BKW352" s="220"/>
      <c r="BKX352" s="213"/>
      <c r="BKY352" s="17"/>
      <c r="BKZ352" s="215"/>
      <c r="BLA352" s="215"/>
      <c r="BLB352" s="41"/>
      <c r="BLC352" s="41"/>
      <c r="BLD352" s="215"/>
      <c r="BLE352" s="42"/>
      <c r="BLF352" s="42"/>
      <c r="BLG352" s="42"/>
      <c r="BLH352" s="42"/>
      <c r="BLI352" s="42"/>
      <c r="BLJ352" s="42"/>
      <c r="BLK352" s="18"/>
      <c r="BLL352" s="216"/>
      <c r="BLM352" s="220"/>
      <c r="BLN352" s="213"/>
      <c r="BLO352" s="17"/>
      <c r="BLP352" s="215"/>
      <c r="BLQ352" s="215"/>
      <c r="BLR352" s="41"/>
      <c r="BLS352" s="41"/>
      <c r="BLT352" s="215"/>
      <c r="BLU352" s="42"/>
      <c r="BLV352" s="42"/>
      <c r="BLW352" s="42"/>
      <c r="BLX352" s="42"/>
      <c r="BLY352" s="42"/>
      <c r="BLZ352" s="42"/>
      <c r="BMA352" s="18"/>
      <c r="BMB352" s="216"/>
      <c r="BMC352" s="220"/>
      <c r="BMD352" s="213"/>
      <c r="BME352" s="17"/>
      <c r="BMF352" s="215"/>
      <c r="BMG352" s="215"/>
      <c r="BMH352" s="41"/>
      <c r="BMI352" s="41"/>
      <c r="BMJ352" s="215"/>
      <c r="BMK352" s="42"/>
      <c r="BML352" s="42"/>
      <c r="BMM352" s="42"/>
      <c r="BMN352" s="42"/>
      <c r="BMO352" s="42"/>
      <c r="BMP352" s="42"/>
      <c r="BMQ352" s="18"/>
      <c r="BMR352" s="216"/>
      <c r="BMS352" s="220"/>
      <c r="BMT352" s="213"/>
      <c r="BMU352" s="17"/>
      <c r="BMV352" s="215"/>
      <c r="BMW352" s="215"/>
      <c r="BMX352" s="41"/>
      <c r="BMY352" s="41"/>
      <c r="BMZ352" s="215"/>
      <c r="BNA352" s="42"/>
      <c r="BNB352" s="42"/>
      <c r="BNC352" s="42"/>
      <c r="BND352" s="42"/>
      <c r="BNE352" s="42"/>
      <c r="BNF352" s="42"/>
      <c r="BNG352" s="18"/>
      <c r="BNH352" s="216"/>
      <c r="BNI352" s="220"/>
      <c r="BNJ352" s="213"/>
      <c r="BNK352" s="17"/>
      <c r="BNL352" s="215"/>
      <c r="BNM352" s="215"/>
      <c r="BNN352" s="41"/>
      <c r="BNO352" s="41"/>
      <c r="BNP352" s="215"/>
      <c r="BNQ352" s="42"/>
      <c r="BNR352" s="42"/>
      <c r="BNS352" s="42"/>
      <c r="BNT352" s="42"/>
      <c r="BNU352" s="42"/>
      <c r="BNV352" s="42"/>
      <c r="BNW352" s="18"/>
      <c r="BNX352" s="216"/>
      <c r="BNY352" s="220"/>
      <c r="BNZ352" s="213"/>
      <c r="BOA352" s="17"/>
      <c r="BOB352" s="215"/>
      <c r="BOC352" s="215"/>
      <c r="BOD352" s="41"/>
      <c r="BOE352" s="41"/>
      <c r="BOF352" s="215"/>
      <c r="BOG352" s="42"/>
      <c r="BOH352" s="42"/>
      <c r="BOI352" s="42"/>
      <c r="BOJ352" s="42"/>
      <c r="BOK352" s="42"/>
      <c r="BOL352" s="42"/>
      <c r="BOM352" s="18"/>
      <c r="BON352" s="216"/>
      <c r="BOO352" s="220"/>
      <c r="BOP352" s="213"/>
      <c r="BOQ352" s="17"/>
      <c r="BOR352" s="215"/>
      <c r="BOS352" s="215"/>
      <c r="BOT352" s="41"/>
      <c r="BOU352" s="41"/>
      <c r="BOV352" s="215"/>
      <c r="BOW352" s="42"/>
      <c r="BOX352" s="42"/>
      <c r="BOY352" s="42"/>
      <c r="BOZ352" s="42"/>
      <c r="BPA352" s="42"/>
      <c r="BPB352" s="42"/>
      <c r="BPC352" s="18"/>
      <c r="BPD352" s="216"/>
      <c r="BPE352" s="220"/>
      <c r="BPF352" s="213"/>
      <c r="BPG352" s="17"/>
      <c r="BPH352" s="215"/>
      <c r="BPI352" s="215"/>
      <c r="BPJ352" s="41"/>
      <c r="BPK352" s="41"/>
      <c r="BPL352" s="215"/>
      <c r="BPM352" s="42"/>
      <c r="BPN352" s="42"/>
      <c r="BPO352" s="42"/>
      <c r="BPP352" s="42"/>
      <c r="BPQ352" s="42"/>
      <c r="BPR352" s="42"/>
      <c r="BPS352" s="18"/>
      <c r="BPT352" s="216"/>
      <c r="BPU352" s="220"/>
      <c r="BPV352" s="213"/>
      <c r="BPW352" s="17"/>
      <c r="BPX352" s="215"/>
      <c r="BPY352" s="215"/>
      <c r="BPZ352" s="41"/>
      <c r="BQA352" s="41"/>
      <c r="BQB352" s="215"/>
      <c r="BQC352" s="42"/>
      <c r="BQD352" s="42"/>
      <c r="BQE352" s="42"/>
      <c r="BQF352" s="42"/>
      <c r="BQG352" s="42"/>
      <c r="BQH352" s="42"/>
      <c r="BQI352" s="18"/>
      <c r="BQJ352" s="216"/>
      <c r="BQK352" s="220"/>
      <c r="BQL352" s="213"/>
      <c r="BQM352" s="17"/>
      <c r="BQN352" s="215"/>
      <c r="BQO352" s="215"/>
      <c r="BQP352" s="41"/>
      <c r="BQQ352" s="41"/>
      <c r="BQR352" s="215"/>
      <c r="BQS352" s="42"/>
      <c r="BQT352" s="42"/>
      <c r="BQU352" s="42"/>
      <c r="BQV352" s="42"/>
      <c r="BQW352" s="42"/>
      <c r="BQX352" s="42"/>
      <c r="BQY352" s="18"/>
      <c r="BQZ352" s="216"/>
      <c r="BRA352" s="220"/>
      <c r="BRB352" s="213"/>
      <c r="BRC352" s="17"/>
      <c r="BRD352" s="215"/>
      <c r="BRE352" s="215"/>
      <c r="BRF352" s="41"/>
      <c r="BRG352" s="41"/>
      <c r="BRH352" s="215"/>
      <c r="BRI352" s="42"/>
      <c r="BRJ352" s="42"/>
      <c r="BRK352" s="42"/>
      <c r="BRL352" s="42"/>
      <c r="BRM352" s="42"/>
      <c r="BRN352" s="42"/>
      <c r="BRO352" s="18"/>
      <c r="BRP352" s="216"/>
      <c r="BRQ352" s="220"/>
      <c r="BRR352" s="213"/>
      <c r="BRS352" s="17"/>
      <c r="BRT352" s="215"/>
      <c r="BRU352" s="215"/>
      <c r="BRV352" s="41"/>
      <c r="BRW352" s="41"/>
      <c r="BRX352" s="215"/>
      <c r="BRY352" s="42"/>
      <c r="BRZ352" s="42"/>
      <c r="BSA352" s="42"/>
      <c r="BSB352" s="42"/>
      <c r="BSC352" s="42"/>
      <c r="BSD352" s="42"/>
      <c r="BSE352" s="18"/>
      <c r="BSF352" s="216"/>
      <c r="BSG352" s="220"/>
      <c r="BSH352" s="213"/>
      <c r="BSI352" s="17"/>
      <c r="BSJ352" s="215"/>
      <c r="BSK352" s="215"/>
      <c r="BSL352" s="41"/>
      <c r="BSM352" s="41"/>
      <c r="BSN352" s="215"/>
      <c r="BSO352" s="42"/>
      <c r="BSP352" s="42"/>
      <c r="BSQ352" s="42"/>
      <c r="BSR352" s="42"/>
      <c r="BSS352" s="42"/>
      <c r="BST352" s="42"/>
      <c r="BSU352" s="18"/>
      <c r="BSV352" s="216"/>
      <c r="BSW352" s="220"/>
      <c r="BSX352" s="213"/>
      <c r="BSY352" s="17"/>
      <c r="BSZ352" s="215"/>
      <c r="BTA352" s="215"/>
      <c r="BTB352" s="41"/>
      <c r="BTC352" s="41"/>
      <c r="BTD352" s="215"/>
      <c r="BTE352" s="42"/>
      <c r="BTF352" s="42"/>
      <c r="BTG352" s="42"/>
      <c r="BTH352" s="42"/>
      <c r="BTI352" s="42"/>
      <c r="BTJ352" s="42"/>
      <c r="BTK352" s="18"/>
      <c r="BTL352" s="216"/>
      <c r="BTM352" s="220"/>
      <c r="BTN352" s="213"/>
      <c r="BTO352" s="17"/>
      <c r="BTP352" s="215"/>
      <c r="BTQ352" s="215"/>
      <c r="BTR352" s="41"/>
      <c r="BTS352" s="41"/>
      <c r="BTT352" s="215"/>
      <c r="BTU352" s="42"/>
      <c r="BTV352" s="42"/>
      <c r="BTW352" s="42"/>
      <c r="BTX352" s="42"/>
      <c r="BTY352" s="42"/>
      <c r="BTZ352" s="42"/>
      <c r="BUA352" s="18"/>
      <c r="BUB352" s="216"/>
      <c r="BUC352" s="220"/>
      <c r="BUD352" s="213"/>
      <c r="BUE352" s="17"/>
      <c r="BUF352" s="215"/>
      <c r="BUG352" s="215"/>
      <c r="BUH352" s="41"/>
      <c r="BUI352" s="41"/>
      <c r="BUJ352" s="215"/>
      <c r="BUK352" s="42"/>
      <c r="BUL352" s="42"/>
      <c r="BUM352" s="42"/>
      <c r="BUN352" s="42"/>
      <c r="BUO352" s="42"/>
      <c r="BUP352" s="42"/>
      <c r="BUQ352" s="18"/>
      <c r="BUR352" s="216"/>
      <c r="BUS352" s="220"/>
      <c r="BUT352" s="213"/>
      <c r="BUU352" s="17"/>
      <c r="BUV352" s="215"/>
      <c r="BUW352" s="215"/>
      <c r="BUX352" s="41"/>
      <c r="BUY352" s="41"/>
      <c r="BUZ352" s="215"/>
      <c r="BVA352" s="42"/>
      <c r="BVB352" s="42"/>
      <c r="BVC352" s="42"/>
      <c r="BVD352" s="42"/>
      <c r="BVE352" s="42"/>
      <c r="BVF352" s="42"/>
      <c r="BVG352" s="18"/>
      <c r="BVH352" s="216"/>
      <c r="BVI352" s="220"/>
      <c r="BVJ352" s="213"/>
      <c r="BVK352" s="17"/>
      <c r="BVL352" s="215"/>
      <c r="BVM352" s="215"/>
      <c r="BVN352" s="41"/>
      <c r="BVO352" s="41"/>
      <c r="BVP352" s="215"/>
      <c r="BVQ352" s="42"/>
      <c r="BVR352" s="42"/>
      <c r="BVS352" s="42"/>
      <c r="BVT352" s="42"/>
      <c r="BVU352" s="42"/>
      <c r="BVV352" s="42"/>
      <c r="BVW352" s="18"/>
      <c r="BVX352" s="216"/>
      <c r="BVY352" s="220"/>
      <c r="BVZ352" s="213"/>
      <c r="BWA352" s="17"/>
      <c r="BWB352" s="215"/>
      <c r="BWC352" s="215"/>
      <c r="BWD352" s="41"/>
      <c r="BWE352" s="41"/>
      <c r="BWF352" s="215"/>
      <c r="BWG352" s="42"/>
      <c r="BWH352" s="42"/>
      <c r="BWI352" s="42"/>
      <c r="BWJ352" s="42"/>
      <c r="BWK352" s="42"/>
      <c r="BWL352" s="42"/>
      <c r="BWM352" s="18"/>
      <c r="BWN352" s="216"/>
      <c r="BWO352" s="220"/>
      <c r="BWP352" s="213"/>
      <c r="BWQ352" s="17"/>
      <c r="BWR352" s="215"/>
      <c r="BWS352" s="215"/>
      <c r="BWT352" s="41"/>
      <c r="BWU352" s="41"/>
      <c r="BWV352" s="215"/>
      <c r="BWW352" s="42"/>
      <c r="BWX352" s="42"/>
      <c r="BWY352" s="42"/>
      <c r="BWZ352" s="42"/>
      <c r="BXA352" s="42"/>
      <c r="BXB352" s="42"/>
      <c r="BXC352" s="18"/>
      <c r="BXD352" s="216"/>
      <c r="BXE352" s="220"/>
      <c r="BXF352" s="213"/>
      <c r="BXG352" s="17"/>
      <c r="BXH352" s="215"/>
      <c r="BXI352" s="215"/>
      <c r="BXJ352" s="41"/>
      <c r="BXK352" s="41"/>
      <c r="BXL352" s="215"/>
      <c r="BXM352" s="42"/>
      <c r="BXN352" s="42"/>
      <c r="BXO352" s="42"/>
      <c r="BXP352" s="42"/>
      <c r="BXQ352" s="42"/>
      <c r="BXR352" s="42"/>
      <c r="BXS352" s="18"/>
      <c r="BXT352" s="216"/>
      <c r="BXU352" s="220"/>
      <c r="BXV352" s="213"/>
      <c r="BXW352" s="17"/>
      <c r="BXX352" s="215"/>
      <c r="BXY352" s="215"/>
      <c r="BXZ352" s="41"/>
      <c r="BYA352" s="41"/>
      <c r="BYB352" s="215"/>
      <c r="BYC352" s="42"/>
      <c r="BYD352" s="42"/>
      <c r="BYE352" s="42"/>
      <c r="BYF352" s="42"/>
      <c r="BYG352" s="42"/>
      <c r="BYH352" s="42"/>
      <c r="BYI352" s="18"/>
      <c r="BYJ352" s="216"/>
      <c r="BYK352" s="220"/>
      <c r="BYL352" s="213"/>
      <c r="BYM352" s="17"/>
      <c r="BYN352" s="215"/>
      <c r="BYO352" s="215"/>
      <c r="BYP352" s="41"/>
      <c r="BYQ352" s="41"/>
      <c r="BYR352" s="215"/>
      <c r="BYS352" s="42"/>
      <c r="BYT352" s="42"/>
      <c r="BYU352" s="42"/>
      <c r="BYV352" s="42"/>
      <c r="BYW352" s="42"/>
      <c r="BYX352" s="42"/>
      <c r="BYY352" s="18"/>
      <c r="BYZ352" s="216"/>
      <c r="BZA352" s="220"/>
      <c r="BZB352" s="213"/>
      <c r="BZC352" s="17"/>
      <c r="BZD352" s="215"/>
      <c r="BZE352" s="215"/>
      <c r="BZF352" s="41"/>
      <c r="BZG352" s="41"/>
      <c r="BZH352" s="215"/>
      <c r="BZI352" s="42"/>
      <c r="BZJ352" s="42"/>
      <c r="BZK352" s="42"/>
      <c r="BZL352" s="42"/>
      <c r="BZM352" s="42"/>
      <c r="BZN352" s="42"/>
      <c r="BZO352" s="18"/>
      <c r="BZP352" s="216"/>
      <c r="BZQ352" s="220"/>
      <c r="BZR352" s="213"/>
      <c r="BZS352" s="17"/>
      <c r="BZT352" s="215"/>
      <c r="BZU352" s="215"/>
      <c r="BZV352" s="41"/>
      <c r="BZW352" s="41"/>
      <c r="BZX352" s="215"/>
      <c r="BZY352" s="42"/>
      <c r="BZZ352" s="42"/>
      <c r="CAA352" s="42"/>
      <c r="CAB352" s="42"/>
      <c r="CAC352" s="42"/>
      <c r="CAD352" s="42"/>
      <c r="CAE352" s="18"/>
      <c r="CAF352" s="216"/>
      <c r="CAG352" s="220"/>
      <c r="CAH352" s="213"/>
      <c r="CAI352" s="17"/>
      <c r="CAJ352" s="215"/>
      <c r="CAK352" s="215"/>
      <c r="CAL352" s="41"/>
      <c r="CAM352" s="41"/>
      <c r="CAN352" s="215"/>
      <c r="CAO352" s="42"/>
      <c r="CAP352" s="42"/>
      <c r="CAQ352" s="42"/>
      <c r="CAR352" s="42"/>
      <c r="CAS352" s="42"/>
      <c r="CAT352" s="42"/>
      <c r="CAU352" s="18"/>
      <c r="CAV352" s="216"/>
      <c r="CAW352" s="220"/>
      <c r="CAX352" s="213"/>
      <c r="CAY352" s="17"/>
      <c r="CAZ352" s="215"/>
      <c r="CBA352" s="215"/>
      <c r="CBB352" s="41"/>
      <c r="CBC352" s="41"/>
      <c r="CBD352" s="215"/>
      <c r="CBE352" s="42"/>
      <c r="CBF352" s="42"/>
      <c r="CBG352" s="42"/>
      <c r="CBH352" s="42"/>
      <c r="CBI352" s="42"/>
      <c r="CBJ352" s="42"/>
      <c r="CBK352" s="18"/>
      <c r="CBL352" s="216"/>
      <c r="CBM352" s="220"/>
      <c r="CBN352" s="213"/>
      <c r="CBO352" s="17"/>
      <c r="CBP352" s="215"/>
      <c r="CBQ352" s="215"/>
      <c r="CBR352" s="41"/>
      <c r="CBS352" s="41"/>
      <c r="CBT352" s="215"/>
      <c r="CBU352" s="42"/>
      <c r="CBV352" s="42"/>
      <c r="CBW352" s="42"/>
      <c r="CBX352" s="42"/>
      <c r="CBY352" s="42"/>
      <c r="CBZ352" s="42"/>
      <c r="CCA352" s="18"/>
      <c r="CCB352" s="216"/>
      <c r="CCC352" s="220"/>
      <c r="CCD352" s="213"/>
      <c r="CCE352" s="17"/>
      <c r="CCF352" s="215"/>
      <c r="CCG352" s="215"/>
      <c r="CCH352" s="41"/>
      <c r="CCI352" s="41"/>
      <c r="CCJ352" s="215"/>
      <c r="CCK352" s="42"/>
      <c r="CCL352" s="42"/>
      <c r="CCM352" s="42"/>
      <c r="CCN352" s="42"/>
      <c r="CCO352" s="42"/>
      <c r="CCP352" s="42"/>
      <c r="CCQ352" s="18"/>
      <c r="CCR352" s="216"/>
      <c r="CCS352" s="220"/>
      <c r="CCT352" s="213"/>
      <c r="CCU352" s="17"/>
      <c r="CCV352" s="215"/>
      <c r="CCW352" s="215"/>
      <c r="CCX352" s="41"/>
      <c r="CCY352" s="41"/>
      <c r="CCZ352" s="215"/>
      <c r="CDA352" s="42"/>
      <c r="CDB352" s="42"/>
      <c r="CDC352" s="42"/>
      <c r="CDD352" s="42"/>
      <c r="CDE352" s="42"/>
      <c r="CDF352" s="42"/>
      <c r="CDG352" s="18"/>
      <c r="CDH352" s="216"/>
      <c r="CDI352" s="220"/>
      <c r="CDJ352" s="213"/>
      <c r="CDK352" s="17"/>
      <c r="CDL352" s="215"/>
      <c r="CDM352" s="215"/>
      <c r="CDN352" s="41"/>
      <c r="CDO352" s="41"/>
      <c r="CDP352" s="215"/>
      <c r="CDQ352" s="42"/>
      <c r="CDR352" s="42"/>
      <c r="CDS352" s="42"/>
      <c r="CDT352" s="42"/>
      <c r="CDU352" s="42"/>
      <c r="CDV352" s="42"/>
      <c r="CDW352" s="18"/>
      <c r="CDX352" s="216"/>
      <c r="CDY352" s="220"/>
      <c r="CDZ352" s="213"/>
      <c r="CEA352" s="17"/>
      <c r="CEB352" s="215"/>
      <c r="CEC352" s="215"/>
      <c r="CED352" s="41"/>
      <c r="CEE352" s="41"/>
      <c r="CEF352" s="215"/>
      <c r="CEG352" s="42"/>
      <c r="CEH352" s="42"/>
      <c r="CEI352" s="42"/>
      <c r="CEJ352" s="42"/>
      <c r="CEK352" s="42"/>
      <c r="CEL352" s="42"/>
      <c r="CEM352" s="18"/>
      <c r="CEN352" s="216"/>
      <c r="CEO352" s="220"/>
      <c r="CEP352" s="213"/>
      <c r="CEQ352" s="17"/>
      <c r="CER352" s="215"/>
      <c r="CES352" s="215"/>
      <c r="CET352" s="41"/>
      <c r="CEU352" s="41"/>
      <c r="CEV352" s="215"/>
      <c r="CEW352" s="42"/>
      <c r="CEX352" s="42"/>
      <c r="CEY352" s="42"/>
      <c r="CEZ352" s="42"/>
      <c r="CFA352" s="42"/>
      <c r="CFB352" s="42"/>
      <c r="CFC352" s="18"/>
      <c r="CFD352" s="216"/>
      <c r="CFE352" s="220"/>
      <c r="CFF352" s="213"/>
      <c r="CFG352" s="17"/>
      <c r="CFH352" s="215"/>
      <c r="CFI352" s="215"/>
      <c r="CFJ352" s="41"/>
      <c r="CFK352" s="41"/>
      <c r="CFL352" s="215"/>
      <c r="CFM352" s="42"/>
      <c r="CFN352" s="42"/>
      <c r="CFO352" s="42"/>
      <c r="CFP352" s="42"/>
      <c r="CFQ352" s="42"/>
      <c r="CFR352" s="42"/>
      <c r="CFS352" s="18"/>
      <c r="CFT352" s="216"/>
      <c r="CFU352" s="220"/>
      <c r="CFV352" s="213"/>
      <c r="CFW352" s="17"/>
      <c r="CFX352" s="215"/>
      <c r="CFY352" s="215"/>
      <c r="CFZ352" s="41"/>
      <c r="CGA352" s="41"/>
      <c r="CGB352" s="215"/>
      <c r="CGC352" s="42"/>
      <c r="CGD352" s="42"/>
      <c r="CGE352" s="42"/>
      <c r="CGF352" s="42"/>
      <c r="CGG352" s="42"/>
      <c r="CGH352" s="42"/>
      <c r="CGI352" s="18"/>
      <c r="CGJ352" s="216"/>
      <c r="CGK352" s="220"/>
      <c r="CGL352" s="213"/>
      <c r="CGM352" s="17"/>
      <c r="CGN352" s="215"/>
      <c r="CGO352" s="215"/>
      <c r="CGP352" s="41"/>
      <c r="CGQ352" s="41"/>
      <c r="CGR352" s="215"/>
      <c r="CGS352" s="42"/>
      <c r="CGT352" s="42"/>
      <c r="CGU352" s="42"/>
      <c r="CGV352" s="42"/>
      <c r="CGW352" s="42"/>
      <c r="CGX352" s="42"/>
      <c r="CGY352" s="18"/>
      <c r="CGZ352" s="216"/>
      <c r="CHA352" s="220"/>
      <c r="CHB352" s="213"/>
      <c r="CHC352" s="17"/>
      <c r="CHD352" s="215"/>
      <c r="CHE352" s="215"/>
      <c r="CHF352" s="41"/>
      <c r="CHG352" s="41"/>
      <c r="CHH352" s="215"/>
      <c r="CHI352" s="42"/>
      <c r="CHJ352" s="42"/>
      <c r="CHK352" s="42"/>
      <c r="CHL352" s="42"/>
      <c r="CHM352" s="42"/>
      <c r="CHN352" s="42"/>
      <c r="CHO352" s="18"/>
      <c r="CHP352" s="216"/>
      <c r="CHQ352" s="220"/>
      <c r="CHR352" s="213"/>
      <c r="CHS352" s="17"/>
      <c r="CHT352" s="215"/>
      <c r="CHU352" s="215"/>
      <c r="CHV352" s="41"/>
      <c r="CHW352" s="41"/>
      <c r="CHX352" s="215"/>
      <c r="CHY352" s="42"/>
      <c r="CHZ352" s="42"/>
      <c r="CIA352" s="42"/>
      <c r="CIB352" s="42"/>
      <c r="CIC352" s="42"/>
      <c r="CID352" s="42"/>
      <c r="CIE352" s="18"/>
      <c r="CIF352" s="216"/>
      <c r="CIG352" s="220"/>
      <c r="CIH352" s="213"/>
      <c r="CII352" s="17"/>
      <c r="CIJ352" s="215"/>
      <c r="CIK352" s="215"/>
      <c r="CIL352" s="41"/>
      <c r="CIM352" s="41"/>
      <c r="CIN352" s="215"/>
      <c r="CIO352" s="42"/>
      <c r="CIP352" s="42"/>
      <c r="CIQ352" s="42"/>
      <c r="CIR352" s="42"/>
      <c r="CIS352" s="42"/>
      <c r="CIT352" s="42"/>
      <c r="CIU352" s="18"/>
      <c r="CIV352" s="216"/>
      <c r="CIW352" s="220"/>
      <c r="CIX352" s="213"/>
      <c r="CIY352" s="17"/>
      <c r="CIZ352" s="215"/>
      <c r="CJA352" s="215"/>
      <c r="CJB352" s="41"/>
      <c r="CJC352" s="41"/>
      <c r="CJD352" s="215"/>
      <c r="CJE352" s="42"/>
      <c r="CJF352" s="42"/>
      <c r="CJG352" s="42"/>
      <c r="CJH352" s="42"/>
      <c r="CJI352" s="42"/>
      <c r="CJJ352" s="42"/>
      <c r="CJK352" s="18"/>
      <c r="CJL352" s="216"/>
      <c r="CJM352" s="220"/>
      <c r="CJN352" s="213"/>
      <c r="CJO352" s="17"/>
      <c r="CJP352" s="215"/>
      <c r="CJQ352" s="215"/>
      <c r="CJR352" s="41"/>
      <c r="CJS352" s="41"/>
      <c r="CJT352" s="215"/>
      <c r="CJU352" s="42"/>
      <c r="CJV352" s="42"/>
      <c r="CJW352" s="42"/>
      <c r="CJX352" s="42"/>
      <c r="CJY352" s="42"/>
      <c r="CJZ352" s="42"/>
      <c r="CKA352" s="18"/>
      <c r="CKB352" s="216"/>
      <c r="CKC352" s="220"/>
      <c r="CKD352" s="213"/>
      <c r="CKE352" s="17"/>
      <c r="CKF352" s="215"/>
      <c r="CKG352" s="215"/>
      <c r="CKH352" s="41"/>
      <c r="CKI352" s="41"/>
      <c r="CKJ352" s="215"/>
      <c r="CKK352" s="42"/>
      <c r="CKL352" s="42"/>
      <c r="CKM352" s="42"/>
      <c r="CKN352" s="42"/>
      <c r="CKO352" s="42"/>
      <c r="CKP352" s="42"/>
      <c r="CKQ352" s="18"/>
      <c r="CKR352" s="216"/>
      <c r="CKS352" s="220"/>
      <c r="CKT352" s="213"/>
      <c r="CKU352" s="17"/>
      <c r="CKV352" s="215"/>
      <c r="CKW352" s="215"/>
      <c r="CKX352" s="41"/>
      <c r="CKY352" s="41"/>
      <c r="CKZ352" s="215"/>
      <c r="CLA352" s="42"/>
      <c r="CLB352" s="42"/>
      <c r="CLC352" s="42"/>
      <c r="CLD352" s="42"/>
      <c r="CLE352" s="42"/>
      <c r="CLF352" s="42"/>
      <c r="CLG352" s="18"/>
      <c r="CLH352" s="216"/>
      <c r="CLI352" s="220"/>
      <c r="CLJ352" s="213"/>
      <c r="CLK352" s="17"/>
      <c r="CLL352" s="215"/>
      <c r="CLM352" s="215"/>
      <c r="CLN352" s="41"/>
      <c r="CLO352" s="41"/>
      <c r="CLP352" s="215"/>
      <c r="CLQ352" s="42"/>
      <c r="CLR352" s="42"/>
      <c r="CLS352" s="42"/>
      <c r="CLT352" s="42"/>
      <c r="CLU352" s="42"/>
      <c r="CLV352" s="42"/>
      <c r="CLW352" s="18"/>
      <c r="CLX352" s="216"/>
      <c r="CLY352" s="220"/>
      <c r="CLZ352" s="213"/>
      <c r="CMA352" s="17"/>
      <c r="CMB352" s="215"/>
      <c r="CMC352" s="215"/>
      <c r="CMD352" s="41"/>
      <c r="CME352" s="41"/>
      <c r="CMF352" s="215"/>
      <c r="CMG352" s="42"/>
      <c r="CMH352" s="42"/>
      <c r="CMI352" s="42"/>
      <c r="CMJ352" s="42"/>
      <c r="CMK352" s="42"/>
      <c r="CML352" s="42"/>
      <c r="CMM352" s="18"/>
      <c r="CMN352" s="216"/>
      <c r="CMO352" s="220"/>
      <c r="CMP352" s="213"/>
      <c r="CMQ352" s="17"/>
      <c r="CMR352" s="215"/>
      <c r="CMS352" s="215"/>
      <c r="CMT352" s="41"/>
      <c r="CMU352" s="41"/>
      <c r="CMV352" s="215"/>
      <c r="CMW352" s="42"/>
      <c r="CMX352" s="42"/>
      <c r="CMY352" s="42"/>
      <c r="CMZ352" s="42"/>
      <c r="CNA352" s="42"/>
      <c r="CNB352" s="42"/>
      <c r="CNC352" s="18"/>
      <c r="CND352" s="216"/>
      <c r="CNE352" s="220"/>
      <c r="CNF352" s="213"/>
      <c r="CNG352" s="17"/>
      <c r="CNH352" s="215"/>
      <c r="CNI352" s="215"/>
      <c r="CNJ352" s="41"/>
      <c r="CNK352" s="41"/>
      <c r="CNL352" s="215"/>
      <c r="CNM352" s="42"/>
      <c r="CNN352" s="42"/>
      <c r="CNO352" s="42"/>
      <c r="CNP352" s="42"/>
      <c r="CNQ352" s="42"/>
      <c r="CNR352" s="42"/>
      <c r="CNS352" s="18"/>
      <c r="CNT352" s="216"/>
      <c r="CNU352" s="220"/>
      <c r="CNV352" s="213"/>
      <c r="CNW352" s="17"/>
      <c r="CNX352" s="215"/>
      <c r="CNY352" s="215"/>
      <c r="CNZ352" s="41"/>
      <c r="COA352" s="41"/>
      <c r="COB352" s="215"/>
      <c r="COC352" s="42"/>
      <c r="COD352" s="42"/>
      <c r="COE352" s="42"/>
      <c r="COF352" s="42"/>
      <c r="COG352" s="42"/>
      <c r="COH352" s="42"/>
      <c r="COI352" s="18"/>
      <c r="COJ352" s="216"/>
      <c r="COK352" s="220"/>
      <c r="COL352" s="213"/>
      <c r="COM352" s="17"/>
      <c r="CON352" s="215"/>
      <c r="COO352" s="215"/>
      <c r="COP352" s="41"/>
      <c r="COQ352" s="41"/>
      <c r="COR352" s="215"/>
      <c r="COS352" s="42"/>
      <c r="COT352" s="42"/>
      <c r="COU352" s="42"/>
      <c r="COV352" s="42"/>
      <c r="COW352" s="42"/>
      <c r="COX352" s="42"/>
      <c r="COY352" s="18"/>
      <c r="COZ352" s="216"/>
      <c r="CPA352" s="220"/>
      <c r="CPB352" s="213"/>
      <c r="CPC352" s="17"/>
      <c r="CPD352" s="215"/>
      <c r="CPE352" s="215"/>
      <c r="CPF352" s="41"/>
      <c r="CPG352" s="41"/>
      <c r="CPH352" s="215"/>
      <c r="CPI352" s="42"/>
      <c r="CPJ352" s="42"/>
      <c r="CPK352" s="42"/>
      <c r="CPL352" s="42"/>
      <c r="CPM352" s="42"/>
      <c r="CPN352" s="42"/>
      <c r="CPO352" s="18"/>
      <c r="CPP352" s="216"/>
      <c r="CPQ352" s="220"/>
      <c r="CPR352" s="213"/>
      <c r="CPS352" s="17"/>
      <c r="CPT352" s="215"/>
      <c r="CPU352" s="215"/>
      <c r="CPV352" s="41"/>
      <c r="CPW352" s="41"/>
      <c r="CPX352" s="215"/>
      <c r="CPY352" s="42"/>
      <c r="CPZ352" s="42"/>
      <c r="CQA352" s="42"/>
      <c r="CQB352" s="42"/>
      <c r="CQC352" s="42"/>
      <c r="CQD352" s="42"/>
      <c r="CQE352" s="18"/>
      <c r="CQF352" s="216"/>
      <c r="CQG352" s="220"/>
      <c r="CQH352" s="213"/>
      <c r="CQI352" s="17"/>
      <c r="CQJ352" s="215"/>
      <c r="CQK352" s="215"/>
      <c r="CQL352" s="41"/>
      <c r="CQM352" s="41"/>
      <c r="CQN352" s="215"/>
      <c r="CQO352" s="42"/>
      <c r="CQP352" s="42"/>
      <c r="CQQ352" s="42"/>
      <c r="CQR352" s="42"/>
      <c r="CQS352" s="42"/>
      <c r="CQT352" s="42"/>
      <c r="CQU352" s="18"/>
      <c r="CQV352" s="216"/>
      <c r="CQW352" s="220"/>
      <c r="CQX352" s="213"/>
      <c r="CQY352" s="17"/>
      <c r="CQZ352" s="215"/>
      <c r="CRA352" s="215"/>
      <c r="CRB352" s="41"/>
      <c r="CRC352" s="41"/>
      <c r="CRD352" s="215"/>
      <c r="CRE352" s="42"/>
      <c r="CRF352" s="42"/>
      <c r="CRG352" s="42"/>
      <c r="CRH352" s="42"/>
      <c r="CRI352" s="42"/>
      <c r="CRJ352" s="42"/>
      <c r="CRK352" s="18"/>
      <c r="CRL352" s="216"/>
      <c r="CRM352" s="220"/>
      <c r="CRN352" s="213"/>
      <c r="CRO352" s="17"/>
      <c r="CRP352" s="215"/>
      <c r="CRQ352" s="215"/>
      <c r="CRR352" s="41"/>
      <c r="CRS352" s="41"/>
      <c r="CRT352" s="215"/>
      <c r="CRU352" s="42"/>
      <c r="CRV352" s="42"/>
      <c r="CRW352" s="42"/>
      <c r="CRX352" s="42"/>
      <c r="CRY352" s="42"/>
      <c r="CRZ352" s="42"/>
      <c r="CSA352" s="18"/>
      <c r="CSB352" s="216"/>
      <c r="CSC352" s="220"/>
      <c r="CSD352" s="213"/>
      <c r="CSE352" s="17"/>
      <c r="CSF352" s="215"/>
      <c r="CSG352" s="215"/>
      <c r="CSH352" s="41"/>
      <c r="CSI352" s="41"/>
      <c r="CSJ352" s="215"/>
      <c r="CSK352" s="42"/>
      <c r="CSL352" s="42"/>
      <c r="CSM352" s="42"/>
      <c r="CSN352" s="42"/>
      <c r="CSO352" s="42"/>
      <c r="CSP352" s="42"/>
      <c r="CSQ352" s="18"/>
      <c r="CSR352" s="216"/>
      <c r="CSS352" s="220"/>
      <c r="CST352" s="213"/>
      <c r="CSU352" s="17"/>
      <c r="CSV352" s="215"/>
      <c r="CSW352" s="215"/>
      <c r="CSX352" s="41"/>
      <c r="CSY352" s="41"/>
      <c r="CSZ352" s="215"/>
      <c r="CTA352" s="42"/>
      <c r="CTB352" s="42"/>
      <c r="CTC352" s="42"/>
      <c r="CTD352" s="42"/>
      <c r="CTE352" s="42"/>
      <c r="CTF352" s="42"/>
      <c r="CTG352" s="18"/>
      <c r="CTH352" s="216"/>
      <c r="CTI352" s="220"/>
      <c r="CTJ352" s="213"/>
      <c r="CTK352" s="17"/>
      <c r="CTL352" s="215"/>
      <c r="CTM352" s="215"/>
      <c r="CTN352" s="41"/>
      <c r="CTO352" s="41"/>
      <c r="CTP352" s="215"/>
      <c r="CTQ352" s="42"/>
      <c r="CTR352" s="42"/>
      <c r="CTS352" s="42"/>
      <c r="CTT352" s="42"/>
      <c r="CTU352" s="42"/>
      <c r="CTV352" s="42"/>
      <c r="CTW352" s="18"/>
      <c r="CTX352" s="216"/>
      <c r="CTY352" s="220"/>
      <c r="CTZ352" s="213"/>
      <c r="CUA352" s="17"/>
      <c r="CUB352" s="215"/>
      <c r="CUC352" s="215"/>
      <c r="CUD352" s="41"/>
      <c r="CUE352" s="41"/>
      <c r="CUF352" s="215"/>
      <c r="CUG352" s="42"/>
      <c r="CUH352" s="42"/>
      <c r="CUI352" s="42"/>
      <c r="CUJ352" s="42"/>
      <c r="CUK352" s="42"/>
      <c r="CUL352" s="42"/>
      <c r="CUM352" s="18"/>
      <c r="CUN352" s="216"/>
      <c r="CUO352" s="220"/>
      <c r="CUP352" s="213"/>
      <c r="CUQ352" s="17"/>
      <c r="CUR352" s="215"/>
      <c r="CUS352" s="215"/>
      <c r="CUT352" s="41"/>
      <c r="CUU352" s="41"/>
      <c r="CUV352" s="215"/>
      <c r="CUW352" s="42"/>
      <c r="CUX352" s="42"/>
      <c r="CUY352" s="42"/>
      <c r="CUZ352" s="42"/>
      <c r="CVA352" s="42"/>
      <c r="CVB352" s="42"/>
      <c r="CVC352" s="18"/>
      <c r="CVD352" s="216"/>
      <c r="CVE352" s="220"/>
      <c r="CVF352" s="213"/>
      <c r="CVG352" s="17"/>
      <c r="CVH352" s="215"/>
      <c r="CVI352" s="215"/>
      <c r="CVJ352" s="41"/>
      <c r="CVK352" s="41"/>
      <c r="CVL352" s="215"/>
      <c r="CVM352" s="42"/>
      <c r="CVN352" s="42"/>
      <c r="CVO352" s="42"/>
      <c r="CVP352" s="42"/>
      <c r="CVQ352" s="42"/>
      <c r="CVR352" s="42"/>
      <c r="CVS352" s="18"/>
      <c r="CVT352" s="216"/>
      <c r="CVU352" s="220"/>
      <c r="CVV352" s="213"/>
      <c r="CVW352" s="17"/>
      <c r="CVX352" s="215"/>
      <c r="CVY352" s="215"/>
      <c r="CVZ352" s="41"/>
      <c r="CWA352" s="41"/>
      <c r="CWB352" s="215"/>
      <c r="CWC352" s="42"/>
      <c r="CWD352" s="42"/>
      <c r="CWE352" s="42"/>
      <c r="CWF352" s="42"/>
      <c r="CWG352" s="42"/>
      <c r="CWH352" s="42"/>
      <c r="CWI352" s="18"/>
      <c r="CWJ352" s="216"/>
      <c r="CWK352" s="220"/>
      <c r="CWL352" s="213"/>
      <c r="CWM352" s="17"/>
      <c r="CWN352" s="215"/>
      <c r="CWO352" s="215"/>
      <c r="CWP352" s="41"/>
      <c r="CWQ352" s="41"/>
      <c r="CWR352" s="215"/>
      <c r="CWS352" s="42"/>
      <c r="CWT352" s="42"/>
      <c r="CWU352" s="42"/>
      <c r="CWV352" s="42"/>
      <c r="CWW352" s="42"/>
      <c r="CWX352" s="42"/>
      <c r="CWY352" s="18"/>
      <c r="CWZ352" s="216"/>
      <c r="CXA352" s="220"/>
      <c r="CXB352" s="213"/>
      <c r="CXC352" s="17"/>
      <c r="CXD352" s="215"/>
      <c r="CXE352" s="215"/>
      <c r="CXF352" s="41"/>
      <c r="CXG352" s="41"/>
      <c r="CXH352" s="215"/>
      <c r="CXI352" s="42"/>
      <c r="CXJ352" s="42"/>
      <c r="CXK352" s="42"/>
      <c r="CXL352" s="42"/>
      <c r="CXM352" s="42"/>
      <c r="CXN352" s="42"/>
      <c r="CXO352" s="18"/>
      <c r="CXP352" s="216"/>
      <c r="CXQ352" s="220"/>
      <c r="CXR352" s="213"/>
      <c r="CXS352" s="17"/>
      <c r="CXT352" s="215"/>
      <c r="CXU352" s="215"/>
      <c r="CXV352" s="41"/>
      <c r="CXW352" s="41"/>
      <c r="CXX352" s="215"/>
      <c r="CXY352" s="42"/>
      <c r="CXZ352" s="42"/>
      <c r="CYA352" s="42"/>
      <c r="CYB352" s="42"/>
      <c r="CYC352" s="42"/>
      <c r="CYD352" s="42"/>
      <c r="CYE352" s="18"/>
      <c r="CYF352" s="216"/>
      <c r="CYG352" s="220"/>
      <c r="CYH352" s="213"/>
      <c r="CYI352" s="17"/>
      <c r="CYJ352" s="215"/>
      <c r="CYK352" s="215"/>
      <c r="CYL352" s="41"/>
      <c r="CYM352" s="41"/>
      <c r="CYN352" s="215"/>
      <c r="CYO352" s="42"/>
      <c r="CYP352" s="42"/>
      <c r="CYQ352" s="42"/>
      <c r="CYR352" s="42"/>
      <c r="CYS352" s="42"/>
      <c r="CYT352" s="42"/>
      <c r="CYU352" s="18"/>
      <c r="CYV352" s="216"/>
      <c r="CYW352" s="220"/>
      <c r="CYX352" s="213"/>
      <c r="CYY352" s="17"/>
      <c r="CYZ352" s="215"/>
      <c r="CZA352" s="215"/>
      <c r="CZB352" s="41"/>
      <c r="CZC352" s="41"/>
      <c r="CZD352" s="215"/>
      <c r="CZE352" s="42"/>
      <c r="CZF352" s="42"/>
      <c r="CZG352" s="42"/>
      <c r="CZH352" s="42"/>
      <c r="CZI352" s="42"/>
      <c r="CZJ352" s="42"/>
      <c r="CZK352" s="18"/>
      <c r="CZL352" s="216"/>
      <c r="CZM352" s="220"/>
      <c r="CZN352" s="213"/>
      <c r="CZO352" s="17"/>
      <c r="CZP352" s="215"/>
      <c r="CZQ352" s="215"/>
      <c r="CZR352" s="41"/>
      <c r="CZS352" s="41"/>
      <c r="CZT352" s="215"/>
      <c r="CZU352" s="42"/>
      <c r="CZV352" s="42"/>
      <c r="CZW352" s="42"/>
      <c r="CZX352" s="42"/>
      <c r="CZY352" s="42"/>
      <c r="CZZ352" s="42"/>
      <c r="DAA352" s="18"/>
      <c r="DAB352" s="216"/>
      <c r="DAC352" s="220"/>
      <c r="DAD352" s="213"/>
      <c r="DAE352" s="17"/>
      <c r="DAF352" s="215"/>
      <c r="DAG352" s="215"/>
      <c r="DAH352" s="41"/>
      <c r="DAI352" s="41"/>
      <c r="DAJ352" s="215"/>
      <c r="DAK352" s="42"/>
      <c r="DAL352" s="42"/>
      <c r="DAM352" s="42"/>
      <c r="DAN352" s="42"/>
      <c r="DAO352" s="42"/>
      <c r="DAP352" s="42"/>
      <c r="DAQ352" s="18"/>
      <c r="DAR352" s="216"/>
      <c r="DAS352" s="220"/>
      <c r="DAT352" s="213"/>
      <c r="DAU352" s="17"/>
      <c r="DAV352" s="215"/>
      <c r="DAW352" s="215"/>
      <c r="DAX352" s="41"/>
      <c r="DAY352" s="41"/>
      <c r="DAZ352" s="215"/>
      <c r="DBA352" s="42"/>
      <c r="DBB352" s="42"/>
      <c r="DBC352" s="42"/>
      <c r="DBD352" s="42"/>
      <c r="DBE352" s="42"/>
      <c r="DBF352" s="42"/>
      <c r="DBG352" s="18"/>
      <c r="DBH352" s="216"/>
      <c r="DBI352" s="220"/>
      <c r="DBJ352" s="213"/>
      <c r="DBK352" s="17"/>
      <c r="DBL352" s="215"/>
      <c r="DBM352" s="215"/>
      <c r="DBN352" s="41"/>
      <c r="DBO352" s="41"/>
      <c r="DBP352" s="215"/>
      <c r="DBQ352" s="42"/>
      <c r="DBR352" s="42"/>
      <c r="DBS352" s="42"/>
      <c r="DBT352" s="42"/>
      <c r="DBU352" s="42"/>
      <c r="DBV352" s="42"/>
      <c r="DBW352" s="18"/>
      <c r="DBX352" s="216"/>
      <c r="DBY352" s="220"/>
      <c r="DBZ352" s="213"/>
      <c r="DCA352" s="17"/>
      <c r="DCB352" s="215"/>
      <c r="DCC352" s="215"/>
      <c r="DCD352" s="41"/>
      <c r="DCE352" s="41"/>
      <c r="DCF352" s="215"/>
      <c r="DCG352" s="42"/>
      <c r="DCH352" s="42"/>
      <c r="DCI352" s="42"/>
      <c r="DCJ352" s="42"/>
      <c r="DCK352" s="42"/>
      <c r="DCL352" s="42"/>
      <c r="DCM352" s="18"/>
      <c r="DCN352" s="216"/>
      <c r="DCO352" s="220"/>
      <c r="DCP352" s="213"/>
      <c r="DCQ352" s="17"/>
      <c r="DCR352" s="215"/>
      <c r="DCS352" s="215"/>
      <c r="DCT352" s="41"/>
      <c r="DCU352" s="41"/>
      <c r="DCV352" s="215"/>
      <c r="DCW352" s="42"/>
      <c r="DCX352" s="42"/>
      <c r="DCY352" s="42"/>
      <c r="DCZ352" s="42"/>
      <c r="DDA352" s="42"/>
      <c r="DDB352" s="42"/>
      <c r="DDC352" s="18"/>
      <c r="DDD352" s="216"/>
      <c r="DDE352" s="220"/>
      <c r="DDF352" s="213"/>
      <c r="DDG352" s="17"/>
      <c r="DDH352" s="215"/>
      <c r="DDI352" s="215"/>
      <c r="DDJ352" s="41"/>
      <c r="DDK352" s="41"/>
      <c r="DDL352" s="215"/>
      <c r="DDM352" s="42"/>
      <c r="DDN352" s="42"/>
      <c r="DDO352" s="42"/>
      <c r="DDP352" s="42"/>
      <c r="DDQ352" s="42"/>
      <c r="DDR352" s="42"/>
      <c r="DDS352" s="18"/>
      <c r="DDT352" s="216"/>
      <c r="DDU352" s="220"/>
      <c r="DDV352" s="213"/>
      <c r="DDW352" s="17"/>
      <c r="DDX352" s="215"/>
      <c r="DDY352" s="215"/>
      <c r="DDZ352" s="41"/>
      <c r="DEA352" s="41"/>
      <c r="DEB352" s="215"/>
      <c r="DEC352" s="42"/>
      <c r="DED352" s="42"/>
      <c r="DEE352" s="42"/>
      <c r="DEF352" s="42"/>
      <c r="DEG352" s="42"/>
      <c r="DEH352" s="42"/>
      <c r="DEI352" s="18"/>
      <c r="DEJ352" s="216"/>
      <c r="DEK352" s="220"/>
      <c r="DEL352" s="213"/>
      <c r="DEM352" s="17"/>
      <c r="DEN352" s="215"/>
      <c r="DEO352" s="215"/>
      <c r="DEP352" s="41"/>
      <c r="DEQ352" s="41"/>
      <c r="DER352" s="215"/>
      <c r="DES352" s="42"/>
      <c r="DET352" s="42"/>
      <c r="DEU352" s="42"/>
      <c r="DEV352" s="42"/>
      <c r="DEW352" s="42"/>
      <c r="DEX352" s="42"/>
      <c r="DEY352" s="18"/>
      <c r="DEZ352" s="216"/>
      <c r="DFA352" s="220"/>
      <c r="DFB352" s="213"/>
      <c r="DFC352" s="17"/>
      <c r="DFD352" s="215"/>
      <c r="DFE352" s="215"/>
      <c r="DFF352" s="41"/>
      <c r="DFG352" s="41"/>
      <c r="DFH352" s="215"/>
      <c r="DFI352" s="42"/>
      <c r="DFJ352" s="42"/>
      <c r="DFK352" s="42"/>
      <c r="DFL352" s="42"/>
      <c r="DFM352" s="42"/>
      <c r="DFN352" s="42"/>
      <c r="DFO352" s="18"/>
      <c r="DFP352" s="216"/>
      <c r="DFQ352" s="220"/>
      <c r="DFR352" s="213"/>
      <c r="DFS352" s="17"/>
      <c r="DFT352" s="215"/>
      <c r="DFU352" s="215"/>
      <c r="DFV352" s="41"/>
      <c r="DFW352" s="41"/>
      <c r="DFX352" s="215"/>
      <c r="DFY352" s="42"/>
      <c r="DFZ352" s="42"/>
      <c r="DGA352" s="42"/>
      <c r="DGB352" s="42"/>
      <c r="DGC352" s="42"/>
      <c r="DGD352" s="42"/>
      <c r="DGE352" s="18"/>
      <c r="DGF352" s="216"/>
      <c r="DGG352" s="220"/>
      <c r="DGH352" s="213"/>
      <c r="DGI352" s="17"/>
      <c r="DGJ352" s="215"/>
      <c r="DGK352" s="215"/>
      <c r="DGL352" s="41"/>
      <c r="DGM352" s="41"/>
      <c r="DGN352" s="215"/>
      <c r="DGO352" s="42"/>
      <c r="DGP352" s="42"/>
      <c r="DGQ352" s="42"/>
      <c r="DGR352" s="42"/>
      <c r="DGS352" s="42"/>
      <c r="DGT352" s="42"/>
      <c r="DGU352" s="18"/>
      <c r="DGV352" s="216"/>
      <c r="DGW352" s="220"/>
      <c r="DGX352" s="213"/>
      <c r="DGY352" s="17"/>
      <c r="DGZ352" s="215"/>
      <c r="DHA352" s="215"/>
      <c r="DHB352" s="41"/>
      <c r="DHC352" s="41"/>
      <c r="DHD352" s="215"/>
      <c r="DHE352" s="42"/>
      <c r="DHF352" s="42"/>
      <c r="DHG352" s="42"/>
      <c r="DHH352" s="42"/>
      <c r="DHI352" s="42"/>
      <c r="DHJ352" s="42"/>
      <c r="DHK352" s="18"/>
      <c r="DHL352" s="216"/>
      <c r="DHM352" s="220"/>
      <c r="DHN352" s="213"/>
      <c r="DHO352" s="17"/>
      <c r="DHP352" s="215"/>
      <c r="DHQ352" s="215"/>
      <c r="DHR352" s="41"/>
      <c r="DHS352" s="41"/>
      <c r="DHT352" s="215"/>
      <c r="DHU352" s="42"/>
      <c r="DHV352" s="42"/>
      <c r="DHW352" s="42"/>
      <c r="DHX352" s="42"/>
      <c r="DHY352" s="42"/>
      <c r="DHZ352" s="42"/>
      <c r="DIA352" s="18"/>
      <c r="DIB352" s="216"/>
      <c r="DIC352" s="220"/>
      <c r="DID352" s="213"/>
      <c r="DIE352" s="17"/>
      <c r="DIF352" s="215"/>
      <c r="DIG352" s="215"/>
      <c r="DIH352" s="41"/>
      <c r="DII352" s="41"/>
      <c r="DIJ352" s="215"/>
      <c r="DIK352" s="42"/>
      <c r="DIL352" s="42"/>
      <c r="DIM352" s="42"/>
      <c r="DIN352" s="42"/>
      <c r="DIO352" s="42"/>
      <c r="DIP352" s="42"/>
      <c r="DIQ352" s="18"/>
      <c r="DIR352" s="216"/>
      <c r="DIS352" s="220"/>
      <c r="DIT352" s="213"/>
      <c r="DIU352" s="17"/>
      <c r="DIV352" s="215"/>
      <c r="DIW352" s="215"/>
      <c r="DIX352" s="41"/>
      <c r="DIY352" s="41"/>
      <c r="DIZ352" s="215"/>
      <c r="DJA352" s="42"/>
      <c r="DJB352" s="42"/>
      <c r="DJC352" s="42"/>
      <c r="DJD352" s="42"/>
      <c r="DJE352" s="42"/>
      <c r="DJF352" s="42"/>
      <c r="DJG352" s="18"/>
      <c r="DJH352" s="216"/>
      <c r="DJI352" s="220"/>
      <c r="DJJ352" s="213"/>
      <c r="DJK352" s="17"/>
      <c r="DJL352" s="215"/>
      <c r="DJM352" s="215"/>
      <c r="DJN352" s="41"/>
      <c r="DJO352" s="41"/>
      <c r="DJP352" s="215"/>
      <c r="DJQ352" s="42"/>
      <c r="DJR352" s="42"/>
      <c r="DJS352" s="42"/>
      <c r="DJT352" s="42"/>
      <c r="DJU352" s="42"/>
      <c r="DJV352" s="42"/>
      <c r="DJW352" s="18"/>
      <c r="DJX352" s="216"/>
      <c r="DJY352" s="220"/>
      <c r="DJZ352" s="213"/>
      <c r="DKA352" s="17"/>
      <c r="DKB352" s="215"/>
      <c r="DKC352" s="215"/>
      <c r="DKD352" s="41"/>
      <c r="DKE352" s="41"/>
      <c r="DKF352" s="215"/>
      <c r="DKG352" s="42"/>
      <c r="DKH352" s="42"/>
      <c r="DKI352" s="42"/>
      <c r="DKJ352" s="42"/>
      <c r="DKK352" s="42"/>
      <c r="DKL352" s="42"/>
      <c r="DKM352" s="18"/>
      <c r="DKN352" s="216"/>
      <c r="DKO352" s="220"/>
      <c r="DKP352" s="213"/>
      <c r="DKQ352" s="17"/>
      <c r="DKR352" s="215"/>
      <c r="DKS352" s="215"/>
      <c r="DKT352" s="41"/>
      <c r="DKU352" s="41"/>
      <c r="DKV352" s="215"/>
      <c r="DKW352" s="42"/>
      <c r="DKX352" s="42"/>
      <c r="DKY352" s="42"/>
      <c r="DKZ352" s="42"/>
      <c r="DLA352" s="42"/>
      <c r="DLB352" s="42"/>
      <c r="DLC352" s="18"/>
      <c r="DLD352" s="216"/>
      <c r="DLE352" s="220"/>
      <c r="DLF352" s="213"/>
      <c r="DLG352" s="17"/>
      <c r="DLH352" s="215"/>
      <c r="DLI352" s="215"/>
      <c r="DLJ352" s="41"/>
      <c r="DLK352" s="41"/>
      <c r="DLL352" s="215"/>
      <c r="DLM352" s="42"/>
      <c r="DLN352" s="42"/>
      <c r="DLO352" s="42"/>
      <c r="DLP352" s="42"/>
      <c r="DLQ352" s="42"/>
      <c r="DLR352" s="42"/>
      <c r="DLS352" s="18"/>
      <c r="DLT352" s="216"/>
      <c r="DLU352" s="220"/>
      <c r="DLV352" s="213"/>
      <c r="DLW352" s="17"/>
      <c r="DLX352" s="215"/>
      <c r="DLY352" s="215"/>
      <c r="DLZ352" s="41"/>
      <c r="DMA352" s="41"/>
      <c r="DMB352" s="215"/>
      <c r="DMC352" s="42"/>
      <c r="DMD352" s="42"/>
      <c r="DME352" s="42"/>
      <c r="DMF352" s="42"/>
      <c r="DMG352" s="42"/>
      <c r="DMH352" s="42"/>
      <c r="DMI352" s="18"/>
      <c r="DMJ352" s="216"/>
      <c r="DMK352" s="220"/>
      <c r="DML352" s="213"/>
      <c r="DMM352" s="17"/>
      <c r="DMN352" s="215"/>
      <c r="DMO352" s="215"/>
      <c r="DMP352" s="41"/>
      <c r="DMQ352" s="41"/>
      <c r="DMR352" s="215"/>
      <c r="DMS352" s="42"/>
      <c r="DMT352" s="42"/>
      <c r="DMU352" s="42"/>
      <c r="DMV352" s="42"/>
      <c r="DMW352" s="42"/>
      <c r="DMX352" s="42"/>
      <c r="DMY352" s="18"/>
      <c r="DMZ352" s="216"/>
      <c r="DNA352" s="220"/>
      <c r="DNB352" s="213"/>
      <c r="DNC352" s="17"/>
      <c r="DND352" s="215"/>
      <c r="DNE352" s="215"/>
      <c r="DNF352" s="41"/>
      <c r="DNG352" s="41"/>
      <c r="DNH352" s="215"/>
      <c r="DNI352" s="42"/>
      <c r="DNJ352" s="42"/>
      <c r="DNK352" s="42"/>
      <c r="DNL352" s="42"/>
      <c r="DNM352" s="42"/>
      <c r="DNN352" s="42"/>
      <c r="DNO352" s="18"/>
      <c r="DNP352" s="216"/>
      <c r="DNQ352" s="220"/>
      <c r="DNR352" s="213"/>
      <c r="DNS352" s="17"/>
      <c r="DNT352" s="215"/>
      <c r="DNU352" s="215"/>
      <c r="DNV352" s="41"/>
      <c r="DNW352" s="41"/>
      <c r="DNX352" s="215"/>
      <c r="DNY352" s="42"/>
      <c r="DNZ352" s="42"/>
      <c r="DOA352" s="42"/>
      <c r="DOB352" s="42"/>
      <c r="DOC352" s="42"/>
      <c r="DOD352" s="42"/>
      <c r="DOE352" s="18"/>
      <c r="DOF352" s="216"/>
      <c r="DOG352" s="220"/>
      <c r="DOH352" s="213"/>
      <c r="DOI352" s="17"/>
      <c r="DOJ352" s="215"/>
      <c r="DOK352" s="215"/>
      <c r="DOL352" s="41"/>
      <c r="DOM352" s="41"/>
      <c r="DON352" s="215"/>
      <c r="DOO352" s="42"/>
      <c r="DOP352" s="42"/>
      <c r="DOQ352" s="42"/>
      <c r="DOR352" s="42"/>
      <c r="DOS352" s="42"/>
      <c r="DOT352" s="42"/>
      <c r="DOU352" s="18"/>
      <c r="DOV352" s="216"/>
      <c r="DOW352" s="220"/>
      <c r="DOX352" s="213"/>
      <c r="DOY352" s="17"/>
      <c r="DOZ352" s="215"/>
      <c r="DPA352" s="215"/>
      <c r="DPB352" s="41"/>
      <c r="DPC352" s="41"/>
      <c r="DPD352" s="215"/>
      <c r="DPE352" s="42"/>
      <c r="DPF352" s="42"/>
      <c r="DPG352" s="42"/>
      <c r="DPH352" s="42"/>
      <c r="DPI352" s="42"/>
      <c r="DPJ352" s="42"/>
      <c r="DPK352" s="18"/>
      <c r="DPL352" s="216"/>
      <c r="DPM352" s="220"/>
      <c r="DPN352" s="213"/>
      <c r="DPO352" s="17"/>
      <c r="DPP352" s="215"/>
      <c r="DPQ352" s="215"/>
      <c r="DPR352" s="41"/>
      <c r="DPS352" s="41"/>
      <c r="DPT352" s="215"/>
      <c r="DPU352" s="42"/>
      <c r="DPV352" s="42"/>
      <c r="DPW352" s="42"/>
      <c r="DPX352" s="42"/>
      <c r="DPY352" s="42"/>
      <c r="DPZ352" s="42"/>
      <c r="DQA352" s="18"/>
      <c r="DQB352" s="216"/>
      <c r="DQC352" s="220"/>
      <c r="DQD352" s="213"/>
      <c r="DQE352" s="17"/>
      <c r="DQF352" s="215"/>
      <c r="DQG352" s="215"/>
      <c r="DQH352" s="41"/>
      <c r="DQI352" s="41"/>
      <c r="DQJ352" s="215"/>
      <c r="DQK352" s="42"/>
      <c r="DQL352" s="42"/>
      <c r="DQM352" s="42"/>
      <c r="DQN352" s="42"/>
      <c r="DQO352" s="42"/>
      <c r="DQP352" s="42"/>
      <c r="DQQ352" s="18"/>
      <c r="DQR352" s="216"/>
      <c r="DQS352" s="220"/>
      <c r="DQT352" s="213"/>
      <c r="DQU352" s="17"/>
      <c r="DQV352" s="215"/>
      <c r="DQW352" s="215"/>
      <c r="DQX352" s="41"/>
      <c r="DQY352" s="41"/>
      <c r="DQZ352" s="215"/>
      <c r="DRA352" s="42"/>
      <c r="DRB352" s="42"/>
      <c r="DRC352" s="42"/>
      <c r="DRD352" s="42"/>
      <c r="DRE352" s="42"/>
      <c r="DRF352" s="42"/>
      <c r="DRG352" s="18"/>
      <c r="DRH352" s="216"/>
      <c r="DRI352" s="220"/>
      <c r="DRJ352" s="213"/>
      <c r="DRK352" s="17"/>
      <c r="DRL352" s="215"/>
      <c r="DRM352" s="215"/>
      <c r="DRN352" s="41"/>
      <c r="DRO352" s="41"/>
      <c r="DRP352" s="215"/>
      <c r="DRQ352" s="42"/>
      <c r="DRR352" s="42"/>
      <c r="DRS352" s="42"/>
      <c r="DRT352" s="42"/>
      <c r="DRU352" s="42"/>
      <c r="DRV352" s="42"/>
      <c r="DRW352" s="18"/>
      <c r="DRX352" s="216"/>
      <c r="DRY352" s="220"/>
      <c r="DRZ352" s="213"/>
      <c r="DSA352" s="17"/>
      <c r="DSB352" s="215"/>
      <c r="DSC352" s="215"/>
      <c r="DSD352" s="41"/>
      <c r="DSE352" s="41"/>
      <c r="DSF352" s="215"/>
      <c r="DSG352" s="42"/>
      <c r="DSH352" s="42"/>
      <c r="DSI352" s="42"/>
      <c r="DSJ352" s="42"/>
      <c r="DSK352" s="42"/>
      <c r="DSL352" s="42"/>
      <c r="DSM352" s="18"/>
      <c r="DSN352" s="216"/>
      <c r="DSO352" s="220"/>
      <c r="DSP352" s="213"/>
      <c r="DSQ352" s="17"/>
      <c r="DSR352" s="215"/>
      <c r="DSS352" s="215"/>
      <c r="DST352" s="41"/>
      <c r="DSU352" s="41"/>
      <c r="DSV352" s="215"/>
      <c r="DSW352" s="42"/>
      <c r="DSX352" s="42"/>
      <c r="DSY352" s="42"/>
      <c r="DSZ352" s="42"/>
      <c r="DTA352" s="42"/>
      <c r="DTB352" s="42"/>
      <c r="DTC352" s="18"/>
      <c r="DTD352" s="216"/>
      <c r="DTE352" s="220"/>
      <c r="DTF352" s="213"/>
      <c r="DTG352" s="17"/>
      <c r="DTH352" s="215"/>
      <c r="DTI352" s="215"/>
      <c r="DTJ352" s="41"/>
      <c r="DTK352" s="41"/>
      <c r="DTL352" s="215"/>
      <c r="DTM352" s="42"/>
      <c r="DTN352" s="42"/>
      <c r="DTO352" s="42"/>
      <c r="DTP352" s="42"/>
      <c r="DTQ352" s="42"/>
      <c r="DTR352" s="42"/>
      <c r="DTS352" s="18"/>
      <c r="DTT352" s="216"/>
      <c r="DTU352" s="220"/>
      <c r="DTV352" s="213"/>
      <c r="DTW352" s="17"/>
      <c r="DTX352" s="215"/>
      <c r="DTY352" s="215"/>
      <c r="DTZ352" s="41"/>
      <c r="DUA352" s="41"/>
      <c r="DUB352" s="215"/>
      <c r="DUC352" s="42"/>
      <c r="DUD352" s="42"/>
      <c r="DUE352" s="42"/>
      <c r="DUF352" s="42"/>
      <c r="DUG352" s="42"/>
      <c r="DUH352" s="42"/>
      <c r="DUI352" s="18"/>
      <c r="DUJ352" s="216"/>
      <c r="DUK352" s="220"/>
      <c r="DUL352" s="213"/>
      <c r="DUM352" s="17"/>
      <c r="DUN352" s="215"/>
      <c r="DUO352" s="215"/>
      <c r="DUP352" s="41"/>
      <c r="DUQ352" s="41"/>
      <c r="DUR352" s="215"/>
      <c r="DUS352" s="42"/>
      <c r="DUT352" s="42"/>
      <c r="DUU352" s="42"/>
      <c r="DUV352" s="42"/>
      <c r="DUW352" s="42"/>
      <c r="DUX352" s="42"/>
      <c r="DUY352" s="18"/>
      <c r="DUZ352" s="216"/>
      <c r="DVA352" s="220"/>
      <c r="DVB352" s="213"/>
      <c r="DVC352" s="17"/>
      <c r="DVD352" s="215"/>
      <c r="DVE352" s="215"/>
      <c r="DVF352" s="41"/>
      <c r="DVG352" s="41"/>
      <c r="DVH352" s="215"/>
      <c r="DVI352" s="42"/>
      <c r="DVJ352" s="42"/>
      <c r="DVK352" s="42"/>
      <c r="DVL352" s="42"/>
      <c r="DVM352" s="42"/>
      <c r="DVN352" s="42"/>
      <c r="DVO352" s="18"/>
      <c r="DVP352" s="216"/>
      <c r="DVQ352" s="220"/>
      <c r="DVR352" s="213"/>
      <c r="DVS352" s="17"/>
      <c r="DVT352" s="215"/>
      <c r="DVU352" s="215"/>
      <c r="DVV352" s="41"/>
      <c r="DVW352" s="41"/>
      <c r="DVX352" s="215"/>
      <c r="DVY352" s="42"/>
      <c r="DVZ352" s="42"/>
      <c r="DWA352" s="42"/>
      <c r="DWB352" s="42"/>
      <c r="DWC352" s="42"/>
      <c r="DWD352" s="42"/>
      <c r="DWE352" s="18"/>
      <c r="DWF352" s="216"/>
      <c r="DWG352" s="220"/>
      <c r="DWH352" s="213"/>
      <c r="DWI352" s="17"/>
      <c r="DWJ352" s="215"/>
      <c r="DWK352" s="215"/>
      <c r="DWL352" s="41"/>
      <c r="DWM352" s="41"/>
      <c r="DWN352" s="215"/>
      <c r="DWO352" s="42"/>
      <c r="DWP352" s="42"/>
      <c r="DWQ352" s="42"/>
      <c r="DWR352" s="42"/>
      <c r="DWS352" s="42"/>
      <c r="DWT352" s="42"/>
      <c r="DWU352" s="18"/>
      <c r="DWV352" s="216"/>
      <c r="DWW352" s="220"/>
      <c r="DWX352" s="213"/>
      <c r="DWY352" s="17"/>
      <c r="DWZ352" s="215"/>
      <c r="DXA352" s="215"/>
      <c r="DXB352" s="41"/>
      <c r="DXC352" s="41"/>
      <c r="DXD352" s="215"/>
      <c r="DXE352" s="42"/>
      <c r="DXF352" s="42"/>
      <c r="DXG352" s="42"/>
      <c r="DXH352" s="42"/>
      <c r="DXI352" s="42"/>
      <c r="DXJ352" s="42"/>
      <c r="DXK352" s="18"/>
      <c r="DXL352" s="216"/>
      <c r="DXM352" s="220"/>
      <c r="DXN352" s="213"/>
      <c r="DXO352" s="17"/>
      <c r="DXP352" s="215"/>
      <c r="DXQ352" s="215"/>
      <c r="DXR352" s="41"/>
      <c r="DXS352" s="41"/>
      <c r="DXT352" s="215"/>
      <c r="DXU352" s="42"/>
      <c r="DXV352" s="42"/>
      <c r="DXW352" s="42"/>
      <c r="DXX352" s="42"/>
      <c r="DXY352" s="42"/>
      <c r="DXZ352" s="42"/>
      <c r="DYA352" s="18"/>
      <c r="DYB352" s="216"/>
      <c r="DYC352" s="220"/>
      <c r="DYD352" s="213"/>
      <c r="DYE352" s="17"/>
      <c r="DYF352" s="215"/>
      <c r="DYG352" s="215"/>
      <c r="DYH352" s="41"/>
      <c r="DYI352" s="41"/>
      <c r="DYJ352" s="215"/>
      <c r="DYK352" s="42"/>
      <c r="DYL352" s="42"/>
      <c r="DYM352" s="42"/>
      <c r="DYN352" s="42"/>
      <c r="DYO352" s="42"/>
      <c r="DYP352" s="42"/>
      <c r="DYQ352" s="18"/>
      <c r="DYR352" s="216"/>
      <c r="DYS352" s="220"/>
      <c r="DYT352" s="213"/>
      <c r="DYU352" s="17"/>
      <c r="DYV352" s="215"/>
      <c r="DYW352" s="215"/>
      <c r="DYX352" s="41"/>
      <c r="DYY352" s="41"/>
      <c r="DYZ352" s="215"/>
      <c r="DZA352" s="42"/>
      <c r="DZB352" s="42"/>
      <c r="DZC352" s="42"/>
      <c r="DZD352" s="42"/>
      <c r="DZE352" s="42"/>
      <c r="DZF352" s="42"/>
      <c r="DZG352" s="18"/>
      <c r="DZH352" s="216"/>
      <c r="DZI352" s="220"/>
      <c r="DZJ352" s="213"/>
      <c r="DZK352" s="17"/>
      <c r="DZL352" s="215"/>
      <c r="DZM352" s="215"/>
      <c r="DZN352" s="41"/>
      <c r="DZO352" s="41"/>
      <c r="DZP352" s="215"/>
      <c r="DZQ352" s="42"/>
      <c r="DZR352" s="42"/>
      <c r="DZS352" s="42"/>
      <c r="DZT352" s="42"/>
      <c r="DZU352" s="42"/>
      <c r="DZV352" s="42"/>
      <c r="DZW352" s="18"/>
      <c r="DZX352" s="216"/>
      <c r="DZY352" s="220"/>
      <c r="DZZ352" s="213"/>
      <c r="EAA352" s="17"/>
      <c r="EAB352" s="215"/>
      <c r="EAC352" s="215"/>
      <c r="EAD352" s="41"/>
      <c r="EAE352" s="41"/>
      <c r="EAF352" s="215"/>
      <c r="EAG352" s="42"/>
      <c r="EAH352" s="42"/>
      <c r="EAI352" s="42"/>
      <c r="EAJ352" s="42"/>
      <c r="EAK352" s="42"/>
      <c r="EAL352" s="42"/>
      <c r="EAM352" s="18"/>
      <c r="EAN352" s="216"/>
      <c r="EAO352" s="220"/>
      <c r="EAP352" s="213"/>
      <c r="EAQ352" s="17"/>
      <c r="EAR352" s="215"/>
      <c r="EAS352" s="215"/>
      <c r="EAT352" s="41"/>
      <c r="EAU352" s="41"/>
      <c r="EAV352" s="215"/>
      <c r="EAW352" s="42"/>
      <c r="EAX352" s="42"/>
      <c r="EAY352" s="42"/>
      <c r="EAZ352" s="42"/>
      <c r="EBA352" s="42"/>
      <c r="EBB352" s="42"/>
      <c r="EBC352" s="18"/>
      <c r="EBD352" s="216"/>
      <c r="EBE352" s="220"/>
      <c r="EBF352" s="213"/>
      <c r="EBG352" s="17"/>
      <c r="EBH352" s="215"/>
      <c r="EBI352" s="215"/>
      <c r="EBJ352" s="41"/>
      <c r="EBK352" s="41"/>
      <c r="EBL352" s="215"/>
      <c r="EBM352" s="42"/>
      <c r="EBN352" s="42"/>
      <c r="EBO352" s="42"/>
      <c r="EBP352" s="42"/>
      <c r="EBQ352" s="42"/>
      <c r="EBR352" s="42"/>
      <c r="EBS352" s="18"/>
      <c r="EBT352" s="216"/>
      <c r="EBU352" s="220"/>
      <c r="EBV352" s="213"/>
      <c r="EBW352" s="17"/>
      <c r="EBX352" s="215"/>
      <c r="EBY352" s="215"/>
      <c r="EBZ352" s="41"/>
      <c r="ECA352" s="41"/>
      <c r="ECB352" s="215"/>
      <c r="ECC352" s="42"/>
      <c r="ECD352" s="42"/>
      <c r="ECE352" s="42"/>
      <c r="ECF352" s="42"/>
      <c r="ECG352" s="42"/>
      <c r="ECH352" s="42"/>
      <c r="ECI352" s="18"/>
      <c r="ECJ352" s="216"/>
      <c r="ECK352" s="220"/>
      <c r="ECL352" s="213"/>
      <c r="ECM352" s="17"/>
      <c r="ECN352" s="215"/>
      <c r="ECO352" s="215"/>
      <c r="ECP352" s="41"/>
      <c r="ECQ352" s="41"/>
      <c r="ECR352" s="215"/>
      <c r="ECS352" s="42"/>
      <c r="ECT352" s="42"/>
      <c r="ECU352" s="42"/>
      <c r="ECV352" s="42"/>
      <c r="ECW352" s="42"/>
      <c r="ECX352" s="42"/>
      <c r="ECY352" s="18"/>
      <c r="ECZ352" s="216"/>
      <c r="EDA352" s="220"/>
      <c r="EDB352" s="213"/>
      <c r="EDC352" s="17"/>
      <c r="EDD352" s="215"/>
      <c r="EDE352" s="215"/>
      <c r="EDF352" s="41"/>
      <c r="EDG352" s="41"/>
      <c r="EDH352" s="215"/>
      <c r="EDI352" s="42"/>
      <c r="EDJ352" s="42"/>
      <c r="EDK352" s="42"/>
      <c r="EDL352" s="42"/>
      <c r="EDM352" s="42"/>
      <c r="EDN352" s="42"/>
      <c r="EDO352" s="18"/>
      <c r="EDP352" s="216"/>
      <c r="EDQ352" s="220"/>
      <c r="EDR352" s="213"/>
      <c r="EDS352" s="17"/>
      <c r="EDT352" s="215"/>
      <c r="EDU352" s="215"/>
      <c r="EDV352" s="41"/>
      <c r="EDW352" s="41"/>
      <c r="EDX352" s="215"/>
      <c r="EDY352" s="42"/>
      <c r="EDZ352" s="42"/>
      <c r="EEA352" s="42"/>
      <c r="EEB352" s="42"/>
      <c r="EEC352" s="42"/>
      <c r="EED352" s="42"/>
      <c r="EEE352" s="18"/>
      <c r="EEF352" s="216"/>
      <c r="EEG352" s="220"/>
      <c r="EEH352" s="213"/>
      <c r="EEI352" s="17"/>
      <c r="EEJ352" s="215"/>
      <c r="EEK352" s="215"/>
      <c r="EEL352" s="41"/>
      <c r="EEM352" s="41"/>
      <c r="EEN352" s="215"/>
      <c r="EEO352" s="42"/>
      <c r="EEP352" s="42"/>
      <c r="EEQ352" s="42"/>
      <c r="EER352" s="42"/>
      <c r="EES352" s="42"/>
      <c r="EET352" s="42"/>
      <c r="EEU352" s="18"/>
      <c r="EEV352" s="216"/>
      <c r="EEW352" s="220"/>
      <c r="EEX352" s="213"/>
      <c r="EEY352" s="17"/>
      <c r="EEZ352" s="215"/>
      <c r="EFA352" s="215"/>
      <c r="EFB352" s="41"/>
      <c r="EFC352" s="41"/>
      <c r="EFD352" s="215"/>
      <c r="EFE352" s="42"/>
      <c r="EFF352" s="42"/>
      <c r="EFG352" s="42"/>
      <c r="EFH352" s="42"/>
      <c r="EFI352" s="42"/>
      <c r="EFJ352" s="42"/>
      <c r="EFK352" s="18"/>
      <c r="EFL352" s="216"/>
      <c r="EFM352" s="220"/>
      <c r="EFN352" s="213"/>
      <c r="EFO352" s="17"/>
      <c r="EFP352" s="215"/>
      <c r="EFQ352" s="215"/>
      <c r="EFR352" s="41"/>
      <c r="EFS352" s="41"/>
      <c r="EFT352" s="215"/>
      <c r="EFU352" s="42"/>
      <c r="EFV352" s="42"/>
      <c r="EFW352" s="42"/>
      <c r="EFX352" s="42"/>
      <c r="EFY352" s="42"/>
      <c r="EFZ352" s="42"/>
      <c r="EGA352" s="18"/>
      <c r="EGB352" s="216"/>
      <c r="EGC352" s="220"/>
      <c r="EGD352" s="213"/>
      <c r="EGE352" s="17"/>
      <c r="EGF352" s="215"/>
      <c r="EGG352" s="215"/>
      <c r="EGH352" s="41"/>
      <c r="EGI352" s="41"/>
      <c r="EGJ352" s="215"/>
      <c r="EGK352" s="42"/>
      <c r="EGL352" s="42"/>
      <c r="EGM352" s="42"/>
      <c r="EGN352" s="42"/>
      <c r="EGO352" s="42"/>
      <c r="EGP352" s="42"/>
      <c r="EGQ352" s="18"/>
      <c r="EGR352" s="216"/>
      <c r="EGS352" s="220"/>
      <c r="EGT352" s="213"/>
      <c r="EGU352" s="17"/>
      <c r="EGV352" s="215"/>
      <c r="EGW352" s="215"/>
      <c r="EGX352" s="41"/>
      <c r="EGY352" s="41"/>
      <c r="EGZ352" s="215"/>
      <c r="EHA352" s="42"/>
      <c r="EHB352" s="42"/>
      <c r="EHC352" s="42"/>
      <c r="EHD352" s="42"/>
      <c r="EHE352" s="42"/>
      <c r="EHF352" s="42"/>
      <c r="EHG352" s="18"/>
      <c r="EHH352" s="216"/>
      <c r="EHI352" s="220"/>
      <c r="EHJ352" s="213"/>
      <c r="EHK352" s="17"/>
      <c r="EHL352" s="215"/>
      <c r="EHM352" s="215"/>
      <c r="EHN352" s="41"/>
      <c r="EHO352" s="41"/>
      <c r="EHP352" s="215"/>
      <c r="EHQ352" s="42"/>
      <c r="EHR352" s="42"/>
      <c r="EHS352" s="42"/>
      <c r="EHT352" s="42"/>
      <c r="EHU352" s="42"/>
      <c r="EHV352" s="42"/>
      <c r="EHW352" s="18"/>
      <c r="EHX352" s="216"/>
      <c r="EHY352" s="220"/>
      <c r="EHZ352" s="213"/>
      <c r="EIA352" s="17"/>
      <c r="EIB352" s="215"/>
      <c r="EIC352" s="215"/>
      <c r="EID352" s="41"/>
      <c r="EIE352" s="41"/>
      <c r="EIF352" s="215"/>
      <c r="EIG352" s="42"/>
      <c r="EIH352" s="42"/>
      <c r="EII352" s="42"/>
      <c r="EIJ352" s="42"/>
      <c r="EIK352" s="42"/>
      <c r="EIL352" s="42"/>
      <c r="EIM352" s="18"/>
      <c r="EIN352" s="216"/>
      <c r="EIO352" s="220"/>
      <c r="EIP352" s="213"/>
      <c r="EIQ352" s="17"/>
      <c r="EIR352" s="215"/>
      <c r="EIS352" s="215"/>
      <c r="EIT352" s="41"/>
      <c r="EIU352" s="41"/>
      <c r="EIV352" s="215"/>
      <c r="EIW352" s="42"/>
      <c r="EIX352" s="42"/>
      <c r="EIY352" s="42"/>
      <c r="EIZ352" s="42"/>
      <c r="EJA352" s="42"/>
      <c r="EJB352" s="42"/>
      <c r="EJC352" s="18"/>
      <c r="EJD352" s="216"/>
      <c r="EJE352" s="220"/>
      <c r="EJF352" s="213"/>
      <c r="EJG352" s="17"/>
      <c r="EJH352" s="215"/>
      <c r="EJI352" s="215"/>
      <c r="EJJ352" s="41"/>
      <c r="EJK352" s="41"/>
      <c r="EJL352" s="215"/>
      <c r="EJM352" s="42"/>
      <c r="EJN352" s="42"/>
      <c r="EJO352" s="42"/>
      <c r="EJP352" s="42"/>
      <c r="EJQ352" s="42"/>
      <c r="EJR352" s="42"/>
      <c r="EJS352" s="18"/>
      <c r="EJT352" s="216"/>
      <c r="EJU352" s="220"/>
      <c r="EJV352" s="213"/>
      <c r="EJW352" s="17"/>
      <c r="EJX352" s="215"/>
      <c r="EJY352" s="215"/>
      <c r="EJZ352" s="41"/>
      <c r="EKA352" s="41"/>
      <c r="EKB352" s="215"/>
      <c r="EKC352" s="42"/>
      <c r="EKD352" s="42"/>
      <c r="EKE352" s="42"/>
      <c r="EKF352" s="42"/>
      <c r="EKG352" s="42"/>
      <c r="EKH352" s="42"/>
      <c r="EKI352" s="18"/>
      <c r="EKJ352" s="216"/>
      <c r="EKK352" s="220"/>
      <c r="EKL352" s="213"/>
      <c r="EKM352" s="17"/>
      <c r="EKN352" s="215"/>
      <c r="EKO352" s="215"/>
      <c r="EKP352" s="41"/>
      <c r="EKQ352" s="41"/>
      <c r="EKR352" s="215"/>
      <c r="EKS352" s="42"/>
      <c r="EKT352" s="42"/>
      <c r="EKU352" s="42"/>
      <c r="EKV352" s="42"/>
      <c r="EKW352" s="42"/>
      <c r="EKX352" s="42"/>
      <c r="EKY352" s="18"/>
      <c r="EKZ352" s="216"/>
      <c r="ELA352" s="220"/>
      <c r="ELB352" s="213"/>
      <c r="ELC352" s="17"/>
      <c r="ELD352" s="215"/>
      <c r="ELE352" s="215"/>
      <c r="ELF352" s="41"/>
      <c r="ELG352" s="41"/>
      <c r="ELH352" s="215"/>
      <c r="ELI352" s="42"/>
      <c r="ELJ352" s="42"/>
      <c r="ELK352" s="42"/>
      <c r="ELL352" s="42"/>
      <c r="ELM352" s="42"/>
      <c r="ELN352" s="42"/>
      <c r="ELO352" s="18"/>
      <c r="ELP352" s="216"/>
      <c r="ELQ352" s="220"/>
      <c r="ELR352" s="213"/>
      <c r="ELS352" s="17"/>
      <c r="ELT352" s="215"/>
      <c r="ELU352" s="215"/>
      <c r="ELV352" s="41"/>
      <c r="ELW352" s="41"/>
      <c r="ELX352" s="215"/>
      <c r="ELY352" s="42"/>
      <c r="ELZ352" s="42"/>
      <c r="EMA352" s="42"/>
      <c r="EMB352" s="42"/>
      <c r="EMC352" s="42"/>
      <c r="EMD352" s="42"/>
      <c r="EME352" s="18"/>
      <c r="EMF352" s="216"/>
      <c r="EMG352" s="220"/>
      <c r="EMH352" s="213"/>
      <c r="EMI352" s="17"/>
      <c r="EMJ352" s="215"/>
      <c r="EMK352" s="215"/>
      <c r="EML352" s="41"/>
      <c r="EMM352" s="41"/>
      <c r="EMN352" s="215"/>
      <c r="EMO352" s="42"/>
      <c r="EMP352" s="42"/>
      <c r="EMQ352" s="42"/>
      <c r="EMR352" s="42"/>
      <c r="EMS352" s="42"/>
      <c r="EMT352" s="42"/>
      <c r="EMU352" s="18"/>
      <c r="EMV352" s="216"/>
      <c r="EMW352" s="220"/>
      <c r="EMX352" s="213"/>
      <c r="EMY352" s="17"/>
      <c r="EMZ352" s="215"/>
      <c r="ENA352" s="215"/>
      <c r="ENB352" s="41"/>
      <c r="ENC352" s="41"/>
      <c r="END352" s="215"/>
      <c r="ENE352" s="42"/>
      <c r="ENF352" s="42"/>
      <c r="ENG352" s="42"/>
      <c r="ENH352" s="42"/>
      <c r="ENI352" s="42"/>
      <c r="ENJ352" s="42"/>
      <c r="ENK352" s="18"/>
      <c r="ENL352" s="216"/>
      <c r="ENM352" s="220"/>
      <c r="ENN352" s="213"/>
      <c r="ENO352" s="17"/>
      <c r="ENP352" s="215"/>
      <c r="ENQ352" s="215"/>
      <c r="ENR352" s="41"/>
      <c r="ENS352" s="41"/>
      <c r="ENT352" s="215"/>
      <c r="ENU352" s="42"/>
      <c r="ENV352" s="42"/>
      <c r="ENW352" s="42"/>
      <c r="ENX352" s="42"/>
      <c r="ENY352" s="42"/>
      <c r="ENZ352" s="42"/>
      <c r="EOA352" s="18"/>
      <c r="EOB352" s="216"/>
      <c r="EOC352" s="220"/>
      <c r="EOD352" s="213"/>
      <c r="EOE352" s="17"/>
      <c r="EOF352" s="215"/>
      <c r="EOG352" s="215"/>
      <c r="EOH352" s="41"/>
      <c r="EOI352" s="41"/>
      <c r="EOJ352" s="215"/>
      <c r="EOK352" s="42"/>
      <c r="EOL352" s="42"/>
      <c r="EOM352" s="42"/>
      <c r="EON352" s="42"/>
      <c r="EOO352" s="42"/>
      <c r="EOP352" s="42"/>
      <c r="EOQ352" s="18"/>
      <c r="EOR352" s="216"/>
      <c r="EOS352" s="220"/>
      <c r="EOT352" s="213"/>
      <c r="EOU352" s="17"/>
      <c r="EOV352" s="215"/>
      <c r="EOW352" s="215"/>
      <c r="EOX352" s="41"/>
      <c r="EOY352" s="41"/>
      <c r="EOZ352" s="215"/>
      <c r="EPA352" s="42"/>
      <c r="EPB352" s="42"/>
      <c r="EPC352" s="42"/>
      <c r="EPD352" s="42"/>
      <c r="EPE352" s="42"/>
      <c r="EPF352" s="42"/>
      <c r="EPG352" s="18"/>
      <c r="EPH352" s="216"/>
      <c r="EPI352" s="220"/>
      <c r="EPJ352" s="213"/>
      <c r="EPK352" s="17"/>
      <c r="EPL352" s="215"/>
      <c r="EPM352" s="215"/>
      <c r="EPN352" s="41"/>
      <c r="EPO352" s="41"/>
      <c r="EPP352" s="215"/>
      <c r="EPQ352" s="42"/>
      <c r="EPR352" s="42"/>
      <c r="EPS352" s="42"/>
      <c r="EPT352" s="42"/>
      <c r="EPU352" s="42"/>
      <c r="EPV352" s="42"/>
      <c r="EPW352" s="18"/>
      <c r="EPX352" s="216"/>
      <c r="EPY352" s="220"/>
      <c r="EPZ352" s="213"/>
      <c r="EQA352" s="17"/>
      <c r="EQB352" s="215"/>
      <c r="EQC352" s="215"/>
      <c r="EQD352" s="41"/>
      <c r="EQE352" s="41"/>
      <c r="EQF352" s="215"/>
      <c r="EQG352" s="42"/>
      <c r="EQH352" s="42"/>
      <c r="EQI352" s="42"/>
      <c r="EQJ352" s="42"/>
      <c r="EQK352" s="42"/>
      <c r="EQL352" s="42"/>
      <c r="EQM352" s="18"/>
      <c r="EQN352" s="216"/>
      <c r="EQO352" s="220"/>
      <c r="EQP352" s="213"/>
      <c r="EQQ352" s="17"/>
      <c r="EQR352" s="215"/>
      <c r="EQS352" s="215"/>
      <c r="EQT352" s="41"/>
      <c r="EQU352" s="41"/>
      <c r="EQV352" s="215"/>
      <c r="EQW352" s="42"/>
      <c r="EQX352" s="42"/>
      <c r="EQY352" s="42"/>
      <c r="EQZ352" s="42"/>
      <c r="ERA352" s="42"/>
      <c r="ERB352" s="42"/>
      <c r="ERC352" s="18"/>
      <c r="ERD352" s="216"/>
      <c r="ERE352" s="220"/>
      <c r="ERF352" s="213"/>
      <c r="ERG352" s="17"/>
      <c r="ERH352" s="215"/>
      <c r="ERI352" s="215"/>
      <c r="ERJ352" s="41"/>
      <c r="ERK352" s="41"/>
      <c r="ERL352" s="215"/>
      <c r="ERM352" s="42"/>
      <c r="ERN352" s="42"/>
      <c r="ERO352" s="42"/>
      <c r="ERP352" s="42"/>
      <c r="ERQ352" s="42"/>
      <c r="ERR352" s="42"/>
      <c r="ERS352" s="18"/>
      <c r="ERT352" s="216"/>
      <c r="ERU352" s="220"/>
      <c r="ERV352" s="213"/>
      <c r="ERW352" s="17"/>
      <c r="ERX352" s="215"/>
      <c r="ERY352" s="215"/>
      <c r="ERZ352" s="41"/>
      <c r="ESA352" s="41"/>
      <c r="ESB352" s="215"/>
      <c r="ESC352" s="42"/>
      <c r="ESD352" s="42"/>
      <c r="ESE352" s="42"/>
      <c r="ESF352" s="42"/>
      <c r="ESG352" s="42"/>
      <c r="ESH352" s="42"/>
      <c r="ESI352" s="18"/>
      <c r="ESJ352" s="216"/>
      <c r="ESK352" s="220"/>
      <c r="ESL352" s="213"/>
      <c r="ESM352" s="17"/>
      <c r="ESN352" s="215"/>
      <c r="ESO352" s="215"/>
      <c r="ESP352" s="41"/>
      <c r="ESQ352" s="41"/>
      <c r="ESR352" s="215"/>
      <c r="ESS352" s="42"/>
      <c r="EST352" s="42"/>
      <c r="ESU352" s="42"/>
      <c r="ESV352" s="42"/>
      <c r="ESW352" s="42"/>
      <c r="ESX352" s="42"/>
      <c r="ESY352" s="18"/>
      <c r="ESZ352" s="216"/>
      <c r="ETA352" s="220"/>
      <c r="ETB352" s="213"/>
      <c r="ETC352" s="17"/>
      <c r="ETD352" s="215"/>
      <c r="ETE352" s="215"/>
      <c r="ETF352" s="41"/>
      <c r="ETG352" s="41"/>
      <c r="ETH352" s="215"/>
      <c r="ETI352" s="42"/>
      <c r="ETJ352" s="42"/>
      <c r="ETK352" s="42"/>
      <c r="ETL352" s="42"/>
      <c r="ETM352" s="42"/>
      <c r="ETN352" s="42"/>
      <c r="ETO352" s="18"/>
      <c r="ETP352" s="216"/>
      <c r="ETQ352" s="220"/>
      <c r="ETR352" s="213"/>
      <c r="ETS352" s="17"/>
      <c r="ETT352" s="215"/>
      <c r="ETU352" s="215"/>
      <c r="ETV352" s="41"/>
      <c r="ETW352" s="41"/>
      <c r="ETX352" s="215"/>
      <c r="ETY352" s="42"/>
      <c r="ETZ352" s="42"/>
      <c r="EUA352" s="42"/>
      <c r="EUB352" s="42"/>
      <c r="EUC352" s="42"/>
      <c r="EUD352" s="42"/>
      <c r="EUE352" s="18"/>
      <c r="EUF352" s="216"/>
      <c r="EUG352" s="220"/>
      <c r="EUH352" s="213"/>
      <c r="EUI352" s="17"/>
      <c r="EUJ352" s="215"/>
      <c r="EUK352" s="215"/>
      <c r="EUL352" s="41"/>
      <c r="EUM352" s="41"/>
      <c r="EUN352" s="215"/>
      <c r="EUO352" s="42"/>
      <c r="EUP352" s="42"/>
      <c r="EUQ352" s="42"/>
      <c r="EUR352" s="42"/>
      <c r="EUS352" s="42"/>
      <c r="EUT352" s="42"/>
      <c r="EUU352" s="18"/>
      <c r="EUV352" s="216"/>
      <c r="EUW352" s="220"/>
      <c r="EUX352" s="213"/>
      <c r="EUY352" s="17"/>
      <c r="EUZ352" s="215"/>
      <c r="EVA352" s="215"/>
      <c r="EVB352" s="41"/>
      <c r="EVC352" s="41"/>
      <c r="EVD352" s="215"/>
      <c r="EVE352" s="42"/>
      <c r="EVF352" s="42"/>
      <c r="EVG352" s="42"/>
      <c r="EVH352" s="42"/>
      <c r="EVI352" s="42"/>
      <c r="EVJ352" s="42"/>
      <c r="EVK352" s="18"/>
      <c r="EVL352" s="216"/>
      <c r="EVM352" s="220"/>
      <c r="EVN352" s="213"/>
      <c r="EVO352" s="17"/>
      <c r="EVP352" s="215"/>
      <c r="EVQ352" s="215"/>
      <c r="EVR352" s="41"/>
      <c r="EVS352" s="41"/>
      <c r="EVT352" s="215"/>
      <c r="EVU352" s="42"/>
      <c r="EVV352" s="42"/>
      <c r="EVW352" s="42"/>
      <c r="EVX352" s="42"/>
      <c r="EVY352" s="42"/>
      <c r="EVZ352" s="42"/>
      <c r="EWA352" s="18"/>
      <c r="EWB352" s="216"/>
      <c r="EWC352" s="220"/>
      <c r="EWD352" s="213"/>
      <c r="EWE352" s="17"/>
      <c r="EWF352" s="215"/>
      <c r="EWG352" s="215"/>
      <c r="EWH352" s="41"/>
      <c r="EWI352" s="41"/>
      <c r="EWJ352" s="215"/>
      <c r="EWK352" s="42"/>
      <c r="EWL352" s="42"/>
      <c r="EWM352" s="42"/>
      <c r="EWN352" s="42"/>
      <c r="EWO352" s="42"/>
      <c r="EWP352" s="42"/>
      <c r="EWQ352" s="18"/>
      <c r="EWR352" s="216"/>
      <c r="EWS352" s="220"/>
      <c r="EWT352" s="213"/>
      <c r="EWU352" s="17"/>
      <c r="EWV352" s="215"/>
      <c r="EWW352" s="215"/>
      <c r="EWX352" s="41"/>
      <c r="EWY352" s="41"/>
      <c r="EWZ352" s="215"/>
      <c r="EXA352" s="42"/>
      <c r="EXB352" s="42"/>
      <c r="EXC352" s="42"/>
      <c r="EXD352" s="42"/>
      <c r="EXE352" s="42"/>
      <c r="EXF352" s="42"/>
      <c r="EXG352" s="18"/>
      <c r="EXH352" s="216"/>
      <c r="EXI352" s="220"/>
      <c r="EXJ352" s="213"/>
      <c r="EXK352" s="17"/>
      <c r="EXL352" s="215"/>
      <c r="EXM352" s="215"/>
      <c r="EXN352" s="41"/>
      <c r="EXO352" s="41"/>
      <c r="EXP352" s="215"/>
      <c r="EXQ352" s="42"/>
      <c r="EXR352" s="42"/>
      <c r="EXS352" s="42"/>
      <c r="EXT352" s="42"/>
      <c r="EXU352" s="42"/>
      <c r="EXV352" s="42"/>
      <c r="EXW352" s="18"/>
      <c r="EXX352" s="216"/>
      <c r="EXY352" s="220"/>
      <c r="EXZ352" s="213"/>
      <c r="EYA352" s="17"/>
      <c r="EYB352" s="215"/>
      <c r="EYC352" s="215"/>
      <c r="EYD352" s="41"/>
      <c r="EYE352" s="41"/>
      <c r="EYF352" s="215"/>
      <c r="EYG352" s="42"/>
      <c r="EYH352" s="42"/>
      <c r="EYI352" s="42"/>
      <c r="EYJ352" s="42"/>
      <c r="EYK352" s="42"/>
      <c r="EYL352" s="42"/>
      <c r="EYM352" s="18"/>
      <c r="EYN352" s="216"/>
      <c r="EYO352" s="220"/>
      <c r="EYP352" s="213"/>
      <c r="EYQ352" s="17"/>
      <c r="EYR352" s="215"/>
      <c r="EYS352" s="215"/>
      <c r="EYT352" s="41"/>
      <c r="EYU352" s="41"/>
      <c r="EYV352" s="215"/>
      <c r="EYW352" s="42"/>
      <c r="EYX352" s="42"/>
      <c r="EYY352" s="42"/>
      <c r="EYZ352" s="42"/>
      <c r="EZA352" s="42"/>
      <c r="EZB352" s="42"/>
      <c r="EZC352" s="18"/>
      <c r="EZD352" s="216"/>
      <c r="EZE352" s="220"/>
      <c r="EZF352" s="213"/>
      <c r="EZG352" s="17"/>
      <c r="EZH352" s="215"/>
      <c r="EZI352" s="215"/>
      <c r="EZJ352" s="41"/>
      <c r="EZK352" s="41"/>
      <c r="EZL352" s="215"/>
      <c r="EZM352" s="42"/>
      <c r="EZN352" s="42"/>
      <c r="EZO352" s="42"/>
      <c r="EZP352" s="42"/>
      <c r="EZQ352" s="42"/>
      <c r="EZR352" s="42"/>
      <c r="EZS352" s="18"/>
      <c r="EZT352" s="216"/>
      <c r="EZU352" s="220"/>
      <c r="EZV352" s="213"/>
      <c r="EZW352" s="17"/>
      <c r="EZX352" s="215"/>
      <c r="EZY352" s="215"/>
      <c r="EZZ352" s="41"/>
      <c r="FAA352" s="41"/>
      <c r="FAB352" s="215"/>
      <c r="FAC352" s="42"/>
      <c r="FAD352" s="42"/>
      <c r="FAE352" s="42"/>
      <c r="FAF352" s="42"/>
      <c r="FAG352" s="42"/>
      <c r="FAH352" s="42"/>
      <c r="FAI352" s="18"/>
      <c r="FAJ352" s="216"/>
      <c r="FAK352" s="220"/>
      <c r="FAL352" s="213"/>
      <c r="FAM352" s="17"/>
      <c r="FAN352" s="215"/>
      <c r="FAO352" s="215"/>
      <c r="FAP352" s="41"/>
      <c r="FAQ352" s="41"/>
      <c r="FAR352" s="215"/>
      <c r="FAS352" s="42"/>
      <c r="FAT352" s="42"/>
      <c r="FAU352" s="42"/>
      <c r="FAV352" s="42"/>
      <c r="FAW352" s="42"/>
      <c r="FAX352" s="42"/>
      <c r="FAY352" s="18"/>
      <c r="FAZ352" s="216"/>
      <c r="FBA352" s="220"/>
      <c r="FBB352" s="213"/>
      <c r="FBC352" s="17"/>
      <c r="FBD352" s="215"/>
      <c r="FBE352" s="215"/>
      <c r="FBF352" s="41"/>
      <c r="FBG352" s="41"/>
      <c r="FBH352" s="215"/>
      <c r="FBI352" s="42"/>
      <c r="FBJ352" s="42"/>
      <c r="FBK352" s="42"/>
      <c r="FBL352" s="42"/>
      <c r="FBM352" s="42"/>
      <c r="FBN352" s="42"/>
      <c r="FBO352" s="18"/>
      <c r="FBP352" s="216"/>
      <c r="FBQ352" s="220"/>
      <c r="FBR352" s="213"/>
      <c r="FBS352" s="17"/>
      <c r="FBT352" s="215"/>
      <c r="FBU352" s="215"/>
      <c r="FBV352" s="41"/>
      <c r="FBW352" s="41"/>
      <c r="FBX352" s="215"/>
      <c r="FBY352" s="42"/>
      <c r="FBZ352" s="42"/>
      <c r="FCA352" s="42"/>
      <c r="FCB352" s="42"/>
      <c r="FCC352" s="42"/>
      <c r="FCD352" s="42"/>
      <c r="FCE352" s="18"/>
      <c r="FCF352" s="216"/>
      <c r="FCG352" s="220"/>
      <c r="FCH352" s="213"/>
      <c r="FCI352" s="17"/>
      <c r="FCJ352" s="215"/>
      <c r="FCK352" s="215"/>
      <c r="FCL352" s="41"/>
      <c r="FCM352" s="41"/>
      <c r="FCN352" s="215"/>
      <c r="FCO352" s="42"/>
      <c r="FCP352" s="42"/>
      <c r="FCQ352" s="42"/>
      <c r="FCR352" s="42"/>
      <c r="FCS352" s="42"/>
      <c r="FCT352" s="42"/>
      <c r="FCU352" s="18"/>
      <c r="FCV352" s="216"/>
      <c r="FCW352" s="220"/>
      <c r="FCX352" s="213"/>
      <c r="FCY352" s="17"/>
      <c r="FCZ352" s="215"/>
      <c r="FDA352" s="215"/>
      <c r="FDB352" s="41"/>
      <c r="FDC352" s="41"/>
      <c r="FDD352" s="215"/>
      <c r="FDE352" s="42"/>
      <c r="FDF352" s="42"/>
      <c r="FDG352" s="42"/>
      <c r="FDH352" s="42"/>
      <c r="FDI352" s="42"/>
      <c r="FDJ352" s="42"/>
      <c r="FDK352" s="18"/>
      <c r="FDL352" s="216"/>
      <c r="FDM352" s="220"/>
      <c r="FDN352" s="213"/>
      <c r="FDO352" s="17"/>
      <c r="FDP352" s="215"/>
      <c r="FDQ352" s="215"/>
      <c r="FDR352" s="41"/>
      <c r="FDS352" s="41"/>
      <c r="FDT352" s="215"/>
      <c r="FDU352" s="42"/>
      <c r="FDV352" s="42"/>
      <c r="FDW352" s="42"/>
      <c r="FDX352" s="42"/>
      <c r="FDY352" s="42"/>
      <c r="FDZ352" s="42"/>
      <c r="FEA352" s="18"/>
      <c r="FEB352" s="216"/>
      <c r="FEC352" s="220"/>
      <c r="FED352" s="213"/>
      <c r="FEE352" s="17"/>
      <c r="FEF352" s="215"/>
      <c r="FEG352" s="215"/>
      <c r="FEH352" s="41"/>
      <c r="FEI352" s="41"/>
      <c r="FEJ352" s="215"/>
      <c r="FEK352" s="42"/>
      <c r="FEL352" s="42"/>
      <c r="FEM352" s="42"/>
      <c r="FEN352" s="42"/>
      <c r="FEO352" s="42"/>
      <c r="FEP352" s="42"/>
      <c r="FEQ352" s="18"/>
      <c r="FER352" s="216"/>
      <c r="FES352" s="220"/>
      <c r="FET352" s="213"/>
      <c r="FEU352" s="17"/>
      <c r="FEV352" s="215"/>
      <c r="FEW352" s="215"/>
      <c r="FEX352" s="41"/>
      <c r="FEY352" s="41"/>
      <c r="FEZ352" s="215"/>
      <c r="FFA352" s="42"/>
      <c r="FFB352" s="42"/>
      <c r="FFC352" s="42"/>
      <c r="FFD352" s="42"/>
      <c r="FFE352" s="42"/>
      <c r="FFF352" s="42"/>
      <c r="FFG352" s="18"/>
      <c r="FFH352" s="216"/>
      <c r="FFI352" s="220"/>
      <c r="FFJ352" s="213"/>
      <c r="FFK352" s="17"/>
      <c r="FFL352" s="215"/>
      <c r="FFM352" s="215"/>
      <c r="FFN352" s="41"/>
      <c r="FFO352" s="41"/>
      <c r="FFP352" s="215"/>
      <c r="FFQ352" s="42"/>
      <c r="FFR352" s="42"/>
      <c r="FFS352" s="42"/>
      <c r="FFT352" s="42"/>
      <c r="FFU352" s="42"/>
      <c r="FFV352" s="42"/>
      <c r="FFW352" s="18"/>
      <c r="FFX352" s="216"/>
      <c r="FFY352" s="220"/>
      <c r="FFZ352" s="213"/>
      <c r="FGA352" s="17"/>
      <c r="FGB352" s="215"/>
      <c r="FGC352" s="215"/>
      <c r="FGD352" s="41"/>
      <c r="FGE352" s="41"/>
      <c r="FGF352" s="215"/>
      <c r="FGG352" s="42"/>
      <c r="FGH352" s="42"/>
      <c r="FGI352" s="42"/>
      <c r="FGJ352" s="42"/>
      <c r="FGK352" s="42"/>
      <c r="FGL352" s="42"/>
      <c r="FGM352" s="18"/>
      <c r="FGN352" s="216"/>
      <c r="FGO352" s="220"/>
      <c r="FGP352" s="213"/>
      <c r="FGQ352" s="17"/>
      <c r="FGR352" s="215"/>
      <c r="FGS352" s="215"/>
      <c r="FGT352" s="41"/>
      <c r="FGU352" s="41"/>
      <c r="FGV352" s="215"/>
      <c r="FGW352" s="42"/>
      <c r="FGX352" s="42"/>
      <c r="FGY352" s="42"/>
      <c r="FGZ352" s="42"/>
      <c r="FHA352" s="42"/>
      <c r="FHB352" s="42"/>
      <c r="FHC352" s="18"/>
      <c r="FHD352" s="216"/>
      <c r="FHE352" s="220"/>
      <c r="FHF352" s="213"/>
      <c r="FHG352" s="17"/>
      <c r="FHH352" s="215"/>
      <c r="FHI352" s="215"/>
      <c r="FHJ352" s="41"/>
      <c r="FHK352" s="41"/>
      <c r="FHL352" s="215"/>
      <c r="FHM352" s="42"/>
      <c r="FHN352" s="42"/>
      <c r="FHO352" s="42"/>
      <c r="FHP352" s="42"/>
      <c r="FHQ352" s="42"/>
      <c r="FHR352" s="42"/>
      <c r="FHS352" s="18"/>
      <c r="FHT352" s="216"/>
      <c r="FHU352" s="220"/>
      <c r="FHV352" s="213"/>
      <c r="FHW352" s="17"/>
      <c r="FHX352" s="215"/>
      <c r="FHY352" s="215"/>
      <c r="FHZ352" s="41"/>
      <c r="FIA352" s="41"/>
      <c r="FIB352" s="215"/>
      <c r="FIC352" s="42"/>
      <c r="FID352" s="42"/>
      <c r="FIE352" s="42"/>
      <c r="FIF352" s="42"/>
      <c r="FIG352" s="42"/>
      <c r="FIH352" s="42"/>
      <c r="FII352" s="18"/>
      <c r="FIJ352" s="216"/>
      <c r="FIK352" s="220"/>
      <c r="FIL352" s="213"/>
      <c r="FIM352" s="17"/>
      <c r="FIN352" s="215"/>
      <c r="FIO352" s="215"/>
      <c r="FIP352" s="41"/>
      <c r="FIQ352" s="41"/>
      <c r="FIR352" s="215"/>
      <c r="FIS352" s="42"/>
      <c r="FIT352" s="42"/>
      <c r="FIU352" s="42"/>
      <c r="FIV352" s="42"/>
      <c r="FIW352" s="42"/>
      <c r="FIX352" s="42"/>
      <c r="FIY352" s="18"/>
      <c r="FIZ352" s="216"/>
      <c r="FJA352" s="220"/>
      <c r="FJB352" s="213"/>
      <c r="FJC352" s="17"/>
      <c r="FJD352" s="215"/>
      <c r="FJE352" s="215"/>
      <c r="FJF352" s="41"/>
      <c r="FJG352" s="41"/>
      <c r="FJH352" s="215"/>
      <c r="FJI352" s="42"/>
      <c r="FJJ352" s="42"/>
      <c r="FJK352" s="42"/>
      <c r="FJL352" s="42"/>
      <c r="FJM352" s="42"/>
      <c r="FJN352" s="42"/>
      <c r="FJO352" s="18"/>
      <c r="FJP352" s="216"/>
      <c r="FJQ352" s="220"/>
      <c r="FJR352" s="213"/>
      <c r="FJS352" s="17"/>
      <c r="FJT352" s="215"/>
      <c r="FJU352" s="215"/>
      <c r="FJV352" s="41"/>
      <c r="FJW352" s="41"/>
      <c r="FJX352" s="215"/>
      <c r="FJY352" s="42"/>
      <c r="FJZ352" s="42"/>
      <c r="FKA352" s="42"/>
      <c r="FKB352" s="42"/>
      <c r="FKC352" s="42"/>
      <c r="FKD352" s="42"/>
      <c r="FKE352" s="18"/>
      <c r="FKF352" s="216"/>
      <c r="FKG352" s="220"/>
      <c r="FKH352" s="213"/>
      <c r="FKI352" s="17"/>
      <c r="FKJ352" s="215"/>
      <c r="FKK352" s="215"/>
      <c r="FKL352" s="41"/>
      <c r="FKM352" s="41"/>
      <c r="FKN352" s="215"/>
      <c r="FKO352" s="42"/>
      <c r="FKP352" s="42"/>
      <c r="FKQ352" s="42"/>
      <c r="FKR352" s="42"/>
      <c r="FKS352" s="42"/>
      <c r="FKT352" s="42"/>
      <c r="FKU352" s="18"/>
      <c r="FKV352" s="216"/>
      <c r="FKW352" s="220"/>
      <c r="FKX352" s="213"/>
      <c r="FKY352" s="17"/>
      <c r="FKZ352" s="215"/>
      <c r="FLA352" s="215"/>
      <c r="FLB352" s="41"/>
      <c r="FLC352" s="41"/>
      <c r="FLD352" s="215"/>
      <c r="FLE352" s="42"/>
      <c r="FLF352" s="42"/>
      <c r="FLG352" s="42"/>
      <c r="FLH352" s="42"/>
      <c r="FLI352" s="42"/>
      <c r="FLJ352" s="42"/>
      <c r="FLK352" s="18"/>
      <c r="FLL352" s="216"/>
      <c r="FLM352" s="220"/>
      <c r="FLN352" s="213"/>
      <c r="FLO352" s="17"/>
      <c r="FLP352" s="215"/>
      <c r="FLQ352" s="215"/>
      <c r="FLR352" s="41"/>
      <c r="FLS352" s="41"/>
      <c r="FLT352" s="215"/>
      <c r="FLU352" s="42"/>
      <c r="FLV352" s="42"/>
      <c r="FLW352" s="42"/>
      <c r="FLX352" s="42"/>
      <c r="FLY352" s="42"/>
      <c r="FLZ352" s="42"/>
      <c r="FMA352" s="18"/>
      <c r="FMB352" s="216"/>
      <c r="FMC352" s="220"/>
      <c r="FMD352" s="213"/>
      <c r="FME352" s="17"/>
      <c r="FMF352" s="215"/>
      <c r="FMG352" s="215"/>
      <c r="FMH352" s="41"/>
      <c r="FMI352" s="41"/>
      <c r="FMJ352" s="215"/>
      <c r="FMK352" s="42"/>
      <c r="FML352" s="42"/>
      <c r="FMM352" s="42"/>
      <c r="FMN352" s="42"/>
      <c r="FMO352" s="42"/>
      <c r="FMP352" s="42"/>
      <c r="FMQ352" s="18"/>
      <c r="FMR352" s="216"/>
      <c r="FMS352" s="220"/>
      <c r="FMT352" s="213"/>
      <c r="FMU352" s="17"/>
      <c r="FMV352" s="215"/>
      <c r="FMW352" s="215"/>
      <c r="FMX352" s="41"/>
      <c r="FMY352" s="41"/>
      <c r="FMZ352" s="215"/>
      <c r="FNA352" s="42"/>
      <c r="FNB352" s="42"/>
      <c r="FNC352" s="42"/>
      <c r="FND352" s="42"/>
      <c r="FNE352" s="42"/>
      <c r="FNF352" s="42"/>
      <c r="FNG352" s="18"/>
      <c r="FNH352" s="216"/>
      <c r="FNI352" s="220"/>
      <c r="FNJ352" s="213"/>
      <c r="FNK352" s="17"/>
      <c r="FNL352" s="215"/>
      <c r="FNM352" s="215"/>
      <c r="FNN352" s="41"/>
      <c r="FNO352" s="41"/>
      <c r="FNP352" s="215"/>
      <c r="FNQ352" s="42"/>
      <c r="FNR352" s="42"/>
      <c r="FNS352" s="42"/>
      <c r="FNT352" s="42"/>
      <c r="FNU352" s="42"/>
      <c r="FNV352" s="42"/>
      <c r="FNW352" s="18"/>
      <c r="FNX352" s="216"/>
      <c r="FNY352" s="220"/>
      <c r="FNZ352" s="213"/>
      <c r="FOA352" s="17"/>
      <c r="FOB352" s="215"/>
      <c r="FOC352" s="215"/>
      <c r="FOD352" s="41"/>
      <c r="FOE352" s="41"/>
      <c r="FOF352" s="215"/>
      <c r="FOG352" s="42"/>
      <c r="FOH352" s="42"/>
      <c r="FOI352" s="42"/>
      <c r="FOJ352" s="42"/>
      <c r="FOK352" s="42"/>
      <c r="FOL352" s="42"/>
      <c r="FOM352" s="18"/>
      <c r="FON352" s="216"/>
      <c r="FOO352" s="220"/>
      <c r="FOP352" s="213"/>
      <c r="FOQ352" s="17"/>
      <c r="FOR352" s="215"/>
      <c r="FOS352" s="215"/>
      <c r="FOT352" s="41"/>
      <c r="FOU352" s="41"/>
      <c r="FOV352" s="215"/>
      <c r="FOW352" s="42"/>
      <c r="FOX352" s="42"/>
      <c r="FOY352" s="42"/>
      <c r="FOZ352" s="42"/>
      <c r="FPA352" s="42"/>
      <c r="FPB352" s="42"/>
      <c r="FPC352" s="18"/>
      <c r="FPD352" s="216"/>
      <c r="FPE352" s="220"/>
      <c r="FPF352" s="213"/>
      <c r="FPG352" s="17"/>
      <c r="FPH352" s="215"/>
      <c r="FPI352" s="215"/>
      <c r="FPJ352" s="41"/>
      <c r="FPK352" s="41"/>
      <c r="FPL352" s="215"/>
      <c r="FPM352" s="42"/>
      <c r="FPN352" s="42"/>
      <c r="FPO352" s="42"/>
      <c r="FPP352" s="42"/>
      <c r="FPQ352" s="42"/>
      <c r="FPR352" s="42"/>
      <c r="FPS352" s="18"/>
      <c r="FPT352" s="216"/>
      <c r="FPU352" s="220"/>
      <c r="FPV352" s="213"/>
      <c r="FPW352" s="17"/>
      <c r="FPX352" s="215"/>
      <c r="FPY352" s="215"/>
      <c r="FPZ352" s="41"/>
      <c r="FQA352" s="41"/>
      <c r="FQB352" s="215"/>
      <c r="FQC352" s="42"/>
      <c r="FQD352" s="42"/>
      <c r="FQE352" s="42"/>
      <c r="FQF352" s="42"/>
      <c r="FQG352" s="42"/>
      <c r="FQH352" s="42"/>
      <c r="FQI352" s="18"/>
      <c r="FQJ352" s="216"/>
      <c r="FQK352" s="220"/>
      <c r="FQL352" s="213"/>
      <c r="FQM352" s="17"/>
      <c r="FQN352" s="215"/>
      <c r="FQO352" s="215"/>
      <c r="FQP352" s="41"/>
      <c r="FQQ352" s="41"/>
      <c r="FQR352" s="215"/>
      <c r="FQS352" s="42"/>
      <c r="FQT352" s="42"/>
      <c r="FQU352" s="42"/>
      <c r="FQV352" s="42"/>
      <c r="FQW352" s="42"/>
      <c r="FQX352" s="42"/>
      <c r="FQY352" s="18"/>
      <c r="FQZ352" s="216"/>
      <c r="FRA352" s="220"/>
      <c r="FRB352" s="213"/>
      <c r="FRC352" s="17"/>
      <c r="FRD352" s="215"/>
      <c r="FRE352" s="215"/>
      <c r="FRF352" s="41"/>
      <c r="FRG352" s="41"/>
      <c r="FRH352" s="215"/>
      <c r="FRI352" s="42"/>
      <c r="FRJ352" s="42"/>
      <c r="FRK352" s="42"/>
      <c r="FRL352" s="42"/>
      <c r="FRM352" s="42"/>
      <c r="FRN352" s="42"/>
      <c r="FRO352" s="18"/>
      <c r="FRP352" s="216"/>
      <c r="FRQ352" s="220"/>
      <c r="FRR352" s="213"/>
      <c r="FRS352" s="17"/>
      <c r="FRT352" s="215"/>
      <c r="FRU352" s="215"/>
      <c r="FRV352" s="41"/>
      <c r="FRW352" s="41"/>
      <c r="FRX352" s="215"/>
      <c r="FRY352" s="42"/>
      <c r="FRZ352" s="42"/>
      <c r="FSA352" s="42"/>
      <c r="FSB352" s="42"/>
      <c r="FSC352" s="42"/>
      <c r="FSD352" s="42"/>
      <c r="FSE352" s="18"/>
      <c r="FSF352" s="216"/>
      <c r="FSG352" s="220"/>
      <c r="FSH352" s="213"/>
      <c r="FSI352" s="17"/>
      <c r="FSJ352" s="215"/>
      <c r="FSK352" s="215"/>
      <c r="FSL352" s="41"/>
      <c r="FSM352" s="41"/>
      <c r="FSN352" s="215"/>
      <c r="FSO352" s="42"/>
      <c r="FSP352" s="42"/>
      <c r="FSQ352" s="42"/>
      <c r="FSR352" s="42"/>
      <c r="FSS352" s="42"/>
      <c r="FST352" s="42"/>
      <c r="FSU352" s="18"/>
      <c r="FSV352" s="216"/>
      <c r="FSW352" s="220"/>
      <c r="FSX352" s="213"/>
      <c r="FSY352" s="17"/>
      <c r="FSZ352" s="215"/>
      <c r="FTA352" s="215"/>
      <c r="FTB352" s="41"/>
      <c r="FTC352" s="41"/>
      <c r="FTD352" s="215"/>
      <c r="FTE352" s="42"/>
      <c r="FTF352" s="42"/>
      <c r="FTG352" s="42"/>
      <c r="FTH352" s="42"/>
      <c r="FTI352" s="42"/>
      <c r="FTJ352" s="42"/>
      <c r="FTK352" s="18"/>
      <c r="FTL352" s="216"/>
      <c r="FTM352" s="220"/>
      <c r="FTN352" s="213"/>
      <c r="FTO352" s="17"/>
      <c r="FTP352" s="215"/>
      <c r="FTQ352" s="215"/>
      <c r="FTR352" s="41"/>
      <c r="FTS352" s="41"/>
      <c r="FTT352" s="215"/>
      <c r="FTU352" s="42"/>
      <c r="FTV352" s="42"/>
      <c r="FTW352" s="42"/>
      <c r="FTX352" s="42"/>
      <c r="FTY352" s="42"/>
      <c r="FTZ352" s="42"/>
      <c r="FUA352" s="18"/>
      <c r="FUB352" s="216"/>
      <c r="FUC352" s="220"/>
      <c r="FUD352" s="213"/>
      <c r="FUE352" s="17"/>
      <c r="FUF352" s="215"/>
      <c r="FUG352" s="215"/>
      <c r="FUH352" s="41"/>
      <c r="FUI352" s="41"/>
      <c r="FUJ352" s="215"/>
      <c r="FUK352" s="42"/>
      <c r="FUL352" s="42"/>
      <c r="FUM352" s="42"/>
      <c r="FUN352" s="42"/>
      <c r="FUO352" s="42"/>
      <c r="FUP352" s="42"/>
      <c r="FUQ352" s="18"/>
      <c r="FUR352" s="216"/>
      <c r="FUS352" s="220"/>
      <c r="FUT352" s="213"/>
      <c r="FUU352" s="17"/>
      <c r="FUV352" s="215"/>
      <c r="FUW352" s="215"/>
      <c r="FUX352" s="41"/>
      <c r="FUY352" s="41"/>
      <c r="FUZ352" s="215"/>
      <c r="FVA352" s="42"/>
      <c r="FVB352" s="42"/>
      <c r="FVC352" s="42"/>
      <c r="FVD352" s="42"/>
      <c r="FVE352" s="42"/>
      <c r="FVF352" s="42"/>
      <c r="FVG352" s="18"/>
      <c r="FVH352" s="216"/>
      <c r="FVI352" s="220"/>
      <c r="FVJ352" s="213"/>
      <c r="FVK352" s="17"/>
      <c r="FVL352" s="215"/>
      <c r="FVM352" s="215"/>
      <c r="FVN352" s="41"/>
      <c r="FVO352" s="41"/>
      <c r="FVP352" s="215"/>
      <c r="FVQ352" s="42"/>
      <c r="FVR352" s="42"/>
      <c r="FVS352" s="42"/>
      <c r="FVT352" s="42"/>
      <c r="FVU352" s="42"/>
      <c r="FVV352" s="42"/>
      <c r="FVW352" s="18"/>
      <c r="FVX352" s="216"/>
      <c r="FVY352" s="220"/>
      <c r="FVZ352" s="213"/>
      <c r="FWA352" s="17"/>
      <c r="FWB352" s="215"/>
      <c r="FWC352" s="215"/>
      <c r="FWD352" s="41"/>
      <c r="FWE352" s="41"/>
      <c r="FWF352" s="215"/>
      <c r="FWG352" s="42"/>
      <c r="FWH352" s="42"/>
      <c r="FWI352" s="42"/>
      <c r="FWJ352" s="42"/>
      <c r="FWK352" s="42"/>
      <c r="FWL352" s="42"/>
      <c r="FWM352" s="18"/>
      <c r="FWN352" s="216"/>
      <c r="FWO352" s="220"/>
      <c r="FWP352" s="213"/>
      <c r="FWQ352" s="17"/>
      <c r="FWR352" s="215"/>
      <c r="FWS352" s="215"/>
      <c r="FWT352" s="41"/>
      <c r="FWU352" s="41"/>
      <c r="FWV352" s="215"/>
      <c r="FWW352" s="42"/>
      <c r="FWX352" s="42"/>
      <c r="FWY352" s="42"/>
      <c r="FWZ352" s="42"/>
      <c r="FXA352" s="42"/>
      <c r="FXB352" s="42"/>
      <c r="FXC352" s="18"/>
      <c r="FXD352" s="216"/>
      <c r="FXE352" s="220"/>
      <c r="FXF352" s="213"/>
      <c r="FXG352" s="17"/>
      <c r="FXH352" s="215"/>
      <c r="FXI352" s="215"/>
      <c r="FXJ352" s="41"/>
      <c r="FXK352" s="41"/>
      <c r="FXL352" s="215"/>
      <c r="FXM352" s="42"/>
      <c r="FXN352" s="42"/>
      <c r="FXO352" s="42"/>
      <c r="FXP352" s="42"/>
      <c r="FXQ352" s="42"/>
      <c r="FXR352" s="42"/>
      <c r="FXS352" s="18"/>
      <c r="FXT352" s="216"/>
      <c r="FXU352" s="220"/>
      <c r="FXV352" s="213"/>
      <c r="FXW352" s="17"/>
      <c r="FXX352" s="215"/>
      <c r="FXY352" s="215"/>
      <c r="FXZ352" s="41"/>
      <c r="FYA352" s="41"/>
      <c r="FYB352" s="215"/>
      <c r="FYC352" s="42"/>
      <c r="FYD352" s="42"/>
      <c r="FYE352" s="42"/>
      <c r="FYF352" s="42"/>
      <c r="FYG352" s="42"/>
      <c r="FYH352" s="42"/>
      <c r="FYI352" s="18"/>
      <c r="FYJ352" s="216"/>
      <c r="FYK352" s="220"/>
      <c r="FYL352" s="213"/>
      <c r="FYM352" s="17"/>
      <c r="FYN352" s="215"/>
      <c r="FYO352" s="215"/>
      <c r="FYP352" s="41"/>
      <c r="FYQ352" s="41"/>
      <c r="FYR352" s="215"/>
      <c r="FYS352" s="42"/>
      <c r="FYT352" s="42"/>
      <c r="FYU352" s="42"/>
      <c r="FYV352" s="42"/>
      <c r="FYW352" s="42"/>
      <c r="FYX352" s="42"/>
      <c r="FYY352" s="18"/>
      <c r="FYZ352" s="216"/>
      <c r="FZA352" s="220"/>
      <c r="FZB352" s="213"/>
      <c r="FZC352" s="17"/>
      <c r="FZD352" s="215"/>
      <c r="FZE352" s="215"/>
      <c r="FZF352" s="41"/>
      <c r="FZG352" s="41"/>
      <c r="FZH352" s="215"/>
      <c r="FZI352" s="42"/>
      <c r="FZJ352" s="42"/>
      <c r="FZK352" s="42"/>
      <c r="FZL352" s="42"/>
      <c r="FZM352" s="42"/>
      <c r="FZN352" s="42"/>
      <c r="FZO352" s="18"/>
      <c r="FZP352" s="216"/>
      <c r="FZQ352" s="220"/>
      <c r="FZR352" s="213"/>
      <c r="FZS352" s="17"/>
      <c r="FZT352" s="215"/>
      <c r="FZU352" s="215"/>
      <c r="FZV352" s="41"/>
      <c r="FZW352" s="41"/>
      <c r="FZX352" s="215"/>
      <c r="FZY352" s="42"/>
      <c r="FZZ352" s="42"/>
      <c r="GAA352" s="42"/>
      <c r="GAB352" s="42"/>
      <c r="GAC352" s="42"/>
      <c r="GAD352" s="42"/>
      <c r="GAE352" s="18"/>
      <c r="GAF352" s="216"/>
      <c r="GAG352" s="220"/>
      <c r="GAH352" s="213"/>
      <c r="GAI352" s="17"/>
      <c r="GAJ352" s="215"/>
      <c r="GAK352" s="215"/>
      <c r="GAL352" s="41"/>
      <c r="GAM352" s="41"/>
      <c r="GAN352" s="215"/>
      <c r="GAO352" s="42"/>
      <c r="GAP352" s="42"/>
      <c r="GAQ352" s="42"/>
      <c r="GAR352" s="42"/>
      <c r="GAS352" s="42"/>
      <c r="GAT352" s="42"/>
      <c r="GAU352" s="18"/>
      <c r="GAV352" s="216"/>
      <c r="GAW352" s="220"/>
      <c r="GAX352" s="213"/>
      <c r="GAY352" s="17"/>
      <c r="GAZ352" s="215"/>
      <c r="GBA352" s="215"/>
      <c r="GBB352" s="41"/>
      <c r="GBC352" s="41"/>
      <c r="GBD352" s="215"/>
      <c r="GBE352" s="42"/>
      <c r="GBF352" s="42"/>
      <c r="GBG352" s="42"/>
      <c r="GBH352" s="42"/>
      <c r="GBI352" s="42"/>
      <c r="GBJ352" s="42"/>
      <c r="GBK352" s="18"/>
      <c r="GBL352" s="216"/>
      <c r="GBM352" s="220"/>
      <c r="GBN352" s="213"/>
      <c r="GBO352" s="17"/>
      <c r="GBP352" s="215"/>
      <c r="GBQ352" s="215"/>
      <c r="GBR352" s="41"/>
      <c r="GBS352" s="41"/>
      <c r="GBT352" s="215"/>
      <c r="GBU352" s="42"/>
      <c r="GBV352" s="42"/>
      <c r="GBW352" s="42"/>
      <c r="GBX352" s="42"/>
      <c r="GBY352" s="42"/>
      <c r="GBZ352" s="42"/>
      <c r="GCA352" s="18"/>
      <c r="GCB352" s="216"/>
      <c r="GCC352" s="220"/>
      <c r="GCD352" s="213"/>
      <c r="GCE352" s="17"/>
      <c r="GCF352" s="215"/>
      <c r="GCG352" s="215"/>
      <c r="GCH352" s="41"/>
      <c r="GCI352" s="41"/>
      <c r="GCJ352" s="215"/>
      <c r="GCK352" s="42"/>
      <c r="GCL352" s="42"/>
      <c r="GCM352" s="42"/>
      <c r="GCN352" s="42"/>
      <c r="GCO352" s="42"/>
      <c r="GCP352" s="42"/>
      <c r="GCQ352" s="18"/>
      <c r="GCR352" s="216"/>
      <c r="GCS352" s="220"/>
      <c r="GCT352" s="213"/>
      <c r="GCU352" s="17"/>
      <c r="GCV352" s="215"/>
      <c r="GCW352" s="215"/>
      <c r="GCX352" s="41"/>
      <c r="GCY352" s="41"/>
      <c r="GCZ352" s="215"/>
      <c r="GDA352" s="42"/>
      <c r="GDB352" s="42"/>
      <c r="GDC352" s="42"/>
      <c r="GDD352" s="42"/>
      <c r="GDE352" s="42"/>
      <c r="GDF352" s="42"/>
      <c r="GDG352" s="18"/>
      <c r="GDH352" s="216"/>
      <c r="GDI352" s="220"/>
      <c r="GDJ352" s="213"/>
      <c r="GDK352" s="17"/>
      <c r="GDL352" s="215"/>
      <c r="GDM352" s="215"/>
      <c r="GDN352" s="41"/>
      <c r="GDO352" s="41"/>
      <c r="GDP352" s="215"/>
      <c r="GDQ352" s="42"/>
      <c r="GDR352" s="42"/>
      <c r="GDS352" s="42"/>
      <c r="GDT352" s="42"/>
      <c r="GDU352" s="42"/>
      <c r="GDV352" s="42"/>
      <c r="GDW352" s="18"/>
      <c r="GDX352" s="216"/>
      <c r="GDY352" s="220"/>
      <c r="GDZ352" s="213"/>
      <c r="GEA352" s="17"/>
      <c r="GEB352" s="215"/>
      <c r="GEC352" s="215"/>
      <c r="GED352" s="41"/>
      <c r="GEE352" s="41"/>
      <c r="GEF352" s="215"/>
      <c r="GEG352" s="42"/>
      <c r="GEH352" s="42"/>
      <c r="GEI352" s="42"/>
      <c r="GEJ352" s="42"/>
      <c r="GEK352" s="42"/>
      <c r="GEL352" s="42"/>
      <c r="GEM352" s="18"/>
      <c r="GEN352" s="216"/>
      <c r="GEO352" s="220"/>
      <c r="GEP352" s="213"/>
      <c r="GEQ352" s="17"/>
      <c r="GER352" s="215"/>
      <c r="GES352" s="215"/>
      <c r="GET352" s="41"/>
      <c r="GEU352" s="41"/>
      <c r="GEV352" s="215"/>
      <c r="GEW352" s="42"/>
      <c r="GEX352" s="42"/>
      <c r="GEY352" s="42"/>
      <c r="GEZ352" s="42"/>
      <c r="GFA352" s="42"/>
      <c r="GFB352" s="42"/>
      <c r="GFC352" s="18"/>
      <c r="GFD352" s="216"/>
      <c r="GFE352" s="220"/>
      <c r="GFF352" s="213"/>
      <c r="GFG352" s="17"/>
      <c r="GFH352" s="215"/>
      <c r="GFI352" s="215"/>
      <c r="GFJ352" s="41"/>
      <c r="GFK352" s="41"/>
      <c r="GFL352" s="215"/>
      <c r="GFM352" s="42"/>
      <c r="GFN352" s="42"/>
      <c r="GFO352" s="42"/>
      <c r="GFP352" s="42"/>
      <c r="GFQ352" s="42"/>
      <c r="GFR352" s="42"/>
      <c r="GFS352" s="18"/>
      <c r="GFT352" s="216"/>
      <c r="GFU352" s="220"/>
      <c r="GFV352" s="213"/>
      <c r="GFW352" s="17"/>
      <c r="GFX352" s="215"/>
      <c r="GFY352" s="215"/>
      <c r="GFZ352" s="41"/>
      <c r="GGA352" s="41"/>
      <c r="GGB352" s="215"/>
      <c r="GGC352" s="42"/>
      <c r="GGD352" s="42"/>
      <c r="GGE352" s="42"/>
      <c r="GGF352" s="42"/>
      <c r="GGG352" s="42"/>
      <c r="GGH352" s="42"/>
      <c r="GGI352" s="18"/>
      <c r="GGJ352" s="216"/>
      <c r="GGK352" s="220"/>
      <c r="GGL352" s="213"/>
      <c r="GGM352" s="17"/>
      <c r="GGN352" s="215"/>
      <c r="GGO352" s="215"/>
      <c r="GGP352" s="41"/>
      <c r="GGQ352" s="41"/>
      <c r="GGR352" s="215"/>
      <c r="GGS352" s="42"/>
      <c r="GGT352" s="42"/>
      <c r="GGU352" s="42"/>
      <c r="GGV352" s="42"/>
      <c r="GGW352" s="42"/>
      <c r="GGX352" s="42"/>
      <c r="GGY352" s="18"/>
      <c r="GGZ352" s="216"/>
      <c r="GHA352" s="220"/>
      <c r="GHB352" s="213"/>
      <c r="GHC352" s="17"/>
      <c r="GHD352" s="215"/>
      <c r="GHE352" s="215"/>
      <c r="GHF352" s="41"/>
      <c r="GHG352" s="41"/>
      <c r="GHH352" s="215"/>
      <c r="GHI352" s="42"/>
      <c r="GHJ352" s="42"/>
      <c r="GHK352" s="42"/>
      <c r="GHL352" s="42"/>
      <c r="GHM352" s="42"/>
      <c r="GHN352" s="42"/>
      <c r="GHO352" s="18"/>
      <c r="GHP352" s="216"/>
      <c r="GHQ352" s="220"/>
      <c r="GHR352" s="213"/>
      <c r="GHS352" s="17"/>
      <c r="GHT352" s="215"/>
      <c r="GHU352" s="215"/>
      <c r="GHV352" s="41"/>
      <c r="GHW352" s="41"/>
      <c r="GHX352" s="215"/>
      <c r="GHY352" s="42"/>
      <c r="GHZ352" s="42"/>
      <c r="GIA352" s="42"/>
      <c r="GIB352" s="42"/>
      <c r="GIC352" s="42"/>
      <c r="GID352" s="42"/>
      <c r="GIE352" s="18"/>
      <c r="GIF352" s="216"/>
      <c r="GIG352" s="220"/>
      <c r="GIH352" s="213"/>
      <c r="GII352" s="17"/>
      <c r="GIJ352" s="215"/>
      <c r="GIK352" s="215"/>
      <c r="GIL352" s="41"/>
      <c r="GIM352" s="41"/>
      <c r="GIN352" s="215"/>
      <c r="GIO352" s="42"/>
      <c r="GIP352" s="42"/>
      <c r="GIQ352" s="42"/>
      <c r="GIR352" s="42"/>
      <c r="GIS352" s="42"/>
      <c r="GIT352" s="42"/>
      <c r="GIU352" s="18"/>
      <c r="GIV352" s="216"/>
      <c r="GIW352" s="220"/>
      <c r="GIX352" s="213"/>
      <c r="GIY352" s="17"/>
      <c r="GIZ352" s="215"/>
      <c r="GJA352" s="215"/>
      <c r="GJB352" s="41"/>
      <c r="GJC352" s="41"/>
      <c r="GJD352" s="215"/>
      <c r="GJE352" s="42"/>
      <c r="GJF352" s="42"/>
      <c r="GJG352" s="42"/>
      <c r="GJH352" s="42"/>
      <c r="GJI352" s="42"/>
      <c r="GJJ352" s="42"/>
      <c r="GJK352" s="18"/>
      <c r="GJL352" s="216"/>
      <c r="GJM352" s="220"/>
      <c r="GJN352" s="213"/>
      <c r="GJO352" s="17"/>
      <c r="GJP352" s="215"/>
      <c r="GJQ352" s="215"/>
      <c r="GJR352" s="41"/>
      <c r="GJS352" s="41"/>
      <c r="GJT352" s="215"/>
      <c r="GJU352" s="42"/>
      <c r="GJV352" s="42"/>
      <c r="GJW352" s="42"/>
      <c r="GJX352" s="42"/>
      <c r="GJY352" s="42"/>
      <c r="GJZ352" s="42"/>
      <c r="GKA352" s="18"/>
      <c r="GKB352" s="216"/>
      <c r="GKC352" s="220"/>
      <c r="GKD352" s="213"/>
      <c r="GKE352" s="17"/>
      <c r="GKF352" s="215"/>
      <c r="GKG352" s="215"/>
      <c r="GKH352" s="41"/>
      <c r="GKI352" s="41"/>
      <c r="GKJ352" s="215"/>
      <c r="GKK352" s="42"/>
      <c r="GKL352" s="42"/>
      <c r="GKM352" s="42"/>
      <c r="GKN352" s="42"/>
      <c r="GKO352" s="42"/>
      <c r="GKP352" s="42"/>
      <c r="GKQ352" s="18"/>
      <c r="GKR352" s="216"/>
      <c r="GKS352" s="220"/>
      <c r="GKT352" s="213"/>
      <c r="GKU352" s="17"/>
      <c r="GKV352" s="215"/>
      <c r="GKW352" s="215"/>
      <c r="GKX352" s="41"/>
      <c r="GKY352" s="41"/>
      <c r="GKZ352" s="215"/>
      <c r="GLA352" s="42"/>
      <c r="GLB352" s="42"/>
      <c r="GLC352" s="42"/>
      <c r="GLD352" s="42"/>
      <c r="GLE352" s="42"/>
      <c r="GLF352" s="42"/>
      <c r="GLG352" s="18"/>
      <c r="GLH352" s="216"/>
      <c r="GLI352" s="220"/>
      <c r="GLJ352" s="213"/>
      <c r="GLK352" s="17"/>
      <c r="GLL352" s="215"/>
      <c r="GLM352" s="215"/>
      <c r="GLN352" s="41"/>
      <c r="GLO352" s="41"/>
      <c r="GLP352" s="215"/>
      <c r="GLQ352" s="42"/>
      <c r="GLR352" s="42"/>
      <c r="GLS352" s="42"/>
      <c r="GLT352" s="42"/>
      <c r="GLU352" s="42"/>
      <c r="GLV352" s="42"/>
      <c r="GLW352" s="18"/>
      <c r="GLX352" s="216"/>
      <c r="GLY352" s="220"/>
      <c r="GLZ352" s="213"/>
      <c r="GMA352" s="17"/>
      <c r="GMB352" s="215"/>
      <c r="GMC352" s="215"/>
      <c r="GMD352" s="41"/>
      <c r="GME352" s="41"/>
      <c r="GMF352" s="215"/>
      <c r="GMG352" s="42"/>
      <c r="GMH352" s="42"/>
      <c r="GMI352" s="42"/>
      <c r="GMJ352" s="42"/>
      <c r="GMK352" s="42"/>
      <c r="GML352" s="42"/>
      <c r="GMM352" s="18"/>
      <c r="GMN352" s="216"/>
      <c r="GMO352" s="220"/>
      <c r="GMP352" s="213"/>
      <c r="GMQ352" s="17"/>
      <c r="GMR352" s="215"/>
      <c r="GMS352" s="215"/>
      <c r="GMT352" s="41"/>
      <c r="GMU352" s="41"/>
      <c r="GMV352" s="215"/>
      <c r="GMW352" s="42"/>
      <c r="GMX352" s="42"/>
      <c r="GMY352" s="42"/>
      <c r="GMZ352" s="42"/>
      <c r="GNA352" s="42"/>
      <c r="GNB352" s="42"/>
      <c r="GNC352" s="18"/>
      <c r="GND352" s="216"/>
      <c r="GNE352" s="220"/>
      <c r="GNF352" s="213"/>
      <c r="GNG352" s="17"/>
      <c r="GNH352" s="215"/>
      <c r="GNI352" s="215"/>
      <c r="GNJ352" s="41"/>
      <c r="GNK352" s="41"/>
      <c r="GNL352" s="215"/>
      <c r="GNM352" s="42"/>
      <c r="GNN352" s="42"/>
      <c r="GNO352" s="42"/>
      <c r="GNP352" s="42"/>
      <c r="GNQ352" s="42"/>
      <c r="GNR352" s="42"/>
      <c r="GNS352" s="18"/>
      <c r="GNT352" s="216"/>
      <c r="GNU352" s="220"/>
      <c r="GNV352" s="213"/>
      <c r="GNW352" s="17"/>
      <c r="GNX352" s="215"/>
      <c r="GNY352" s="215"/>
      <c r="GNZ352" s="41"/>
      <c r="GOA352" s="41"/>
      <c r="GOB352" s="215"/>
      <c r="GOC352" s="42"/>
      <c r="GOD352" s="42"/>
      <c r="GOE352" s="42"/>
      <c r="GOF352" s="42"/>
      <c r="GOG352" s="42"/>
      <c r="GOH352" s="42"/>
      <c r="GOI352" s="18"/>
      <c r="GOJ352" s="216"/>
      <c r="GOK352" s="220"/>
      <c r="GOL352" s="213"/>
      <c r="GOM352" s="17"/>
      <c r="GON352" s="215"/>
      <c r="GOO352" s="215"/>
      <c r="GOP352" s="41"/>
      <c r="GOQ352" s="41"/>
      <c r="GOR352" s="215"/>
      <c r="GOS352" s="42"/>
      <c r="GOT352" s="42"/>
      <c r="GOU352" s="42"/>
      <c r="GOV352" s="42"/>
      <c r="GOW352" s="42"/>
      <c r="GOX352" s="42"/>
      <c r="GOY352" s="18"/>
      <c r="GOZ352" s="216"/>
      <c r="GPA352" s="220"/>
      <c r="GPB352" s="213"/>
      <c r="GPC352" s="17"/>
      <c r="GPD352" s="215"/>
      <c r="GPE352" s="215"/>
      <c r="GPF352" s="41"/>
      <c r="GPG352" s="41"/>
      <c r="GPH352" s="215"/>
      <c r="GPI352" s="42"/>
      <c r="GPJ352" s="42"/>
      <c r="GPK352" s="42"/>
      <c r="GPL352" s="42"/>
      <c r="GPM352" s="42"/>
      <c r="GPN352" s="42"/>
      <c r="GPO352" s="18"/>
      <c r="GPP352" s="216"/>
      <c r="GPQ352" s="220"/>
      <c r="GPR352" s="213"/>
      <c r="GPS352" s="17"/>
      <c r="GPT352" s="215"/>
      <c r="GPU352" s="215"/>
      <c r="GPV352" s="41"/>
      <c r="GPW352" s="41"/>
      <c r="GPX352" s="215"/>
      <c r="GPY352" s="42"/>
      <c r="GPZ352" s="42"/>
      <c r="GQA352" s="42"/>
      <c r="GQB352" s="42"/>
      <c r="GQC352" s="42"/>
      <c r="GQD352" s="42"/>
      <c r="GQE352" s="18"/>
      <c r="GQF352" s="216"/>
      <c r="GQG352" s="220"/>
      <c r="GQH352" s="213"/>
      <c r="GQI352" s="17"/>
      <c r="GQJ352" s="215"/>
      <c r="GQK352" s="215"/>
      <c r="GQL352" s="41"/>
      <c r="GQM352" s="41"/>
      <c r="GQN352" s="215"/>
      <c r="GQO352" s="42"/>
      <c r="GQP352" s="42"/>
      <c r="GQQ352" s="42"/>
      <c r="GQR352" s="42"/>
      <c r="GQS352" s="42"/>
      <c r="GQT352" s="42"/>
      <c r="GQU352" s="18"/>
      <c r="GQV352" s="216"/>
      <c r="GQW352" s="220"/>
      <c r="GQX352" s="213"/>
      <c r="GQY352" s="17"/>
      <c r="GQZ352" s="215"/>
      <c r="GRA352" s="215"/>
      <c r="GRB352" s="41"/>
      <c r="GRC352" s="41"/>
      <c r="GRD352" s="215"/>
      <c r="GRE352" s="42"/>
      <c r="GRF352" s="42"/>
      <c r="GRG352" s="42"/>
      <c r="GRH352" s="42"/>
      <c r="GRI352" s="42"/>
      <c r="GRJ352" s="42"/>
      <c r="GRK352" s="18"/>
      <c r="GRL352" s="216"/>
      <c r="GRM352" s="220"/>
      <c r="GRN352" s="213"/>
      <c r="GRO352" s="17"/>
      <c r="GRP352" s="215"/>
      <c r="GRQ352" s="215"/>
      <c r="GRR352" s="41"/>
      <c r="GRS352" s="41"/>
      <c r="GRT352" s="215"/>
      <c r="GRU352" s="42"/>
      <c r="GRV352" s="42"/>
      <c r="GRW352" s="42"/>
      <c r="GRX352" s="42"/>
      <c r="GRY352" s="42"/>
      <c r="GRZ352" s="42"/>
      <c r="GSA352" s="18"/>
      <c r="GSB352" s="216"/>
      <c r="GSC352" s="220"/>
      <c r="GSD352" s="213"/>
      <c r="GSE352" s="17"/>
      <c r="GSF352" s="215"/>
      <c r="GSG352" s="215"/>
      <c r="GSH352" s="41"/>
      <c r="GSI352" s="41"/>
      <c r="GSJ352" s="215"/>
      <c r="GSK352" s="42"/>
      <c r="GSL352" s="42"/>
      <c r="GSM352" s="42"/>
      <c r="GSN352" s="42"/>
      <c r="GSO352" s="42"/>
      <c r="GSP352" s="42"/>
      <c r="GSQ352" s="18"/>
      <c r="GSR352" s="216"/>
      <c r="GSS352" s="220"/>
      <c r="GST352" s="213"/>
      <c r="GSU352" s="17"/>
      <c r="GSV352" s="215"/>
      <c r="GSW352" s="215"/>
      <c r="GSX352" s="41"/>
      <c r="GSY352" s="41"/>
      <c r="GSZ352" s="215"/>
      <c r="GTA352" s="42"/>
      <c r="GTB352" s="42"/>
      <c r="GTC352" s="42"/>
      <c r="GTD352" s="42"/>
      <c r="GTE352" s="42"/>
      <c r="GTF352" s="42"/>
      <c r="GTG352" s="18"/>
      <c r="GTH352" s="216"/>
      <c r="GTI352" s="220"/>
      <c r="GTJ352" s="213"/>
      <c r="GTK352" s="17"/>
      <c r="GTL352" s="215"/>
      <c r="GTM352" s="215"/>
      <c r="GTN352" s="41"/>
      <c r="GTO352" s="41"/>
      <c r="GTP352" s="215"/>
      <c r="GTQ352" s="42"/>
      <c r="GTR352" s="42"/>
      <c r="GTS352" s="42"/>
      <c r="GTT352" s="42"/>
      <c r="GTU352" s="42"/>
      <c r="GTV352" s="42"/>
      <c r="GTW352" s="18"/>
      <c r="GTX352" s="216"/>
      <c r="GTY352" s="220"/>
      <c r="GTZ352" s="213"/>
      <c r="GUA352" s="17"/>
      <c r="GUB352" s="215"/>
      <c r="GUC352" s="215"/>
      <c r="GUD352" s="41"/>
      <c r="GUE352" s="41"/>
      <c r="GUF352" s="215"/>
      <c r="GUG352" s="42"/>
      <c r="GUH352" s="42"/>
      <c r="GUI352" s="42"/>
      <c r="GUJ352" s="42"/>
      <c r="GUK352" s="42"/>
      <c r="GUL352" s="42"/>
      <c r="GUM352" s="18"/>
      <c r="GUN352" s="216"/>
      <c r="GUO352" s="220"/>
      <c r="GUP352" s="213"/>
      <c r="GUQ352" s="17"/>
      <c r="GUR352" s="215"/>
      <c r="GUS352" s="215"/>
      <c r="GUT352" s="41"/>
      <c r="GUU352" s="41"/>
      <c r="GUV352" s="215"/>
      <c r="GUW352" s="42"/>
      <c r="GUX352" s="42"/>
      <c r="GUY352" s="42"/>
      <c r="GUZ352" s="42"/>
      <c r="GVA352" s="42"/>
      <c r="GVB352" s="42"/>
      <c r="GVC352" s="18"/>
      <c r="GVD352" s="216"/>
      <c r="GVE352" s="220"/>
      <c r="GVF352" s="213"/>
      <c r="GVG352" s="17"/>
      <c r="GVH352" s="215"/>
      <c r="GVI352" s="215"/>
      <c r="GVJ352" s="41"/>
      <c r="GVK352" s="41"/>
      <c r="GVL352" s="215"/>
      <c r="GVM352" s="42"/>
      <c r="GVN352" s="42"/>
      <c r="GVO352" s="42"/>
      <c r="GVP352" s="42"/>
      <c r="GVQ352" s="42"/>
      <c r="GVR352" s="42"/>
      <c r="GVS352" s="18"/>
      <c r="GVT352" s="216"/>
      <c r="GVU352" s="220"/>
      <c r="GVV352" s="213"/>
      <c r="GVW352" s="17"/>
      <c r="GVX352" s="215"/>
      <c r="GVY352" s="215"/>
      <c r="GVZ352" s="41"/>
      <c r="GWA352" s="41"/>
      <c r="GWB352" s="215"/>
      <c r="GWC352" s="42"/>
      <c r="GWD352" s="42"/>
      <c r="GWE352" s="42"/>
      <c r="GWF352" s="42"/>
      <c r="GWG352" s="42"/>
      <c r="GWH352" s="42"/>
      <c r="GWI352" s="18"/>
      <c r="GWJ352" s="216"/>
      <c r="GWK352" s="220"/>
      <c r="GWL352" s="213"/>
      <c r="GWM352" s="17"/>
      <c r="GWN352" s="215"/>
      <c r="GWO352" s="215"/>
      <c r="GWP352" s="41"/>
      <c r="GWQ352" s="41"/>
      <c r="GWR352" s="215"/>
      <c r="GWS352" s="42"/>
      <c r="GWT352" s="42"/>
      <c r="GWU352" s="42"/>
      <c r="GWV352" s="42"/>
      <c r="GWW352" s="42"/>
      <c r="GWX352" s="42"/>
      <c r="GWY352" s="18"/>
      <c r="GWZ352" s="216"/>
      <c r="GXA352" s="220"/>
      <c r="GXB352" s="213"/>
      <c r="GXC352" s="17"/>
      <c r="GXD352" s="215"/>
      <c r="GXE352" s="215"/>
      <c r="GXF352" s="41"/>
      <c r="GXG352" s="41"/>
      <c r="GXH352" s="215"/>
      <c r="GXI352" s="42"/>
      <c r="GXJ352" s="42"/>
      <c r="GXK352" s="42"/>
      <c r="GXL352" s="42"/>
      <c r="GXM352" s="42"/>
      <c r="GXN352" s="42"/>
      <c r="GXO352" s="18"/>
      <c r="GXP352" s="216"/>
      <c r="GXQ352" s="220"/>
      <c r="GXR352" s="213"/>
      <c r="GXS352" s="17"/>
      <c r="GXT352" s="215"/>
      <c r="GXU352" s="215"/>
      <c r="GXV352" s="41"/>
      <c r="GXW352" s="41"/>
      <c r="GXX352" s="215"/>
      <c r="GXY352" s="42"/>
      <c r="GXZ352" s="42"/>
      <c r="GYA352" s="42"/>
      <c r="GYB352" s="42"/>
      <c r="GYC352" s="42"/>
      <c r="GYD352" s="42"/>
      <c r="GYE352" s="18"/>
      <c r="GYF352" s="216"/>
      <c r="GYG352" s="220"/>
      <c r="GYH352" s="213"/>
      <c r="GYI352" s="17"/>
      <c r="GYJ352" s="215"/>
      <c r="GYK352" s="215"/>
      <c r="GYL352" s="41"/>
      <c r="GYM352" s="41"/>
      <c r="GYN352" s="215"/>
      <c r="GYO352" s="42"/>
      <c r="GYP352" s="42"/>
      <c r="GYQ352" s="42"/>
      <c r="GYR352" s="42"/>
      <c r="GYS352" s="42"/>
      <c r="GYT352" s="42"/>
      <c r="GYU352" s="18"/>
      <c r="GYV352" s="216"/>
      <c r="GYW352" s="220"/>
      <c r="GYX352" s="213"/>
      <c r="GYY352" s="17"/>
      <c r="GYZ352" s="215"/>
      <c r="GZA352" s="215"/>
      <c r="GZB352" s="41"/>
      <c r="GZC352" s="41"/>
      <c r="GZD352" s="215"/>
      <c r="GZE352" s="42"/>
      <c r="GZF352" s="42"/>
      <c r="GZG352" s="42"/>
      <c r="GZH352" s="42"/>
      <c r="GZI352" s="42"/>
      <c r="GZJ352" s="42"/>
      <c r="GZK352" s="18"/>
      <c r="GZL352" s="216"/>
      <c r="GZM352" s="220"/>
      <c r="GZN352" s="213"/>
      <c r="GZO352" s="17"/>
      <c r="GZP352" s="215"/>
      <c r="GZQ352" s="215"/>
      <c r="GZR352" s="41"/>
      <c r="GZS352" s="41"/>
      <c r="GZT352" s="215"/>
      <c r="GZU352" s="42"/>
      <c r="GZV352" s="42"/>
      <c r="GZW352" s="42"/>
      <c r="GZX352" s="42"/>
      <c r="GZY352" s="42"/>
      <c r="GZZ352" s="42"/>
      <c r="HAA352" s="18"/>
      <c r="HAB352" s="216"/>
      <c r="HAC352" s="220"/>
      <c r="HAD352" s="213"/>
      <c r="HAE352" s="17"/>
      <c r="HAF352" s="215"/>
      <c r="HAG352" s="215"/>
      <c r="HAH352" s="41"/>
      <c r="HAI352" s="41"/>
      <c r="HAJ352" s="215"/>
      <c r="HAK352" s="42"/>
      <c r="HAL352" s="42"/>
      <c r="HAM352" s="42"/>
      <c r="HAN352" s="42"/>
      <c r="HAO352" s="42"/>
      <c r="HAP352" s="42"/>
      <c r="HAQ352" s="18"/>
      <c r="HAR352" s="216"/>
      <c r="HAS352" s="220"/>
      <c r="HAT352" s="213"/>
      <c r="HAU352" s="17"/>
      <c r="HAV352" s="215"/>
      <c r="HAW352" s="215"/>
      <c r="HAX352" s="41"/>
      <c r="HAY352" s="41"/>
      <c r="HAZ352" s="215"/>
      <c r="HBA352" s="42"/>
      <c r="HBB352" s="42"/>
      <c r="HBC352" s="42"/>
      <c r="HBD352" s="42"/>
      <c r="HBE352" s="42"/>
      <c r="HBF352" s="42"/>
      <c r="HBG352" s="18"/>
      <c r="HBH352" s="216"/>
      <c r="HBI352" s="220"/>
      <c r="HBJ352" s="213"/>
      <c r="HBK352" s="17"/>
      <c r="HBL352" s="215"/>
      <c r="HBM352" s="215"/>
      <c r="HBN352" s="41"/>
      <c r="HBO352" s="41"/>
      <c r="HBP352" s="215"/>
      <c r="HBQ352" s="42"/>
      <c r="HBR352" s="42"/>
      <c r="HBS352" s="42"/>
      <c r="HBT352" s="42"/>
      <c r="HBU352" s="42"/>
      <c r="HBV352" s="42"/>
      <c r="HBW352" s="18"/>
      <c r="HBX352" s="216"/>
      <c r="HBY352" s="220"/>
      <c r="HBZ352" s="213"/>
      <c r="HCA352" s="17"/>
      <c r="HCB352" s="215"/>
      <c r="HCC352" s="215"/>
      <c r="HCD352" s="41"/>
      <c r="HCE352" s="41"/>
      <c r="HCF352" s="215"/>
      <c r="HCG352" s="42"/>
      <c r="HCH352" s="42"/>
      <c r="HCI352" s="42"/>
      <c r="HCJ352" s="42"/>
      <c r="HCK352" s="42"/>
      <c r="HCL352" s="42"/>
      <c r="HCM352" s="18"/>
      <c r="HCN352" s="216"/>
      <c r="HCO352" s="220"/>
      <c r="HCP352" s="213"/>
      <c r="HCQ352" s="17"/>
      <c r="HCR352" s="215"/>
      <c r="HCS352" s="215"/>
      <c r="HCT352" s="41"/>
      <c r="HCU352" s="41"/>
      <c r="HCV352" s="215"/>
      <c r="HCW352" s="42"/>
      <c r="HCX352" s="42"/>
      <c r="HCY352" s="42"/>
      <c r="HCZ352" s="42"/>
      <c r="HDA352" s="42"/>
      <c r="HDB352" s="42"/>
      <c r="HDC352" s="18"/>
      <c r="HDD352" s="216"/>
      <c r="HDE352" s="220"/>
      <c r="HDF352" s="213"/>
      <c r="HDG352" s="17"/>
      <c r="HDH352" s="215"/>
      <c r="HDI352" s="215"/>
      <c r="HDJ352" s="41"/>
      <c r="HDK352" s="41"/>
      <c r="HDL352" s="215"/>
      <c r="HDM352" s="42"/>
      <c r="HDN352" s="42"/>
      <c r="HDO352" s="42"/>
      <c r="HDP352" s="42"/>
      <c r="HDQ352" s="42"/>
      <c r="HDR352" s="42"/>
      <c r="HDS352" s="18"/>
      <c r="HDT352" s="216"/>
      <c r="HDU352" s="220"/>
      <c r="HDV352" s="213"/>
      <c r="HDW352" s="17"/>
      <c r="HDX352" s="215"/>
      <c r="HDY352" s="215"/>
      <c r="HDZ352" s="41"/>
      <c r="HEA352" s="41"/>
      <c r="HEB352" s="215"/>
      <c r="HEC352" s="42"/>
      <c r="HED352" s="42"/>
      <c r="HEE352" s="42"/>
      <c r="HEF352" s="42"/>
      <c r="HEG352" s="42"/>
      <c r="HEH352" s="42"/>
      <c r="HEI352" s="18"/>
      <c r="HEJ352" s="216"/>
      <c r="HEK352" s="220"/>
      <c r="HEL352" s="213"/>
      <c r="HEM352" s="17"/>
      <c r="HEN352" s="215"/>
      <c r="HEO352" s="215"/>
      <c r="HEP352" s="41"/>
      <c r="HEQ352" s="41"/>
      <c r="HER352" s="215"/>
      <c r="HES352" s="42"/>
      <c r="HET352" s="42"/>
      <c r="HEU352" s="42"/>
      <c r="HEV352" s="42"/>
      <c r="HEW352" s="42"/>
      <c r="HEX352" s="42"/>
      <c r="HEY352" s="18"/>
      <c r="HEZ352" s="216"/>
      <c r="HFA352" s="220"/>
      <c r="HFB352" s="213"/>
      <c r="HFC352" s="17"/>
      <c r="HFD352" s="215"/>
      <c r="HFE352" s="215"/>
      <c r="HFF352" s="41"/>
      <c r="HFG352" s="41"/>
      <c r="HFH352" s="215"/>
      <c r="HFI352" s="42"/>
      <c r="HFJ352" s="42"/>
      <c r="HFK352" s="42"/>
      <c r="HFL352" s="42"/>
      <c r="HFM352" s="42"/>
      <c r="HFN352" s="42"/>
      <c r="HFO352" s="18"/>
      <c r="HFP352" s="216"/>
      <c r="HFQ352" s="220"/>
      <c r="HFR352" s="213"/>
      <c r="HFS352" s="17"/>
      <c r="HFT352" s="215"/>
      <c r="HFU352" s="215"/>
      <c r="HFV352" s="41"/>
      <c r="HFW352" s="41"/>
      <c r="HFX352" s="215"/>
      <c r="HFY352" s="42"/>
      <c r="HFZ352" s="42"/>
      <c r="HGA352" s="42"/>
      <c r="HGB352" s="42"/>
      <c r="HGC352" s="42"/>
      <c r="HGD352" s="42"/>
      <c r="HGE352" s="18"/>
      <c r="HGF352" s="216"/>
      <c r="HGG352" s="220"/>
      <c r="HGH352" s="213"/>
      <c r="HGI352" s="17"/>
      <c r="HGJ352" s="215"/>
      <c r="HGK352" s="215"/>
      <c r="HGL352" s="41"/>
      <c r="HGM352" s="41"/>
      <c r="HGN352" s="215"/>
      <c r="HGO352" s="42"/>
      <c r="HGP352" s="42"/>
      <c r="HGQ352" s="42"/>
      <c r="HGR352" s="42"/>
      <c r="HGS352" s="42"/>
      <c r="HGT352" s="42"/>
      <c r="HGU352" s="18"/>
      <c r="HGV352" s="216"/>
      <c r="HGW352" s="220"/>
      <c r="HGX352" s="213"/>
      <c r="HGY352" s="17"/>
      <c r="HGZ352" s="215"/>
      <c r="HHA352" s="215"/>
      <c r="HHB352" s="41"/>
      <c r="HHC352" s="41"/>
      <c r="HHD352" s="215"/>
      <c r="HHE352" s="42"/>
      <c r="HHF352" s="42"/>
      <c r="HHG352" s="42"/>
      <c r="HHH352" s="42"/>
      <c r="HHI352" s="42"/>
      <c r="HHJ352" s="42"/>
      <c r="HHK352" s="18"/>
      <c r="HHL352" s="216"/>
      <c r="HHM352" s="220"/>
      <c r="HHN352" s="213"/>
      <c r="HHO352" s="17"/>
      <c r="HHP352" s="215"/>
      <c r="HHQ352" s="215"/>
      <c r="HHR352" s="41"/>
      <c r="HHS352" s="41"/>
      <c r="HHT352" s="215"/>
      <c r="HHU352" s="42"/>
      <c r="HHV352" s="42"/>
      <c r="HHW352" s="42"/>
      <c r="HHX352" s="42"/>
      <c r="HHY352" s="42"/>
      <c r="HHZ352" s="42"/>
      <c r="HIA352" s="18"/>
      <c r="HIB352" s="216"/>
      <c r="HIC352" s="220"/>
      <c r="HID352" s="213"/>
      <c r="HIE352" s="17"/>
      <c r="HIF352" s="215"/>
      <c r="HIG352" s="215"/>
      <c r="HIH352" s="41"/>
      <c r="HII352" s="41"/>
      <c r="HIJ352" s="215"/>
      <c r="HIK352" s="42"/>
      <c r="HIL352" s="42"/>
      <c r="HIM352" s="42"/>
      <c r="HIN352" s="42"/>
      <c r="HIO352" s="42"/>
      <c r="HIP352" s="42"/>
      <c r="HIQ352" s="18"/>
      <c r="HIR352" s="216"/>
      <c r="HIS352" s="220"/>
      <c r="HIT352" s="213"/>
      <c r="HIU352" s="17"/>
      <c r="HIV352" s="215"/>
      <c r="HIW352" s="215"/>
      <c r="HIX352" s="41"/>
      <c r="HIY352" s="41"/>
      <c r="HIZ352" s="215"/>
      <c r="HJA352" s="42"/>
      <c r="HJB352" s="42"/>
      <c r="HJC352" s="42"/>
      <c r="HJD352" s="42"/>
      <c r="HJE352" s="42"/>
      <c r="HJF352" s="42"/>
      <c r="HJG352" s="18"/>
      <c r="HJH352" s="216"/>
      <c r="HJI352" s="220"/>
      <c r="HJJ352" s="213"/>
      <c r="HJK352" s="17"/>
      <c r="HJL352" s="215"/>
      <c r="HJM352" s="215"/>
      <c r="HJN352" s="41"/>
      <c r="HJO352" s="41"/>
      <c r="HJP352" s="215"/>
      <c r="HJQ352" s="42"/>
      <c r="HJR352" s="42"/>
      <c r="HJS352" s="42"/>
      <c r="HJT352" s="42"/>
      <c r="HJU352" s="42"/>
      <c r="HJV352" s="42"/>
      <c r="HJW352" s="18"/>
      <c r="HJX352" s="216"/>
      <c r="HJY352" s="220"/>
      <c r="HJZ352" s="213"/>
      <c r="HKA352" s="17"/>
      <c r="HKB352" s="215"/>
      <c r="HKC352" s="215"/>
      <c r="HKD352" s="41"/>
      <c r="HKE352" s="41"/>
      <c r="HKF352" s="215"/>
      <c r="HKG352" s="42"/>
      <c r="HKH352" s="42"/>
      <c r="HKI352" s="42"/>
      <c r="HKJ352" s="42"/>
      <c r="HKK352" s="42"/>
      <c r="HKL352" s="42"/>
      <c r="HKM352" s="18"/>
      <c r="HKN352" s="216"/>
      <c r="HKO352" s="220"/>
      <c r="HKP352" s="213"/>
      <c r="HKQ352" s="17"/>
      <c r="HKR352" s="215"/>
      <c r="HKS352" s="215"/>
      <c r="HKT352" s="41"/>
      <c r="HKU352" s="41"/>
      <c r="HKV352" s="215"/>
      <c r="HKW352" s="42"/>
      <c r="HKX352" s="42"/>
      <c r="HKY352" s="42"/>
      <c r="HKZ352" s="42"/>
      <c r="HLA352" s="42"/>
      <c r="HLB352" s="42"/>
      <c r="HLC352" s="18"/>
      <c r="HLD352" s="216"/>
      <c r="HLE352" s="220"/>
      <c r="HLF352" s="213"/>
      <c r="HLG352" s="17"/>
      <c r="HLH352" s="215"/>
      <c r="HLI352" s="215"/>
      <c r="HLJ352" s="41"/>
      <c r="HLK352" s="41"/>
      <c r="HLL352" s="215"/>
      <c r="HLM352" s="42"/>
      <c r="HLN352" s="42"/>
      <c r="HLO352" s="42"/>
      <c r="HLP352" s="42"/>
      <c r="HLQ352" s="42"/>
      <c r="HLR352" s="42"/>
      <c r="HLS352" s="18"/>
      <c r="HLT352" s="216"/>
      <c r="HLU352" s="220"/>
      <c r="HLV352" s="213"/>
      <c r="HLW352" s="17"/>
      <c r="HLX352" s="215"/>
      <c r="HLY352" s="215"/>
      <c r="HLZ352" s="41"/>
      <c r="HMA352" s="41"/>
      <c r="HMB352" s="215"/>
      <c r="HMC352" s="42"/>
      <c r="HMD352" s="42"/>
      <c r="HME352" s="42"/>
      <c r="HMF352" s="42"/>
      <c r="HMG352" s="42"/>
      <c r="HMH352" s="42"/>
      <c r="HMI352" s="18"/>
      <c r="HMJ352" s="216"/>
      <c r="HMK352" s="220"/>
      <c r="HML352" s="213"/>
      <c r="HMM352" s="17"/>
      <c r="HMN352" s="215"/>
      <c r="HMO352" s="215"/>
      <c r="HMP352" s="41"/>
      <c r="HMQ352" s="41"/>
      <c r="HMR352" s="215"/>
      <c r="HMS352" s="42"/>
      <c r="HMT352" s="42"/>
      <c r="HMU352" s="42"/>
      <c r="HMV352" s="42"/>
      <c r="HMW352" s="42"/>
      <c r="HMX352" s="42"/>
      <c r="HMY352" s="18"/>
      <c r="HMZ352" s="216"/>
      <c r="HNA352" s="220"/>
      <c r="HNB352" s="213"/>
      <c r="HNC352" s="17"/>
      <c r="HND352" s="215"/>
      <c r="HNE352" s="215"/>
      <c r="HNF352" s="41"/>
      <c r="HNG352" s="41"/>
      <c r="HNH352" s="215"/>
      <c r="HNI352" s="42"/>
      <c r="HNJ352" s="42"/>
      <c r="HNK352" s="42"/>
      <c r="HNL352" s="42"/>
      <c r="HNM352" s="42"/>
      <c r="HNN352" s="42"/>
      <c r="HNO352" s="18"/>
      <c r="HNP352" s="216"/>
      <c r="HNQ352" s="220"/>
      <c r="HNR352" s="213"/>
      <c r="HNS352" s="17"/>
      <c r="HNT352" s="215"/>
      <c r="HNU352" s="215"/>
      <c r="HNV352" s="41"/>
      <c r="HNW352" s="41"/>
      <c r="HNX352" s="215"/>
      <c r="HNY352" s="42"/>
      <c r="HNZ352" s="42"/>
      <c r="HOA352" s="42"/>
      <c r="HOB352" s="42"/>
      <c r="HOC352" s="42"/>
      <c r="HOD352" s="42"/>
      <c r="HOE352" s="18"/>
      <c r="HOF352" s="216"/>
      <c r="HOG352" s="220"/>
      <c r="HOH352" s="213"/>
      <c r="HOI352" s="17"/>
      <c r="HOJ352" s="215"/>
      <c r="HOK352" s="215"/>
      <c r="HOL352" s="41"/>
      <c r="HOM352" s="41"/>
      <c r="HON352" s="215"/>
      <c r="HOO352" s="42"/>
      <c r="HOP352" s="42"/>
      <c r="HOQ352" s="42"/>
      <c r="HOR352" s="42"/>
      <c r="HOS352" s="42"/>
      <c r="HOT352" s="42"/>
      <c r="HOU352" s="18"/>
      <c r="HOV352" s="216"/>
      <c r="HOW352" s="220"/>
      <c r="HOX352" s="213"/>
      <c r="HOY352" s="17"/>
      <c r="HOZ352" s="215"/>
      <c r="HPA352" s="215"/>
      <c r="HPB352" s="41"/>
      <c r="HPC352" s="41"/>
      <c r="HPD352" s="215"/>
      <c r="HPE352" s="42"/>
      <c r="HPF352" s="42"/>
      <c r="HPG352" s="42"/>
      <c r="HPH352" s="42"/>
      <c r="HPI352" s="42"/>
      <c r="HPJ352" s="42"/>
      <c r="HPK352" s="18"/>
      <c r="HPL352" s="216"/>
      <c r="HPM352" s="220"/>
      <c r="HPN352" s="213"/>
      <c r="HPO352" s="17"/>
      <c r="HPP352" s="215"/>
      <c r="HPQ352" s="215"/>
      <c r="HPR352" s="41"/>
      <c r="HPS352" s="41"/>
      <c r="HPT352" s="215"/>
      <c r="HPU352" s="42"/>
      <c r="HPV352" s="42"/>
      <c r="HPW352" s="42"/>
      <c r="HPX352" s="42"/>
      <c r="HPY352" s="42"/>
      <c r="HPZ352" s="42"/>
      <c r="HQA352" s="18"/>
      <c r="HQB352" s="216"/>
      <c r="HQC352" s="220"/>
      <c r="HQD352" s="213"/>
      <c r="HQE352" s="17"/>
      <c r="HQF352" s="215"/>
      <c r="HQG352" s="215"/>
      <c r="HQH352" s="41"/>
      <c r="HQI352" s="41"/>
      <c r="HQJ352" s="215"/>
      <c r="HQK352" s="42"/>
      <c r="HQL352" s="42"/>
      <c r="HQM352" s="42"/>
      <c r="HQN352" s="42"/>
      <c r="HQO352" s="42"/>
      <c r="HQP352" s="42"/>
      <c r="HQQ352" s="18"/>
      <c r="HQR352" s="216"/>
      <c r="HQS352" s="220"/>
      <c r="HQT352" s="213"/>
      <c r="HQU352" s="17"/>
      <c r="HQV352" s="215"/>
      <c r="HQW352" s="215"/>
      <c r="HQX352" s="41"/>
      <c r="HQY352" s="41"/>
      <c r="HQZ352" s="215"/>
      <c r="HRA352" s="42"/>
      <c r="HRB352" s="42"/>
      <c r="HRC352" s="42"/>
      <c r="HRD352" s="42"/>
      <c r="HRE352" s="42"/>
      <c r="HRF352" s="42"/>
      <c r="HRG352" s="18"/>
      <c r="HRH352" s="216"/>
      <c r="HRI352" s="220"/>
      <c r="HRJ352" s="213"/>
      <c r="HRK352" s="17"/>
      <c r="HRL352" s="215"/>
      <c r="HRM352" s="215"/>
      <c r="HRN352" s="41"/>
      <c r="HRO352" s="41"/>
      <c r="HRP352" s="215"/>
      <c r="HRQ352" s="42"/>
      <c r="HRR352" s="42"/>
      <c r="HRS352" s="42"/>
      <c r="HRT352" s="42"/>
      <c r="HRU352" s="42"/>
      <c r="HRV352" s="42"/>
      <c r="HRW352" s="18"/>
      <c r="HRX352" s="216"/>
      <c r="HRY352" s="220"/>
      <c r="HRZ352" s="213"/>
      <c r="HSA352" s="17"/>
      <c r="HSB352" s="215"/>
      <c r="HSC352" s="215"/>
      <c r="HSD352" s="41"/>
      <c r="HSE352" s="41"/>
      <c r="HSF352" s="215"/>
      <c r="HSG352" s="42"/>
      <c r="HSH352" s="42"/>
      <c r="HSI352" s="42"/>
      <c r="HSJ352" s="42"/>
      <c r="HSK352" s="42"/>
      <c r="HSL352" s="42"/>
      <c r="HSM352" s="18"/>
      <c r="HSN352" s="216"/>
      <c r="HSO352" s="220"/>
      <c r="HSP352" s="213"/>
      <c r="HSQ352" s="17"/>
      <c r="HSR352" s="215"/>
      <c r="HSS352" s="215"/>
      <c r="HST352" s="41"/>
      <c r="HSU352" s="41"/>
      <c r="HSV352" s="215"/>
      <c r="HSW352" s="42"/>
      <c r="HSX352" s="42"/>
      <c r="HSY352" s="42"/>
      <c r="HSZ352" s="42"/>
      <c r="HTA352" s="42"/>
      <c r="HTB352" s="42"/>
      <c r="HTC352" s="18"/>
      <c r="HTD352" s="216"/>
      <c r="HTE352" s="220"/>
      <c r="HTF352" s="213"/>
      <c r="HTG352" s="17"/>
      <c r="HTH352" s="215"/>
      <c r="HTI352" s="215"/>
      <c r="HTJ352" s="41"/>
      <c r="HTK352" s="41"/>
      <c r="HTL352" s="215"/>
      <c r="HTM352" s="42"/>
      <c r="HTN352" s="42"/>
      <c r="HTO352" s="42"/>
      <c r="HTP352" s="42"/>
      <c r="HTQ352" s="42"/>
      <c r="HTR352" s="42"/>
      <c r="HTS352" s="18"/>
      <c r="HTT352" s="216"/>
      <c r="HTU352" s="220"/>
      <c r="HTV352" s="213"/>
      <c r="HTW352" s="17"/>
      <c r="HTX352" s="215"/>
      <c r="HTY352" s="215"/>
      <c r="HTZ352" s="41"/>
      <c r="HUA352" s="41"/>
      <c r="HUB352" s="215"/>
      <c r="HUC352" s="42"/>
      <c r="HUD352" s="42"/>
      <c r="HUE352" s="42"/>
      <c r="HUF352" s="42"/>
      <c r="HUG352" s="42"/>
      <c r="HUH352" s="42"/>
      <c r="HUI352" s="18"/>
      <c r="HUJ352" s="216"/>
      <c r="HUK352" s="220"/>
      <c r="HUL352" s="213"/>
      <c r="HUM352" s="17"/>
      <c r="HUN352" s="215"/>
      <c r="HUO352" s="215"/>
      <c r="HUP352" s="41"/>
      <c r="HUQ352" s="41"/>
      <c r="HUR352" s="215"/>
      <c r="HUS352" s="42"/>
      <c r="HUT352" s="42"/>
      <c r="HUU352" s="42"/>
      <c r="HUV352" s="42"/>
      <c r="HUW352" s="42"/>
      <c r="HUX352" s="42"/>
      <c r="HUY352" s="18"/>
      <c r="HUZ352" s="216"/>
      <c r="HVA352" s="220"/>
      <c r="HVB352" s="213"/>
      <c r="HVC352" s="17"/>
      <c r="HVD352" s="215"/>
      <c r="HVE352" s="215"/>
      <c r="HVF352" s="41"/>
      <c r="HVG352" s="41"/>
      <c r="HVH352" s="215"/>
      <c r="HVI352" s="42"/>
      <c r="HVJ352" s="42"/>
      <c r="HVK352" s="42"/>
      <c r="HVL352" s="42"/>
      <c r="HVM352" s="42"/>
      <c r="HVN352" s="42"/>
      <c r="HVO352" s="18"/>
      <c r="HVP352" s="216"/>
      <c r="HVQ352" s="220"/>
      <c r="HVR352" s="213"/>
      <c r="HVS352" s="17"/>
      <c r="HVT352" s="215"/>
      <c r="HVU352" s="215"/>
      <c r="HVV352" s="41"/>
      <c r="HVW352" s="41"/>
      <c r="HVX352" s="215"/>
      <c r="HVY352" s="42"/>
      <c r="HVZ352" s="42"/>
      <c r="HWA352" s="42"/>
      <c r="HWB352" s="42"/>
      <c r="HWC352" s="42"/>
      <c r="HWD352" s="42"/>
      <c r="HWE352" s="18"/>
      <c r="HWF352" s="216"/>
      <c r="HWG352" s="220"/>
      <c r="HWH352" s="213"/>
      <c r="HWI352" s="17"/>
      <c r="HWJ352" s="215"/>
      <c r="HWK352" s="215"/>
      <c r="HWL352" s="41"/>
      <c r="HWM352" s="41"/>
      <c r="HWN352" s="215"/>
      <c r="HWO352" s="42"/>
      <c r="HWP352" s="42"/>
      <c r="HWQ352" s="42"/>
      <c r="HWR352" s="42"/>
      <c r="HWS352" s="42"/>
      <c r="HWT352" s="42"/>
      <c r="HWU352" s="18"/>
      <c r="HWV352" s="216"/>
      <c r="HWW352" s="220"/>
      <c r="HWX352" s="213"/>
      <c r="HWY352" s="17"/>
      <c r="HWZ352" s="215"/>
      <c r="HXA352" s="215"/>
      <c r="HXB352" s="41"/>
      <c r="HXC352" s="41"/>
      <c r="HXD352" s="215"/>
      <c r="HXE352" s="42"/>
      <c r="HXF352" s="42"/>
      <c r="HXG352" s="42"/>
      <c r="HXH352" s="42"/>
      <c r="HXI352" s="42"/>
      <c r="HXJ352" s="42"/>
      <c r="HXK352" s="18"/>
      <c r="HXL352" s="216"/>
      <c r="HXM352" s="220"/>
      <c r="HXN352" s="213"/>
      <c r="HXO352" s="17"/>
      <c r="HXP352" s="215"/>
      <c r="HXQ352" s="215"/>
      <c r="HXR352" s="41"/>
      <c r="HXS352" s="41"/>
      <c r="HXT352" s="215"/>
      <c r="HXU352" s="42"/>
      <c r="HXV352" s="42"/>
      <c r="HXW352" s="42"/>
      <c r="HXX352" s="42"/>
      <c r="HXY352" s="42"/>
      <c r="HXZ352" s="42"/>
      <c r="HYA352" s="18"/>
      <c r="HYB352" s="216"/>
      <c r="HYC352" s="220"/>
      <c r="HYD352" s="213"/>
      <c r="HYE352" s="17"/>
      <c r="HYF352" s="215"/>
      <c r="HYG352" s="215"/>
      <c r="HYH352" s="41"/>
      <c r="HYI352" s="41"/>
      <c r="HYJ352" s="215"/>
      <c r="HYK352" s="42"/>
      <c r="HYL352" s="42"/>
      <c r="HYM352" s="42"/>
      <c r="HYN352" s="42"/>
      <c r="HYO352" s="42"/>
      <c r="HYP352" s="42"/>
      <c r="HYQ352" s="18"/>
      <c r="HYR352" s="216"/>
      <c r="HYS352" s="220"/>
      <c r="HYT352" s="213"/>
      <c r="HYU352" s="17"/>
      <c r="HYV352" s="215"/>
      <c r="HYW352" s="215"/>
      <c r="HYX352" s="41"/>
      <c r="HYY352" s="41"/>
      <c r="HYZ352" s="215"/>
      <c r="HZA352" s="42"/>
      <c r="HZB352" s="42"/>
      <c r="HZC352" s="42"/>
      <c r="HZD352" s="42"/>
      <c r="HZE352" s="42"/>
      <c r="HZF352" s="42"/>
      <c r="HZG352" s="18"/>
      <c r="HZH352" s="216"/>
      <c r="HZI352" s="220"/>
      <c r="HZJ352" s="213"/>
      <c r="HZK352" s="17"/>
      <c r="HZL352" s="215"/>
      <c r="HZM352" s="215"/>
      <c r="HZN352" s="41"/>
      <c r="HZO352" s="41"/>
      <c r="HZP352" s="215"/>
      <c r="HZQ352" s="42"/>
      <c r="HZR352" s="42"/>
      <c r="HZS352" s="42"/>
      <c r="HZT352" s="42"/>
      <c r="HZU352" s="42"/>
      <c r="HZV352" s="42"/>
      <c r="HZW352" s="18"/>
      <c r="HZX352" s="216"/>
      <c r="HZY352" s="220"/>
      <c r="HZZ352" s="213"/>
      <c r="IAA352" s="17"/>
      <c r="IAB352" s="215"/>
      <c r="IAC352" s="215"/>
      <c r="IAD352" s="41"/>
      <c r="IAE352" s="41"/>
      <c r="IAF352" s="215"/>
      <c r="IAG352" s="42"/>
      <c r="IAH352" s="42"/>
      <c r="IAI352" s="42"/>
      <c r="IAJ352" s="42"/>
      <c r="IAK352" s="42"/>
      <c r="IAL352" s="42"/>
      <c r="IAM352" s="18"/>
      <c r="IAN352" s="216"/>
      <c r="IAO352" s="220"/>
      <c r="IAP352" s="213"/>
      <c r="IAQ352" s="17"/>
      <c r="IAR352" s="215"/>
      <c r="IAS352" s="215"/>
      <c r="IAT352" s="41"/>
      <c r="IAU352" s="41"/>
      <c r="IAV352" s="215"/>
      <c r="IAW352" s="42"/>
      <c r="IAX352" s="42"/>
      <c r="IAY352" s="42"/>
      <c r="IAZ352" s="42"/>
      <c r="IBA352" s="42"/>
      <c r="IBB352" s="42"/>
      <c r="IBC352" s="18"/>
      <c r="IBD352" s="216"/>
      <c r="IBE352" s="220"/>
      <c r="IBF352" s="213"/>
      <c r="IBG352" s="17"/>
      <c r="IBH352" s="215"/>
      <c r="IBI352" s="215"/>
      <c r="IBJ352" s="41"/>
      <c r="IBK352" s="41"/>
      <c r="IBL352" s="215"/>
      <c r="IBM352" s="42"/>
      <c r="IBN352" s="42"/>
      <c r="IBO352" s="42"/>
      <c r="IBP352" s="42"/>
      <c r="IBQ352" s="42"/>
      <c r="IBR352" s="42"/>
      <c r="IBS352" s="18"/>
      <c r="IBT352" s="216"/>
      <c r="IBU352" s="220"/>
      <c r="IBV352" s="213"/>
      <c r="IBW352" s="17"/>
      <c r="IBX352" s="215"/>
      <c r="IBY352" s="215"/>
      <c r="IBZ352" s="41"/>
      <c r="ICA352" s="41"/>
      <c r="ICB352" s="215"/>
      <c r="ICC352" s="42"/>
      <c r="ICD352" s="42"/>
      <c r="ICE352" s="42"/>
      <c r="ICF352" s="42"/>
      <c r="ICG352" s="42"/>
      <c r="ICH352" s="42"/>
      <c r="ICI352" s="18"/>
      <c r="ICJ352" s="216"/>
      <c r="ICK352" s="220"/>
      <c r="ICL352" s="213"/>
      <c r="ICM352" s="17"/>
      <c r="ICN352" s="215"/>
      <c r="ICO352" s="215"/>
      <c r="ICP352" s="41"/>
      <c r="ICQ352" s="41"/>
      <c r="ICR352" s="215"/>
      <c r="ICS352" s="42"/>
      <c r="ICT352" s="42"/>
      <c r="ICU352" s="42"/>
      <c r="ICV352" s="42"/>
      <c r="ICW352" s="42"/>
      <c r="ICX352" s="42"/>
      <c r="ICY352" s="18"/>
      <c r="ICZ352" s="216"/>
      <c r="IDA352" s="220"/>
      <c r="IDB352" s="213"/>
      <c r="IDC352" s="17"/>
      <c r="IDD352" s="215"/>
      <c r="IDE352" s="215"/>
      <c r="IDF352" s="41"/>
      <c r="IDG352" s="41"/>
      <c r="IDH352" s="215"/>
      <c r="IDI352" s="42"/>
      <c r="IDJ352" s="42"/>
      <c r="IDK352" s="42"/>
      <c r="IDL352" s="42"/>
      <c r="IDM352" s="42"/>
      <c r="IDN352" s="42"/>
      <c r="IDO352" s="18"/>
      <c r="IDP352" s="216"/>
      <c r="IDQ352" s="220"/>
      <c r="IDR352" s="213"/>
      <c r="IDS352" s="17"/>
      <c r="IDT352" s="215"/>
      <c r="IDU352" s="215"/>
      <c r="IDV352" s="41"/>
      <c r="IDW352" s="41"/>
      <c r="IDX352" s="215"/>
      <c r="IDY352" s="42"/>
      <c r="IDZ352" s="42"/>
      <c r="IEA352" s="42"/>
      <c r="IEB352" s="42"/>
      <c r="IEC352" s="42"/>
      <c r="IED352" s="42"/>
      <c r="IEE352" s="18"/>
      <c r="IEF352" s="216"/>
      <c r="IEG352" s="220"/>
      <c r="IEH352" s="213"/>
      <c r="IEI352" s="17"/>
      <c r="IEJ352" s="215"/>
      <c r="IEK352" s="215"/>
      <c r="IEL352" s="41"/>
      <c r="IEM352" s="41"/>
      <c r="IEN352" s="215"/>
      <c r="IEO352" s="42"/>
      <c r="IEP352" s="42"/>
      <c r="IEQ352" s="42"/>
      <c r="IER352" s="42"/>
      <c r="IES352" s="42"/>
      <c r="IET352" s="42"/>
      <c r="IEU352" s="18"/>
      <c r="IEV352" s="216"/>
      <c r="IEW352" s="220"/>
      <c r="IEX352" s="213"/>
      <c r="IEY352" s="17"/>
      <c r="IEZ352" s="215"/>
      <c r="IFA352" s="215"/>
      <c r="IFB352" s="41"/>
      <c r="IFC352" s="41"/>
      <c r="IFD352" s="215"/>
      <c r="IFE352" s="42"/>
      <c r="IFF352" s="42"/>
      <c r="IFG352" s="42"/>
      <c r="IFH352" s="42"/>
      <c r="IFI352" s="42"/>
      <c r="IFJ352" s="42"/>
      <c r="IFK352" s="18"/>
      <c r="IFL352" s="216"/>
      <c r="IFM352" s="220"/>
      <c r="IFN352" s="213"/>
      <c r="IFO352" s="17"/>
      <c r="IFP352" s="215"/>
      <c r="IFQ352" s="215"/>
      <c r="IFR352" s="41"/>
      <c r="IFS352" s="41"/>
      <c r="IFT352" s="215"/>
      <c r="IFU352" s="42"/>
      <c r="IFV352" s="42"/>
      <c r="IFW352" s="42"/>
      <c r="IFX352" s="42"/>
      <c r="IFY352" s="42"/>
      <c r="IFZ352" s="42"/>
      <c r="IGA352" s="18"/>
      <c r="IGB352" s="216"/>
      <c r="IGC352" s="220"/>
      <c r="IGD352" s="213"/>
      <c r="IGE352" s="17"/>
      <c r="IGF352" s="215"/>
      <c r="IGG352" s="215"/>
      <c r="IGH352" s="41"/>
      <c r="IGI352" s="41"/>
      <c r="IGJ352" s="215"/>
      <c r="IGK352" s="42"/>
      <c r="IGL352" s="42"/>
      <c r="IGM352" s="42"/>
      <c r="IGN352" s="42"/>
      <c r="IGO352" s="42"/>
      <c r="IGP352" s="42"/>
      <c r="IGQ352" s="18"/>
      <c r="IGR352" s="216"/>
      <c r="IGS352" s="220"/>
      <c r="IGT352" s="213"/>
      <c r="IGU352" s="17"/>
      <c r="IGV352" s="215"/>
      <c r="IGW352" s="215"/>
      <c r="IGX352" s="41"/>
      <c r="IGY352" s="41"/>
      <c r="IGZ352" s="215"/>
      <c r="IHA352" s="42"/>
      <c r="IHB352" s="42"/>
      <c r="IHC352" s="42"/>
      <c r="IHD352" s="42"/>
      <c r="IHE352" s="42"/>
      <c r="IHF352" s="42"/>
      <c r="IHG352" s="18"/>
      <c r="IHH352" s="216"/>
      <c r="IHI352" s="220"/>
      <c r="IHJ352" s="213"/>
      <c r="IHK352" s="17"/>
      <c r="IHL352" s="215"/>
      <c r="IHM352" s="215"/>
      <c r="IHN352" s="41"/>
      <c r="IHO352" s="41"/>
      <c r="IHP352" s="215"/>
      <c r="IHQ352" s="42"/>
      <c r="IHR352" s="42"/>
      <c r="IHS352" s="42"/>
      <c r="IHT352" s="42"/>
      <c r="IHU352" s="42"/>
      <c r="IHV352" s="42"/>
      <c r="IHW352" s="18"/>
      <c r="IHX352" s="216"/>
      <c r="IHY352" s="220"/>
      <c r="IHZ352" s="213"/>
      <c r="IIA352" s="17"/>
      <c r="IIB352" s="215"/>
      <c r="IIC352" s="215"/>
      <c r="IID352" s="41"/>
      <c r="IIE352" s="41"/>
      <c r="IIF352" s="215"/>
      <c r="IIG352" s="42"/>
      <c r="IIH352" s="42"/>
      <c r="III352" s="42"/>
      <c r="IIJ352" s="42"/>
      <c r="IIK352" s="42"/>
      <c r="IIL352" s="42"/>
      <c r="IIM352" s="18"/>
      <c r="IIN352" s="216"/>
      <c r="IIO352" s="220"/>
      <c r="IIP352" s="213"/>
      <c r="IIQ352" s="17"/>
      <c r="IIR352" s="215"/>
      <c r="IIS352" s="215"/>
      <c r="IIT352" s="41"/>
      <c r="IIU352" s="41"/>
      <c r="IIV352" s="215"/>
      <c r="IIW352" s="42"/>
      <c r="IIX352" s="42"/>
      <c r="IIY352" s="42"/>
      <c r="IIZ352" s="42"/>
      <c r="IJA352" s="42"/>
      <c r="IJB352" s="42"/>
      <c r="IJC352" s="18"/>
      <c r="IJD352" s="216"/>
      <c r="IJE352" s="220"/>
      <c r="IJF352" s="213"/>
      <c r="IJG352" s="17"/>
      <c r="IJH352" s="215"/>
      <c r="IJI352" s="215"/>
      <c r="IJJ352" s="41"/>
      <c r="IJK352" s="41"/>
      <c r="IJL352" s="215"/>
      <c r="IJM352" s="42"/>
      <c r="IJN352" s="42"/>
      <c r="IJO352" s="42"/>
      <c r="IJP352" s="42"/>
      <c r="IJQ352" s="42"/>
      <c r="IJR352" s="42"/>
      <c r="IJS352" s="18"/>
      <c r="IJT352" s="216"/>
      <c r="IJU352" s="220"/>
      <c r="IJV352" s="213"/>
      <c r="IJW352" s="17"/>
      <c r="IJX352" s="215"/>
      <c r="IJY352" s="215"/>
      <c r="IJZ352" s="41"/>
      <c r="IKA352" s="41"/>
      <c r="IKB352" s="215"/>
      <c r="IKC352" s="42"/>
      <c r="IKD352" s="42"/>
      <c r="IKE352" s="42"/>
      <c r="IKF352" s="42"/>
      <c r="IKG352" s="42"/>
      <c r="IKH352" s="42"/>
      <c r="IKI352" s="18"/>
      <c r="IKJ352" s="216"/>
      <c r="IKK352" s="220"/>
      <c r="IKL352" s="213"/>
      <c r="IKM352" s="17"/>
      <c r="IKN352" s="215"/>
      <c r="IKO352" s="215"/>
      <c r="IKP352" s="41"/>
      <c r="IKQ352" s="41"/>
      <c r="IKR352" s="215"/>
      <c r="IKS352" s="42"/>
      <c r="IKT352" s="42"/>
      <c r="IKU352" s="42"/>
      <c r="IKV352" s="42"/>
      <c r="IKW352" s="42"/>
      <c r="IKX352" s="42"/>
      <c r="IKY352" s="18"/>
      <c r="IKZ352" s="216"/>
      <c r="ILA352" s="220"/>
      <c r="ILB352" s="213"/>
      <c r="ILC352" s="17"/>
      <c r="ILD352" s="215"/>
      <c r="ILE352" s="215"/>
      <c r="ILF352" s="41"/>
      <c r="ILG352" s="41"/>
      <c r="ILH352" s="215"/>
      <c r="ILI352" s="42"/>
      <c r="ILJ352" s="42"/>
      <c r="ILK352" s="42"/>
      <c r="ILL352" s="42"/>
      <c r="ILM352" s="42"/>
      <c r="ILN352" s="42"/>
      <c r="ILO352" s="18"/>
      <c r="ILP352" s="216"/>
      <c r="ILQ352" s="220"/>
      <c r="ILR352" s="213"/>
      <c r="ILS352" s="17"/>
      <c r="ILT352" s="215"/>
      <c r="ILU352" s="215"/>
      <c r="ILV352" s="41"/>
      <c r="ILW352" s="41"/>
      <c r="ILX352" s="215"/>
      <c r="ILY352" s="42"/>
      <c r="ILZ352" s="42"/>
      <c r="IMA352" s="42"/>
      <c r="IMB352" s="42"/>
      <c r="IMC352" s="42"/>
      <c r="IMD352" s="42"/>
      <c r="IME352" s="18"/>
      <c r="IMF352" s="216"/>
      <c r="IMG352" s="220"/>
      <c r="IMH352" s="213"/>
      <c r="IMI352" s="17"/>
      <c r="IMJ352" s="215"/>
      <c r="IMK352" s="215"/>
      <c r="IML352" s="41"/>
      <c r="IMM352" s="41"/>
      <c r="IMN352" s="215"/>
      <c r="IMO352" s="42"/>
      <c r="IMP352" s="42"/>
      <c r="IMQ352" s="42"/>
      <c r="IMR352" s="42"/>
      <c r="IMS352" s="42"/>
      <c r="IMT352" s="42"/>
      <c r="IMU352" s="18"/>
      <c r="IMV352" s="216"/>
      <c r="IMW352" s="220"/>
      <c r="IMX352" s="213"/>
      <c r="IMY352" s="17"/>
      <c r="IMZ352" s="215"/>
      <c r="INA352" s="215"/>
      <c r="INB352" s="41"/>
      <c r="INC352" s="41"/>
      <c r="IND352" s="215"/>
      <c r="INE352" s="42"/>
      <c r="INF352" s="42"/>
      <c r="ING352" s="42"/>
      <c r="INH352" s="42"/>
      <c r="INI352" s="42"/>
      <c r="INJ352" s="42"/>
      <c r="INK352" s="18"/>
      <c r="INL352" s="216"/>
      <c r="INM352" s="220"/>
      <c r="INN352" s="213"/>
      <c r="INO352" s="17"/>
      <c r="INP352" s="215"/>
      <c r="INQ352" s="215"/>
      <c r="INR352" s="41"/>
      <c r="INS352" s="41"/>
      <c r="INT352" s="215"/>
      <c r="INU352" s="42"/>
      <c r="INV352" s="42"/>
      <c r="INW352" s="42"/>
      <c r="INX352" s="42"/>
      <c r="INY352" s="42"/>
      <c r="INZ352" s="42"/>
      <c r="IOA352" s="18"/>
      <c r="IOB352" s="216"/>
      <c r="IOC352" s="220"/>
      <c r="IOD352" s="213"/>
      <c r="IOE352" s="17"/>
      <c r="IOF352" s="215"/>
      <c r="IOG352" s="215"/>
      <c r="IOH352" s="41"/>
      <c r="IOI352" s="41"/>
      <c r="IOJ352" s="215"/>
      <c r="IOK352" s="42"/>
      <c r="IOL352" s="42"/>
      <c r="IOM352" s="42"/>
      <c r="ION352" s="42"/>
      <c r="IOO352" s="42"/>
      <c r="IOP352" s="42"/>
      <c r="IOQ352" s="18"/>
      <c r="IOR352" s="216"/>
      <c r="IOS352" s="220"/>
      <c r="IOT352" s="213"/>
      <c r="IOU352" s="17"/>
      <c r="IOV352" s="215"/>
      <c r="IOW352" s="215"/>
      <c r="IOX352" s="41"/>
      <c r="IOY352" s="41"/>
      <c r="IOZ352" s="215"/>
      <c r="IPA352" s="42"/>
      <c r="IPB352" s="42"/>
      <c r="IPC352" s="42"/>
      <c r="IPD352" s="42"/>
      <c r="IPE352" s="42"/>
      <c r="IPF352" s="42"/>
      <c r="IPG352" s="18"/>
      <c r="IPH352" s="216"/>
      <c r="IPI352" s="220"/>
      <c r="IPJ352" s="213"/>
      <c r="IPK352" s="17"/>
      <c r="IPL352" s="215"/>
      <c r="IPM352" s="215"/>
      <c r="IPN352" s="41"/>
      <c r="IPO352" s="41"/>
      <c r="IPP352" s="215"/>
      <c r="IPQ352" s="42"/>
      <c r="IPR352" s="42"/>
      <c r="IPS352" s="42"/>
      <c r="IPT352" s="42"/>
      <c r="IPU352" s="42"/>
      <c r="IPV352" s="42"/>
      <c r="IPW352" s="18"/>
      <c r="IPX352" s="216"/>
      <c r="IPY352" s="220"/>
      <c r="IPZ352" s="213"/>
      <c r="IQA352" s="17"/>
      <c r="IQB352" s="215"/>
      <c r="IQC352" s="215"/>
      <c r="IQD352" s="41"/>
      <c r="IQE352" s="41"/>
      <c r="IQF352" s="215"/>
      <c r="IQG352" s="42"/>
      <c r="IQH352" s="42"/>
      <c r="IQI352" s="42"/>
      <c r="IQJ352" s="42"/>
      <c r="IQK352" s="42"/>
      <c r="IQL352" s="42"/>
      <c r="IQM352" s="18"/>
      <c r="IQN352" s="216"/>
      <c r="IQO352" s="220"/>
      <c r="IQP352" s="213"/>
      <c r="IQQ352" s="17"/>
      <c r="IQR352" s="215"/>
      <c r="IQS352" s="215"/>
      <c r="IQT352" s="41"/>
      <c r="IQU352" s="41"/>
      <c r="IQV352" s="215"/>
      <c r="IQW352" s="42"/>
      <c r="IQX352" s="42"/>
      <c r="IQY352" s="42"/>
      <c r="IQZ352" s="42"/>
      <c r="IRA352" s="42"/>
      <c r="IRB352" s="42"/>
      <c r="IRC352" s="18"/>
      <c r="IRD352" s="216"/>
      <c r="IRE352" s="220"/>
      <c r="IRF352" s="213"/>
      <c r="IRG352" s="17"/>
      <c r="IRH352" s="215"/>
      <c r="IRI352" s="215"/>
      <c r="IRJ352" s="41"/>
      <c r="IRK352" s="41"/>
      <c r="IRL352" s="215"/>
      <c r="IRM352" s="42"/>
      <c r="IRN352" s="42"/>
      <c r="IRO352" s="42"/>
      <c r="IRP352" s="42"/>
      <c r="IRQ352" s="42"/>
      <c r="IRR352" s="42"/>
      <c r="IRS352" s="18"/>
      <c r="IRT352" s="216"/>
      <c r="IRU352" s="220"/>
      <c r="IRV352" s="213"/>
      <c r="IRW352" s="17"/>
      <c r="IRX352" s="215"/>
      <c r="IRY352" s="215"/>
      <c r="IRZ352" s="41"/>
      <c r="ISA352" s="41"/>
      <c r="ISB352" s="215"/>
      <c r="ISC352" s="42"/>
      <c r="ISD352" s="42"/>
      <c r="ISE352" s="42"/>
      <c r="ISF352" s="42"/>
      <c r="ISG352" s="42"/>
      <c r="ISH352" s="42"/>
      <c r="ISI352" s="18"/>
      <c r="ISJ352" s="216"/>
      <c r="ISK352" s="220"/>
      <c r="ISL352" s="213"/>
      <c r="ISM352" s="17"/>
      <c r="ISN352" s="215"/>
      <c r="ISO352" s="215"/>
      <c r="ISP352" s="41"/>
      <c r="ISQ352" s="41"/>
      <c r="ISR352" s="215"/>
      <c r="ISS352" s="42"/>
      <c r="IST352" s="42"/>
      <c r="ISU352" s="42"/>
      <c r="ISV352" s="42"/>
      <c r="ISW352" s="42"/>
      <c r="ISX352" s="42"/>
      <c r="ISY352" s="18"/>
      <c r="ISZ352" s="216"/>
      <c r="ITA352" s="220"/>
      <c r="ITB352" s="213"/>
      <c r="ITC352" s="17"/>
      <c r="ITD352" s="215"/>
      <c r="ITE352" s="215"/>
      <c r="ITF352" s="41"/>
      <c r="ITG352" s="41"/>
      <c r="ITH352" s="215"/>
      <c r="ITI352" s="42"/>
      <c r="ITJ352" s="42"/>
      <c r="ITK352" s="42"/>
      <c r="ITL352" s="42"/>
      <c r="ITM352" s="42"/>
      <c r="ITN352" s="42"/>
      <c r="ITO352" s="18"/>
      <c r="ITP352" s="216"/>
      <c r="ITQ352" s="220"/>
      <c r="ITR352" s="213"/>
      <c r="ITS352" s="17"/>
      <c r="ITT352" s="215"/>
      <c r="ITU352" s="215"/>
      <c r="ITV352" s="41"/>
      <c r="ITW352" s="41"/>
      <c r="ITX352" s="215"/>
      <c r="ITY352" s="42"/>
      <c r="ITZ352" s="42"/>
      <c r="IUA352" s="42"/>
      <c r="IUB352" s="42"/>
      <c r="IUC352" s="42"/>
      <c r="IUD352" s="42"/>
      <c r="IUE352" s="18"/>
      <c r="IUF352" s="216"/>
      <c r="IUG352" s="220"/>
      <c r="IUH352" s="213"/>
      <c r="IUI352" s="17"/>
      <c r="IUJ352" s="215"/>
      <c r="IUK352" s="215"/>
      <c r="IUL352" s="41"/>
      <c r="IUM352" s="41"/>
      <c r="IUN352" s="215"/>
      <c r="IUO352" s="42"/>
      <c r="IUP352" s="42"/>
      <c r="IUQ352" s="42"/>
      <c r="IUR352" s="42"/>
      <c r="IUS352" s="42"/>
      <c r="IUT352" s="42"/>
      <c r="IUU352" s="18"/>
      <c r="IUV352" s="216"/>
      <c r="IUW352" s="220"/>
      <c r="IUX352" s="213"/>
      <c r="IUY352" s="17"/>
      <c r="IUZ352" s="215"/>
      <c r="IVA352" s="215"/>
      <c r="IVB352" s="41"/>
      <c r="IVC352" s="41"/>
      <c r="IVD352" s="215"/>
      <c r="IVE352" s="42"/>
      <c r="IVF352" s="42"/>
      <c r="IVG352" s="42"/>
      <c r="IVH352" s="42"/>
      <c r="IVI352" s="42"/>
      <c r="IVJ352" s="42"/>
      <c r="IVK352" s="18"/>
      <c r="IVL352" s="216"/>
      <c r="IVM352" s="220"/>
      <c r="IVN352" s="213"/>
      <c r="IVO352" s="17"/>
      <c r="IVP352" s="215"/>
      <c r="IVQ352" s="215"/>
      <c r="IVR352" s="41"/>
      <c r="IVS352" s="41"/>
      <c r="IVT352" s="215"/>
      <c r="IVU352" s="42"/>
      <c r="IVV352" s="42"/>
      <c r="IVW352" s="42"/>
      <c r="IVX352" s="42"/>
      <c r="IVY352" s="42"/>
      <c r="IVZ352" s="42"/>
      <c r="IWA352" s="18"/>
      <c r="IWB352" s="216"/>
      <c r="IWC352" s="220"/>
      <c r="IWD352" s="213"/>
      <c r="IWE352" s="17"/>
      <c r="IWF352" s="215"/>
      <c r="IWG352" s="215"/>
      <c r="IWH352" s="41"/>
      <c r="IWI352" s="41"/>
      <c r="IWJ352" s="215"/>
      <c r="IWK352" s="42"/>
      <c r="IWL352" s="42"/>
      <c r="IWM352" s="42"/>
      <c r="IWN352" s="42"/>
      <c r="IWO352" s="42"/>
      <c r="IWP352" s="42"/>
      <c r="IWQ352" s="18"/>
      <c r="IWR352" s="216"/>
      <c r="IWS352" s="220"/>
      <c r="IWT352" s="213"/>
      <c r="IWU352" s="17"/>
      <c r="IWV352" s="215"/>
      <c r="IWW352" s="215"/>
      <c r="IWX352" s="41"/>
      <c r="IWY352" s="41"/>
      <c r="IWZ352" s="215"/>
      <c r="IXA352" s="42"/>
      <c r="IXB352" s="42"/>
      <c r="IXC352" s="42"/>
      <c r="IXD352" s="42"/>
      <c r="IXE352" s="42"/>
      <c r="IXF352" s="42"/>
      <c r="IXG352" s="18"/>
      <c r="IXH352" s="216"/>
      <c r="IXI352" s="220"/>
      <c r="IXJ352" s="213"/>
      <c r="IXK352" s="17"/>
      <c r="IXL352" s="215"/>
      <c r="IXM352" s="215"/>
      <c r="IXN352" s="41"/>
      <c r="IXO352" s="41"/>
      <c r="IXP352" s="215"/>
      <c r="IXQ352" s="42"/>
      <c r="IXR352" s="42"/>
      <c r="IXS352" s="42"/>
      <c r="IXT352" s="42"/>
      <c r="IXU352" s="42"/>
      <c r="IXV352" s="42"/>
      <c r="IXW352" s="18"/>
      <c r="IXX352" s="216"/>
      <c r="IXY352" s="220"/>
      <c r="IXZ352" s="213"/>
      <c r="IYA352" s="17"/>
      <c r="IYB352" s="215"/>
      <c r="IYC352" s="215"/>
      <c r="IYD352" s="41"/>
      <c r="IYE352" s="41"/>
      <c r="IYF352" s="215"/>
      <c r="IYG352" s="42"/>
      <c r="IYH352" s="42"/>
      <c r="IYI352" s="42"/>
      <c r="IYJ352" s="42"/>
      <c r="IYK352" s="42"/>
      <c r="IYL352" s="42"/>
      <c r="IYM352" s="18"/>
      <c r="IYN352" s="216"/>
      <c r="IYO352" s="220"/>
      <c r="IYP352" s="213"/>
      <c r="IYQ352" s="17"/>
      <c r="IYR352" s="215"/>
      <c r="IYS352" s="215"/>
      <c r="IYT352" s="41"/>
      <c r="IYU352" s="41"/>
      <c r="IYV352" s="215"/>
      <c r="IYW352" s="42"/>
      <c r="IYX352" s="42"/>
      <c r="IYY352" s="42"/>
      <c r="IYZ352" s="42"/>
      <c r="IZA352" s="42"/>
      <c r="IZB352" s="42"/>
      <c r="IZC352" s="18"/>
      <c r="IZD352" s="216"/>
      <c r="IZE352" s="220"/>
      <c r="IZF352" s="213"/>
      <c r="IZG352" s="17"/>
      <c r="IZH352" s="215"/>
      <c r="IZI352" s="215"/>
      <c r="IZJ352" s="41"/>
      <c r="IZK352" s="41"/>
      <c r="IZL352" s="215"/>
      <c r="IZM352" s="42"/>
      <c r="IZN352" s="42"/>
      <c r="IZO352" s="42"/>
      <c r="IZP352" s="42"/>
      <c r="IZQ352" s="42"/>
      <c r="IZR352" s="42"/>
      <c r="IZS352" s="18"/>
      <c r="IZT352" s="216"/>
      <c r="IZU352" s="220"/>
      <c r="IZV352" s="213"/>
      <c r="IZW352" s="17"/>
      <c r="IZX352" s="215"/>
      <c r="IZY352" s="215"/>
      <c r="IZZ352" s="41"/>
      <c r="JAA352" s="41"/>
      <c r="JAB352" s="215"/>
      <c r="JAC352" s="42"/>
      <c r="JAD352" s="42"/>
      <c r="JAE352" s="42"/>
      <c r="JAF352" s="42"/>
      <c r="JAG352" s="42"/>
      <c r="JAH352" s="42"/>
      <c r="JAI352" s="18"/>
      <c r="JAJ352" s="216"/>
      <c r="JAK352" s="220"/>
      <c r="JAL352" s="213"/>
      <c r="JAM352" s="17"/>
      <c r="JAN352" s="215"/>
      <c r="JAO352" s="215"/>
      <c r="JAP352" s="41"/>
      <c r="JAQ352" s="41"/>
      <c r="JAR352" s="215"/>
      <c r="JAS352" s="42"/>
      <c r="JAT352" s="42"/>
      <c r="JAU352" s="42"/>
      <c r="JAV352" s="42"/>
      <c r="JAW352" s="42"/>
      <c r="JAX352" s="42"/>
      <c r="JAY352" s="18"/>
      <c r="JAZ352" s="216"/>
      <c r="JBA352" s="220"/>
      <c r="JBB352" s="213"/>
      <c r="JBC352" s="17"/>
      <c r="JBD352" s="215"/>
      <c r="JBE352" s="215"/>
      <c r="JBF352" s="41"/>
      <c r="JBG352" s="41"/>
      <c r="JBH352" s="215"/>
      <c r="JBI352" s="42"/>
      <c r="JBJ352" s="42"/>
      <c r="JBK352" s="42"/>
      <c r="JBL352" s="42"/>
      <c r="JBM352" s="42"/>
      <c r="JBN352" s="42"/>
      <c r="JBO352" s="18"/>
      <c r="JBP352" s="216"/>
      <c r="JBQ352" s="220"/>
      <c r="JBR352" s="213"/>
      <c r="JBS352" s="17"/>
      <c r="JBT352" s="215"/>
      <c r="JBU352" s="215"/>
      <c r="JBV352" s="41"/>
      <c r="JBW352" s="41"/>
      <c r="JBX352" s="215"/>
      <c r="JBY352" s="42"/>
      <c r="JBZ352" s="42"/>
      <c r="JCA352" s="42"/>
      <c r="JCB352" s="42"/>
      <c r="JCC352" s="42"/>
      <c r="JCD352" s="42"/>
      <c r="JCE352" s="18"/>
      <c r="JCF352" s="216"/>
      <c r="JCG352" s="220"/>
      <c r="JCH352" s="213"/>
      <c r="JCI352" s="17"/>
      <c r="JCJ352" s="215"/>
      <c r="JCK352" s="215"/>
      <c r="JCL352" s="41"/>
      <c r="JCM352" s="41"/>
      <c r="JCN352" s="215"/>
      <c r="JCO352" s="42"/>
      <c r="JCP352" s="42"/>
      <c r="JCQ352" s="42"/>
      <c r="JCR352" s="42"/>
      <c r="JCS352" s="42"/>
      <c r="JCT352" s="42"/>
      <c r="JCU352" s="18"/>
      <c r="JCV352" s="216"/>
      <c r="JCW352" s="220"/>
      <c r="JCX352" s="213"/>
      <c r="JCY352" s="17"/>
      <c r="JCZ352" s="215"/>
      <c r="JDA352" s="215"/>
      <c r="JDB352" s="41"/>
      <c r="JDC352" s="41"/>
      <c r="JDD352" s="215"/>
      <c r="JDE352" s="42"/>
      <c r="JDF352" s="42"/>
      <c r="JDG352" s="42"/>
      <c r="JDH352" s="42"/>
      <c r="JDI352" s="42"/>
      <c r="JDJ352" s="42"/>
      <c r="JDK352" s="18"/>
      <c r="JDL352" s="216"/>
      <c r="JDM352" s="220"/>
      <c r="JDN352" s="213"/>
      <c r="JDO352" s="17"/>
      <c r="JDP352" s="215"/>
      <c r="JDQ352" s="215"/>
      <c r="JDR352" s="41"/>
      <c r="JDS352" s="41"/>
      <c r="JDT352" s="215"/>
      <c r="JDU352" s="42"/>
      <c r="JDV352" s="42"/>
      <c r="JDW352" s="42"/>
      <c r="JDX352" s="42"/>
      <c r="JDY352" s="42"/>
      <c r="JDZ352" s="42"/>
      <c r="JEA352" s="18"/>
      <c r="JEB352" s="216"/>
      <c r="JEC352" s="220"/>
      <c r="JED352" s="213"/>
      <c r="JEE352" s="17"/>
      <c r="JEF352" s="215"/>
      <c r="JEG352" s="215"/>
      <c r="JEH352" s="41"/>
      <c r="JEI352" s="41"/>
      <c r="JEJ352" s="215"/>
      <c r="JEK352" s="42"/>
      <c r="JEL352" s="42"/>
      <c r="JEM352" s="42"/>
      <c r="JEN352" s="42"/>
      <c r="JEO352" s="42"/>
      <c r="JEP352" s="42"/>
      <c r="JEQ352" s="18"/>
      <c r="JER352" s="216"/>
      <c r="JES352" s="220"/>
      <c r="JET352" s="213"/>
      <c r="JEU352" s="17"/>
      <c r="JEV352" s="215"/>
      <c r="JEW352" s="215"/>
      <c r="JEX352" s="41"/>
      <c r="JEY352" s="41"/>
      <c r="JEZ352" s="215"/>
      <c r="JFA352" s="42"/>
      <c r="JFB352" s="42"/>
      <c r="JFC352" s="42"/>
      <c r="JFD352" s="42"/>
      <c r="JFE352" s="42"/>
      <c r="JFF352" s="42"/>
      <c r="JFG352" s="18"/>
      <c r="JFH352" s="216"/>
      <c r="JFI352" s="220"/>
      <c r="JFJ352" s="213"/>
      <c r="JFK352" s="17"/>
      <c r="JFL352" s="215"/>
      <c r="JFM352" s="215"/>
      <c r="JFN352" s="41"/>
      <c r="JFO352" s="41"/>
      <c r="JFP352" s="215"/>
      <c r="JFQ352" s="42"/>
      <c r="JFR352" s="42"/>
      <c r="JFS352" s="42"/>
      <c r="JFT352" s="42"/>
      <c r="JFU352" s="42"/>
      <c r="JFV352" s="42"/>
      <c r="JFW352" s="18"/>
      <c r="JFX352" s="216"/>
      <c r="JFY352" s="220"/>
      <c r="JFZ352" s="213"/>
      <c r="JGA352" s="17"/>
      <c r="JGB352" s="215"/>
      <c r="JGC352" s="215"/>
      <c r="JGD352" s="41"/>
      <c r="JGE352" s="41"/>
      <c r="JGF352" s="215"/>
      <c r="JGG352" s="42"/>
      <c r="JGH352" s="42"/>
      <c r="JGI352" s="42"/>
      <c r="JGJ352" s="42"/>
      <c r="JGK352" s="42"/>
      <c r="JGL352" s="42"/>
      <c r="JGM352" s="18"/>
      <c r="JGN352" s="216"/>
      <c r="JGO352" s="220"/>
      <c r="JGP352" s="213"/>
      <c r="JGQ352" s="17"/>
      <c r="JGR352" s="215"/>
      <c r="JGS352" s="215"/>
      <c r="JGT352" s="41"/>
      <c r="JGU352" s="41"/>
      <c r="JGV352" s="215"/>
      <c r="JGW352" s="42"/>
      <c r="JGX352" s="42"/>
      <c r="JGY352" s="42"/>
      <c r="JGZ352" s="42"/>
      <c r="JHA352" s="42"/>
      <c r="JHB352" s="42"/>
      <c r="JHC352" s="18"/>
      <c r="JHD352" s="216"/>
      <c r="JHE352" s="220"/>
      <c r="JHF352" s="213"/>
      <c r="JHG352" s="17"/>
      <c r="JHH352" s="215"/>
      <c r="JHI352" s="215"/>
      <c r="JHJ352" s="41"/>
      <c r="JHK352" s="41"/>
      <c r="JHL352" s="215"/>
      <c r="JHM352" s="42"/>
      <c r="JHN352" s="42"/>
      <c r="JHO352" s="42"/>
      <c r="JHP352" s="42"/>
      <c r="JHQ352" s="42"/>
      <c r="JHR352" s="42"/>
      <c r="JHS352" s="18"/>
      <c r="JHT352" s="216"/>
      <c r="JHU352" s="220"/>
      <c r="JHV352" s="213"/>
      <c r="JHW352" s="17"/>
      <c r="JHX352" s="215"/>
      <c r="JHY352" s="215"/>
      <c r="JHZ352" s="41"/>
      <c r="JIA352" s="41"/>
      <c r="JIB352" s="215"/>
      <c r="JIC352" s="42"/>
      <c r="JID352" s="42"/>
      <c r="JIE352" s="42"/>
      <c r="JIF352" s="42"/>
      <c r="JIG352" s="42"/>
      <c r="JIH352" s="42"/>
      <c r="JII352" s="18"/>
      <c r="JIJ352" s="216"/>
      <c r="JIK352" s="220"/>
      <c r="JIL352" s="213"/>
      <c r="JIM352" s="17"/>
      <c r="JIN352" s="215"/>
      <c r="JIO352" s="215"/>
      <c r="JIP352" s="41"/>
      <c r="JIQ352" s="41"/>
      <c r="JIR352" s="215"/>
      <c r="JIS352" s="42"/>
      <c r="JIT352" s="42"/>
      <c r="JIU352" s="42"/>
      <c r="JIV352" s="42"/>
      <c r="JIW352" s="42"/>
      <c r="JIX352" s="42"/>
      <c r="JIY352" s="18"/>
      <c r="JIZ352" s="216"/>
      <c r="JJA352" s="220"/>
      <c r="JJB352" s="213"/>
      <c r="JJC352" s="17"/>
      <c r="JJD352" s="215"/>
      <c r="JJE352" s="215"/>
      <c r="JJF352" s="41"/>
      <c r="JJG352" s="41"/>
      <c r="JJH352" s="215"/>
      <c r="JJI352" s="42"/>
      <c r="JJJ352" s="42"/>
      <c r="JJK352" s="42"/>
      <c r="JJL352" s="42"/>
      <c r="JJM352" s="42"/>
      <c r="JJN352" s="42"/>
      <c r="JJO352" s="18"/>
      <c r="JJP352" s="216"/>
      <c r="JJQ352" s="220"/>
      <c r="JJR352" s="213"/>
      <c r="JJS352" s="17"/>
      <c r="JJT352" s="215"/>
      <c r="JJU352" s="215"/>
      <c r="JJV352" s="41"/>
      <c r="JJW352" s="41"/>
      <c r="JJX352" s="215"/>
      <c r="JJY352" s="42"/>
      <c r="JJZ352" s="42"/>
      <c r="JKA352" s="42"/>
      <c r="JKB352" s="42"/>
      <c r="JKC352" s="42"/>
      <c r="JKD352" s="42"/>
      <c r="JKE352" s="18"/>
      <c r="JKF352" s="216"/>
      <c r="JKG352" s="220"/>
      <c r="JKH352" s="213"/>
      <c r="JKI352" s="17"/>
      <c r="JKJ352" s="215"/>
      <c r="JKK352" s="215"/>
      <c r="JKL352" s="41"/>
      <c r="JKM352" s="41"/>
      <c r="JKN352" s="215"/>
      <c r="JKO352" s="42"/>
      <c r="JKP352" s="42"/>
      <c r="JKQ352" s="42"/>
      <c r="JKR352" s="42"/>
      <c r="JKS352" s="42"/>
      <c r="JKT352" s="42"/>
      <c r="JKU352" s="18"/>
      <c r="JKV352" s="216"/>
      <c r="JKW352" s="220"/>
      <c r="JKX352" s="213"/>
      <c r="JKY352" s="17"/>
      <c r="JKZ352" s="215"/>
      <c r="JLA352" s="215"/>
      <c r="JLB352" s="41"/>
      <c r="JLC352" s="41"/>
      <c r="JLD352" s="215"/>
      <c r="JLE352" s="42"/>
      <c r="JLF352" s="42"/>
      <c r="JLG352" s="42"/>
      <c r="JLH352" s="42"/>
      <c r="JLI352" s="42"/>
      <c r="JLJ352" s="42"/>
      <c r="JLK352" s="18"/>
      <c r="JLL352" s="216"/>
      <c r="JLM352" s="220"/>
      <c r="JLN352" s="213"/>
      <c r="JLO352" s="17"/>
      <c r="JLP352" s="215"/>
      <c r="JLQ352" s="215"/>
      <c r="JLR352" s="41"/>
      <c r="JLS352" s="41"/>
      <c r="JLT352" s="215"/>
      <c r="JLU352" s="42"/>
      <c r="JLV352" s="42"/>
      <c r="JLW352" s="42"/>
      <c r="JLX352" s="42"/>
      <c r="JLY352" s="42"/>
      <c r="JLZ352" s="42"/>
      <c r="JMA352" s="18"/>
      <c r="JMB352" s="216"/>
      <c r="JMC352" s="220"/>
      <c r="JMD352" s="213"/>
      <c r="JME352" s="17"/>
      <c r="JMF352" s="215"/>
      <c r="JMG352" s="215"/>
      <c r="JMH352" s="41"/>
      <c r="JMI352" s="41"/>
      <c r="JMJ352" s="215"/>
      <c r="JMK352" s="42"/>
      <c r="JML352" s="42"/>
      <c r="JMM352" s="42"/>
      <c r="JMN352" s="42"/>
      <c r="JMO352" s="42"/>
      <c r="JMP352" s="42"/>
      <c r="JMQ352" s="18"/>
      <c r="JMR352" s="216"/>
      <c r="JMS352" s="220"/>
      <c r="JMT352" s="213"/>
      <c r="JMU352" s="17"/>
      <c r="JMV352" s="215"/>
      <c r="JMW352" s="215"/>
      <c r="JMX352" s="41"/>
      <c r="JMY352" s="41"/>
      <c r="JMZ352" s="215"/>
      <c r="JNA352" s="42"/>
      <c r="JNB352" s="42"/>
      <c r="JNC352" s="42"/>
      <c r="JND352" s="42"/>
      <c r="JNE352" s="42"/>
      <c r="JNF352" s="42"/>
      <c r="JNG352" s="18"/>
      <c r="JNH352" s="216"/>
      <c r="JNI352" s="220"/>
      <c r="JNJ352" s="213"/>
      <c r="JNK352" s="17"/>
      <c r="JNL352" s="215"/>
      <c r="JNM352" s="215"/>
      <c r="JNN352" s="41"/>
      <c r="JNO352" s="41"/>
      <c r="JNP352" s="215"/>
      <c r="JNQ352" s="42"/>
      <c r="JNR352" s="42"/>
      <c r="JNS352" s="42"/>
      <c r="JNT352" s="42"/>
      <c r="JNU352" s="42"/>
      <c r="JNV352" s="42"/>
      <c r="JNW352" s="18"/>
      <c r="JNX352" s="216"/>
      <c r="JNY352" s="220"/>
      <c r="JNZ352" s="213"/>
      <c r="JOA352" s="17"/>
      <c r="JOB352" s="215"/>
      <c r="JOC352" s="215"/>
      <c r="JOD352" s="41"/>
      <c r="JOE352" s="41"/>
      <c r="JOF352" s="215"/>
      <c r="JOG352" s="42"/>
      <c r="JOH352" s="42"/>
      <c r="JOI352" s="42"/>
      <c r="JOJ352" s="42"/>
      <c r="JOK352" s="42"/>
      <c r="JOL352" s="42"/>
      <c r="JOM352" s="18"/>
      <c r="JON352" s="216"/>
      <c r="JOO352" s="220"/>
      <c r="JOP352" s="213"/>
      <c r="JOQ352" s="17"/>
      <c r="JOR352" s="215"/>
      <c r="JOS352" s="215"/>
      <c r="JOT352" s="41"/>
      <c r="JOU352" s="41"/>
      <c r="JOV352" s="215"/>
      <c r="JOW352" s="42"/>
      <c r="JOX352" s="42"/>
      <c r="JOY352" s="42"/>
      <c r="JOZ352" s="42"/>
      <c r="JPA352" s="42"/>
      <c r="JPB352" s="42"/>
      <c r="JPC352" s="18"/>
      <c r="JPD352" s="216"/>
      <c r="JPE352" s="220"/>
      <c r="JPF352" s="213"/>
      <c r="JPG352" s="17"/>
      <c r="JPH352" s="215"/>
      <c r="JPI352" s="215"/>
      <c r="JPJ352" s="41"/>
      <c r="JPK352" s="41"/>
      <c r="JPL352" s="215"/>
      <c r="JPM352" s="42"/>
      <c r="JPN352" s="42"/>
      <c r="JPO352" s="42"/>
      <c r="JPP352" s="42"/>
      <c r="JPQ352" s="42"/>
      <c r="JPR352" s="42"/>
      <c r="JPS352" s="18"/>
      <c r="JPT352" s="216"/>
      <c r="JPU352" s="220"/>
      <c r="JPV352" s="213"/>
      <c r="JPW352" s="17"/>
      <c r="JPX352" s="215"/>
      <c r="JPY352" s="215"/>
      <c r="JPZ352" s="41"/>
      <c r="JQA352" s="41"/>
      <c r="JQB352" s="215"/>
      <c r="JQC352" s="42"/>
      <c r="JQD352" s="42"/>
      <c r="JQE352" s="42"/>
      <c r="JQF352" s="42"/>
      <c r="JQG352" s="42"/>
      <c r="JQH352" s="42"/>
      <c r="JQI352" s="18"/>
      <c r="JQJ352" s="216"/>
      <c r="JQK352" s="220"/>
      <c r="JQL352" s="213"/>
      <c r="JQM352" s="17"/>
      <c r="JQN352" s="215"/>
      <c r="JQO352" s="215"/>
      <c r="JQP352" s="41"/>
      <c r="JQQ352" s="41"/>
      <c r="JQR352" s="215"/>
      <c r="JQS352" s="42"/>
      <c r="JQT352" s="42"/>
      <c r="JQU352" s="42"/>
      <c r="JQV352" s="42"/>
      <c r="JQW352" s="42"/>
      <c r="JQX352" s="42"/>
      <c r="JQY352" s="18"/>
      <c r="JQZ352" s="216"/>
      <c r="JRA352" s="220"/>
      <c r="JRB352" s="213"/>
      <c r="JRC352" s="17"/>
      <c r="JRD352" s="215"/>
      <c r="JRE352" s="215"/>
      <c r="JRF352" s="41"/>
      <c r="JRG352" s="41"/>
      <c r="JRH352" s="215"/>
      <c r="JRI352" s="42"/>
      <c r="JRJ352" s="42"/>
      <c r="JRK352" s="42"/>
      <c r="JRL352" s="42"/>
      <c r="JRM352" s="42"/>
      <c r="JRN352" s="42"/>
      <c r="JRO352" s="18"/>
      <c r="JRP352" s="216"/>
      <c r="JRQ352" s="220"/>
      <c r="JRR352" s="213"/>
      <c r="JRS352" s="17"/>
      <c r="JRT352" s="215"/>
      <c r="JRU352" s="215"/>
      <c r="JRV352" s="41"/>
      <c r="JRW352" s="41"/>
      <c r="JRX352" s="215"/>
      <c r="JRY352" s="42"/>
      <c r="JRZ352" s="42"/>
      <c r="JSA352" s="42"/>
      <c r="JSB352" s="42"/>
      <c r="JSC352" s="42"/>
      <c r="JSD352" s="42"/>
      <c r="JSE352" s="18"/>
      <c r="JSF352" s="216"/>
      <c r="JSG352" s="220"/>
      <c r="JSH352" s="213"/>
      <c r="JSI352" s="17"/>
      <c r="JSJ352" s="215"/>
      <c r="JSK352" s="215"/>
      <c r="JSL352" s="41"/>
      <c r="JSM352" s="41"/>
      <c r="JSN352" s="215"/>
      <c r="JSO352" s="42"/>
      <c r="JSP352" s="42"/>
      <c r="JSQ352" s="42"/>
      <c r="JSR352" s="42"/>
      <c r="JSS352" s="42"/>
      <c r="JST352" s="42"/>
      <c r="JSU352" s="18"/>
      <c r="JSV352" s="216"/>
      <c r="JSW352" s="220"/>
      <c r="JSX352" s="213"/>
      <c r="JSY352" s="17"/>
      <c r="JSZ352" s="215"/>
      <c r="JTA352" s="215"/>
      <c r="JTB352" s="41"/>
      <c r="JTC352" s="41"/>
      <c r="JTD352" s="215"/>
      <c r="JTE352" s="42"/>
      <c r="JTF352" s="42"/>
      <c r="JTG352" s="42"/>
      <c r="JTH352" s="42"/>
      <c r="JTI352" s="42"/>
      <c r="JTJ352" s="42"/>
      <c r="JTK352" s="18"/>
      <c r="JTL352" s="216"/>
      <c r="JTM352" s="220"/>
      <c r="JTN352" s="213"/>
      <c r="JTO352" s="17"/>
      <c r="JTP352" s="215"/>
      <c r="JTQ352" s="215"/>
      <c r="JTR352" s="41"/>
      <c r="JTS352" s="41"/>
      <c r="JTT352" s="215"/>
      <c r="JTU352" s="42"/>
      <c r="JTV352" s="42"/>
      <c r="JTW352" s="42"/>
      <c r="JTX352" s="42"/>
      <c r="JTY352" s="42"/>
      <c r="JTZ352" s="42"/>
      <c r="JUA352" s="18"/>
      <c r="JUB352" s="216"/>
      <c r="JUC352" s="220"/>
      <c r="JUD352" s="213"/>
      <c r="JUE352" s="17"/>
      <c r="JUF352" s="215"/>
      <c r="JUG352" s="215"/>
      <c r="JUH352" s="41"/>
      <c r="JUI352" s="41"/>
      <c r="JUJ352" s="215"/>
      <c r="JUK352" s="42"/>
      <c r="JUL352" s="42"/>
      <c r="JUM352" s="42"/>
      <c r="JUN352" s="42"/>
      <c r="JUO352" s="42"/>
      <c r="JUP352" s="42"/>
      <c r="JUQ352" s="18"/>
      <c r="JUR352" s="216"/>
      <c r="JUS352" s="220"/>
      <c r="JUT352" s="213"/>
      <c r="JUU352" s="17"/>
      <c r="JUV352" s="215"/>
      <c r="JUW352" s="215"/>
      <c r="JUX352" s="41"/>
      <c r="JUY352" s="41"/>
      <c r="JUZ352" s="215"/>
      <c r="JVA352" s="42"/>
      <c r="JVB352" s="42"/>
      <c r="JVC352" s="42"/>
      <c r="JVD352" s="42"/>
      <c r="JVE352" s="42"/>
      <c r="JVF352" s="42"/>
      <c r="JVG352" s="18"/>
      <c r="JVH352" s="216"/>
      <c r="JVI352" s="220"/>
      <c r="JVJ352" s="213"/>
      <c r="JVK352" s="17"/>
      <c r="JVL352" s="215"/>
      <c r="JVM352" s="215"/>
      <c r="JVN352" s="41"/>
      <c r="JVO352" s="41"/>
      <c r="JVP352" s="215"/>
      <c r="JVQ352" s="42"/>
      <c r="JVR352" s="42"/>
      <c r="JVS352" s="42"/>
      <c r="JVT352" s="42"/>
      <c r="JVU352" s="42"/>
      <c r="JVV352" s="42"/>
      <c r="JVW352" s="18"/>
      <c r="JVX352" s="216"/>
      <c r="JVY352" s="220"/>
      <c r="JVZ352" s="213"/>
      <c r="JWA352" s="17"/>
      <c r="JWB352" s="215"/>
      <c r="JWC352" s="215"/>
      <c r="JWD352" s="41"/>
      <c r="JWE352" s="41"/>
      <c r="JWF352" s="215"/>
      <c r="JWG352" s="42"/>
      <c r="JWH352" s="42"/>
      <c r="JWI352" s="42"/>
      <c r="JWJ352" s="42"/>
      <c r="JWK352" s="42"/>
      <c r="JWL352" s="42"/>
      <c r="JWM352" s="18"/>
      <c r="JWN352" s="216"/>
      <c r="JWO352" s="220"/>
      <c r="JWP352" s="213"/>
      <c r="JWQ352" s="17"/>
      <c r="JWR352" s="215"/>
      <c r="JWS352" s="215"/>
      <c r="JWT352" s="41"/>
      <c r="JWU352" s="41"/>
      <c r="JWV352" s="215"/>
      <c r="JWW352" s="42"/>
      <c r="JWX352" s="42"/>
      <c r="JWY352" s="42"/>
      <c r="JWZ352" s="42"/>
      <c r="JXA352" s="42"/>
      <c r="JXB352" s="42"/>
      <c r="JXC352" s="18"/>
      <c r="JXD352" s="216"/>
      <c r="JXE352" s="220"/>
      <c r="JXF352" s="213"/>
      <c r="JXG352" s="17"/>
      <c r="JXH352" s="215"/>
      <c r="JXI352" s="215"/>
      <c r="JXJ352" s="41"/>
      <c r="JXK352" s="41"/>
      <c r="JXL352" s="215"/>
      <c r="JXM352" s="42"/>
      <c r="JXN352" s="42"/>
      <c r="JXO352" s="42"/>
      <c r="JXP352" s="42"/>
      <c r="JXQ352" s="42"/>
      <c r="JXR352" s="42"/>
      <c r="JXS352" s="18"/>
      <c r="JXT352" s="216"/>
      <c r="JXU352" s="220"/>
      <c r="JXV352" s="213"/>
      <c r="JXW352" s="17"/>
      <c r="JXX352" s="215"/>
      <c r="JXY352" s="215"/>
      <c r="JXZ352" s="41"/>
      <c r="JYA352" s="41"/>
      <c r="JYB352" s="215"/>
      <c r="JYC352" s="42"/>
      <c r="JYD352" s="42"/>
      <c r="JYE352" s="42"/>
      <c r="JYF352" s="42"/>
      <c r="JYG352" s="42"/>
      <c r="JYH352" s="42"/>
      <c r="JYI352" s="18"/>
      <c r="JYJ352" s="216"/>
      <c r="JYK352" s="220"/>
      <c r="JYL352" s="213"/>
      <c r="JYM352" s="17"/>
      <c r="JYN352" s="215"/>
      <c r="JYO352" s="215"/>
      <c r="JYP352" s="41"/>
      <c r="JYQ352" s="41"/>
      <c r="JYR352" s="215"/>
      <c r="JYS352" s="42"/>
      <c r="JYT352" s="42"/>
      <c r="JYU352" s="42"/>
      <c r="JYV352" s="42"/>
      <c r="JYW352" s="42"/>
      <c r="JYX352" s="42"/>
      <c r="JYY352" s="18"/>
      <c r="JYZ352" s="216"/>
      <c r="JZA352" s="220"/>
      <c r="JZB352" s="213"/>
      <c r="JZC352" s="17"/>
      <c r="JZD352" s="215"/>
      <c r="JZE352" s="215"/>
      <c r="JZF352" s="41"/>
      <c r="JZG352" s="41"/>
      <c r="JZH352" s="215"/>
      <c r="JZI352" s="42"/>
      <c r="JZJ352" s="42"/>
      <c r="JZK352" s="42"/>
      <c r="JZL352" s="42"/>
      <c r="JZM352" s="42"/>
      <c r="JZN352" s="42"/>
      <c r="JZO352" s="18"/>
      <c r="JZP352" s="216"/>
      <c r="JZQ352" s="220"/>
      <c r="JZR352" s="213"/>
      <c r="JZS352" s="17"/>
      <c r="JZT352" s="215"/>
      <c r="JZU352" s="215"/>
      <c r="JZV352" s="41"/>
      <c r="JZW352" s="41"/>
      <c r="JZX352" s="215"/>
      <c r="JZY352" s="42"/>
      <c r="JZZ352" s="42"/>
      <c r="KAA352" s="42"/>
      <c r="KAB352" s="42"/>
      <c r="KAC352" s="42"/>
      <c r="KAD352" s="42"/>
      <c r="KAE352" s="18"/>
      <c r="KAF352" s="216"/>
      <c r="KAG352" s="220"/>
      <c r="KAH352" s="213"/>
      <c r="KAI352" s="17"/>
      <c r="KAJ352" s="215"/>
      <c r="KAK352" s="215"/>
      <c r="KAL352" s="41"/>
      <c r="KAM352" s="41"/>
      <c r="KAN352" s="215"/>
      <c r="KAO352" s="42"/>
      <c r="KAP352" s="42"/>
      <c r="KAQ352" s="42"/>
      <c r="KAR352" s="42"/>
      <c r="KAS352" s="42"/>
      <c r="KAT352" s="42"/>
      <c r="KAU352" s="18"/>
      <c r="KAV352" s="216"/>
      <c r="KAW352" s="220"/>
      <c r="KAX352" s="213"/>
      <c r="KAY352" s="17"/>
      <c r="KAZ352" s="215"/>
      <c r="KBA352" s="215"/>
      <c r="KBB352" s="41"/>
      <c r="KBC352" s="41"/>
      <c r="KBD352" s="215"/>
      <c r="KBE352" s="42"/>
      <c r="KBF352" s="42"/>
      <c r="KBG352" s="42"/>
      <c r="KBH352" s="42"/>
      <c r="KBI352" s="42"/>
      <c r="KBJ352" s="42"/>
      <c r="KBK352" s="18"/>
      <c r="KBL352" s="216"/>
      <c r="KBM352" s="220"/>
      <c r="KBN352" s="213"/>
      <c r="KBO352" s="17"/>
      <c r="KBP352" s="215"/>
      <c r="KBQ352" s="215"/>
      <c r="KBR352" s="41"/>
      <c r="KBS352" s="41"/>
      <c r="KBT352" s="215"/>
      <c r="KBU352" s="42"/>
      <c r="KBV352" s="42"/>
      <c r="KBW352" s="42"/>
      <c r="KBX352" s="42"/>
      <c r="KBY352" s="42"/>
      <c r="KBZ352" s="42"/>
      <c r="KCA352" s="18"/>
      <c r="KCB352" s="216"/>
      <c r="KCC352" s="220"/>
      <c r="KCD352" s="213"/>
      <c r="KCE352" s="17"/>
      <c r="KCF352" s="215"/>
      <c r="KCG352" s="215"/>
      <c r="KCH352" s="41"/>
      <c r="KCI352" s="41"/>
      <c r="KCJ352" s="215"/>
      <c r="KCK352" s="42"/>
      <c r="KCL352" s="42"/>
      <c r="KCM352" s="42"/>
      <c r="KCN352" s="42"/>
      <c r="KCO352" s="42"/>
      <c r="KCP352" s="42"/>
      <c r="KCQ352" s="18"/>
      <c r="KCR352" s="216"/>
      <c r="KCS352" s="220"/>
      <c r="KCT352" s="213"/>
      <c r="KCU352" s="17"/>
      <c r="KCV352" s="215"/>
      <c r="KCW352" s="215"/>
      <c r="KCX352" s="41"/>
      <c r="KCY352" s="41"/>
      <c r="KCZ352" s="215"/>
      <c r="KDA352" s="42"/>
      <c r="KDB352" s="42"/>
      <c r="KDC352" s="42"/>
      <c r="KDD352" s="42"/>
      <c r="KDE352" s="42"/>
      <c r="KDF352" s="42"/>
      <c r="KDG352" s="18"/>
      <c r="KDH352" s="216"/>
      <c r="KDI352" s="220"/>
      <c r="KDJ352" s="213"/>
      <c r="KDK352" s="17"/>
      <c r="KDL352" s="215"/>
      <c r="KDM352" s="215"/>
      <c r="KDN352" s="41"/>
      <c r="KDO352" s="41"/>
      <c r="KDP352" s="215"/>
      <c r="KDQ352" s="42"/>
      <c r="KDR352" s="42"/>
      <c r="KDS352" s="42"/>
      <c r="KDT352" s="42"/>
      <c r="KDU352" s="42"/>
      <c r="KDV352" s="42"/>
      <c r="KDW352" s="18"/>
      <c r="KDX352" s="216"/>
      <c r="KDY352" s="220"/>
      <c r="KDZ352" s="213"/>
      <c r="KEA352" s="17"/>
      <c r="KEB352" s="215"/>
      <c r="KEC352" s="215"/>
      <c r="KED352" s="41"/>
      <c r="KEE352" s="41"/>
      <c r="KEF352" s="215"/>
      <c r="KEG352" s="42"/>
      <c r="KEH352" s="42"/>
      <c r="KEI352" s="42"/>
      <c r="KEJ352" s="42"/>
      <c r="KEK352" s="42"/>
      <c r="KEL352" s="42"/>
      <c r="KEM352" s="18"/>
      <c r="KEN352" s="216"/>
      <c r="KEO352" s="220"/>
      <c r="KEP352" s="213"/>
      <c r="KEQ352" s="17"/>
      <c r="KER352" s="215"/>
      <c r="KES352" s="215"/>
      <c r="KET352" s="41"/>
      <c r="KEU352" s="41"/>
      <c r="KEV352" s="215"/>
      <c r="KEW352" s="42"/>
      <c r="KEX352" s="42"/>
      <c r="KEY352" s="42"/>
      <c r="KEZ352" s="42"/>
      <c r="KFA352" s="42"/>
      <c r="KFB352" s="42"/>
      <c r="KFC352" s="18"/>
      <c r="KFD352" s="216"/>
      <c r="KFE352" s="220"/>
      <c r="KFF352" s="213"/>
      <c r="KFG352" s="17"/>
      <c r="KFH352" s="215"/>
      <c r="KFI352" s="215"/>
      <c r="KFJ352" s="41"/>
      <c r="KFK352" s="41"/>
      <c r="KFL352" s="215"/>
      <c r="KFM352" s="42"/>
      <c r="KFN352" s="42"/>
      <c r="KFO352" s="42"/>
      <c r="KFP352" s="42"/>
      <c r="KFQ352" s="42"/>
      <c r="KFR352" s="42"/>
      <c r="KFS352" s="18"/>
      <c r="KFT352" s="216"/>
      <c r="KFU352" s="220"/>
      <c r="KFV352" s="213"/>
      <c r="KFW352" s="17"/>
      <c r="KFX352" s="215"/>
      <c r="KFY352" s="215"/>
      <c r="KFZ352" s="41"/>
      <c r="KGA352" s="41"/>
      <c r="KGB352" s="215"/>
      <c r="KGC352" s="42"/>
      <c r="KGD352" s="42"/>
      <c r="KGE352" s="42"/>
      <c r="KGF352" s="42"/>
      <c r="KGG352" s="42"/>
      <c r="KGH352" s="42"/>
      <c r="KGI352" s="18"/>
      <c r="KGJ352" s="216"/>
      <c r="KGK352" s="220"/>
      <c r="KGL352" s="213"/>
      <c r="KGM352" s="17"/>
      <c r="KGN352" s="215"/>
      <c r="KGO352" s="215"/>
      <c r="KGP352" s="41"/>
      <c r="KGQ352" s="41"/>
      <c r="KGR352" s="215"/>
      <c r="KGS352" s="42"/>
      <c r="KGT352" s="42"/>
      <c r="KGU352" s="42"/>
      <c r="KGV352" s="42"/>
      <c r="KGW352" s="42"/>
      <c r="KGX352" s="42"/>
      <c r="KGY352" s="18"/>
      <c r="KGZ352" s="216"/>
      <c r="KHA352" s="220"/>
      <c r="KHB352" s="213"/>
      <c r="KHC352" s="17"/>
      <c r="KHD352" s="215"/>
      <c r="KHE352" s="215"/>
      <c r="KHF352" s="41"/>
      <c r="KHG352" s="41"/>
      <c r="KHH352" s="215"/>
      <c r="KHI352" s="42"/>
      <c r="KHJ352" s="42"/>
      <c r="KHK352" s="42"/>
      <c r="KHL352" s="42"/>
      <c r="KHM352" s="42"/>
      <c r="KHN352" s="42"/>
      <c r="KHO352" s="18"/>
      <c r="KHP352" s="216"/>
      <c r="KHQ352" s="220"/>
      <c r="KHR352" s="213"/>
      <c r="KHS352" s="17"/>
      <c r="KHT352" s="215"/>
      <c r="KHU352" s="215"/>
      <c r="KHV352" s="41"/>
      <c r="KHW352" s="41"/>
      <c r="KHX352" s="215"/>
      <c r="KHY352" s="42"/>
      <c r="KHZ352" s="42"/>
      <c r="KIA352" s="42"/>
      <c r="KIB352" s="42"/>
      <c r="KIC352" s="42"/>
      <c r="KID352" s="42"/>
      <c r="KIE352" s="18"/>
      <c r="KIF352" s="216"/>
      <c r="KIG352" s="220"/>
      <c r="KIH352" s="213"/>
      <c r="KII352" s="17"/>
      <c r="KIJ352" s="215"/>
      <c r="KIK352" s="215"/>
      <c r="KIL352" s="41"/>
      <c r="KIM352" s="41"/>
      <c r="KIN352" s="215"/>
      <c r="KIO352" s="42"/>
      <c r="KIP352" s="42"/>
      <c r="KIQ352" s="42"/>
      <c r="KIR352" s="42"/>
      <c r="KIS352" s="42"/>
      <c r="KIT352" s="42"/>
      <c r="KIU352" s="18"/>
      <c r="KIV352" s="216"/>
      <c r="KIW352" s="220"/>
      <c r="KIX352" s="213"/>
      <c r="KIY352" s="17"/>
      <c r="KIZ352" s="215"/>
      <c r="KJA352" s="215"/>
      <c r="KJB352" s="41"/>
      <c r="KJC352" s="41"/>
      <c r="KJD352" s="215"/>
      <c r="KJE352" s="42"/>
      <c r="KJF352" s="42"/>
      <c r="KJG352" s="42"/>
      <c r="KJH352" s="42"/>
      <c r="KJI352" s="42"/>
      <c r="KJJ352" s="42"/>
      <c r="KJK352" s="18"/>
      <c r="KJL352" s="216"/>
      <c r="KJM352" s="220"/>
      <c r="KJN352" s="213"/>
      <c r="KJO352" s="17"/>
      <c r="KJP352" s="215"/>
      <c r="KJQ352" s="215"/>
      <c r="KJR352" s="41"/>
      <c r="KJS352" s="41"/>
      <c r="KJT352" s="215"/>
      <c r="KJU352" s="42"/>
      <c r="KJV352" s="42"/>
      <c r="KJW352" s="42"/>
      <c r="KJX352" s="42"/>
      <c r="KJY352" s="42"/>
      <c r="KJZ352" s="42"/>
      <c r="KKA352" s="18"/>
      <c r="KKB352" s="216"/>
      <c r="KKC352" s="220"/>
      <c r="KKD352" s="213"/>
      <c r="KKE352" s="17"/>
      <c r="KKF352" s="215"/>
      <c r="KKG352" s="215"/>
      <c r="KKH352" s="41"/>
      <c r="KKI352" s="41"/>
      <c r="KKJ352" s="215"/>
      <c r="KKK352" s="42"/>
      <c r="KKL352" s="42"/>
      <c r="KKM352" s="42"/>
      <c r="KKN352" s="42"/>
      <c r="KKO352" s="42"/>
      <c r="KKP352" s="42"/>
      <c r="KKQ352" s="18"/>
      <c r="KKR352" s="216"/>
      <c r="KKS352" s="220"/>
      <c r="KKT352" s="213"/>
      <c r="KKU352" s="17"/>
      <c r="KKV352" s="215"/>
      <c r="KKW352" s="215"/>
      <c r="KKX352" s="41"/>
      <c r="KKY352" s="41"/>
      <c r="KKZ352" s="215"/>
      <c r="KLA352" s="42"/>
      <c r="KLB352" s="42"/>
      <c r="KLC352" s="42"/>
      <c r="KLD352" s="42"/>
      <c r="KLE352" s="42"/>
      <c r="KLF352" s="42"/>
      <c r="KLG352" s="18"/>
      <c r="KLH352" s="216"/>
      <c r="KLI352" s="220"/>
      <c r="KLJ352" s="213"/>
      <c r="KLK352" s="17"/>
      <c r="KLL352" s="215"/>
      <c r="KLM352" s="215"/>
      <c r="KLN352" s="41"/>
      <c r="KLO352" s="41"/>
      <c r="KLP352" s="215"/>
      <c r="KLQ352" s="42"/>
      <c r="KLR352" s="42"/>
      <c r="KLS352" s="42"/>
      <c r="KLT352" s="42"/>
      <c r="KLU352" s="42"/>
      <c r="KLV352" s="42"/>
      <c r="KLW352" s="18"/>
      <c r="KLX352" s="216"/>
      <c r="KLY352" s="220"/>
      <c r="KLZ352" s="213"/>
      <c r="KMA352" s="17"/>
      <c r="KMB352" s="215"/>
      <c r="KMC352" s="215"/>
      <c r="KMD352" s="41"/>
      <c r="KME352" s="41"/>
      <c r="KMF352" s="215"/>
      <c r="KMG352" s="42"/>
      <c r="KMH352" s="42"/>
      <c r="KMI352" s="42"/>
      <c r="KMJ352" s="42"/>
      <c r="KMK352" s="42"/>
      <c r="KML352" s="42"/>
      <c r="KMM352" s="18"/>
      <c r="KMN352" s="216"/>
      <c r="KMO352" s="220"/>
      <c r="KMP352" s="213"/>
      <c r="KMQ352" s="17"/>
      <c r="KMR352" s="215"/>
      <c r="KMS352" s="215"/>
      <c r="KMT352" s="41"/>
      <c r="KMU352" s="41"/>
      <c r="KMV352" s="215"/>
      <c r="KMW352" s="42"/>
      <c r="KMX352" s="42"/>
      <c r="KMY352" s="42"/>
      <c r="KMZ352" s="42"/>
      <c r="KNA352" s="42"/>
      <c r="KNB352" s="42"/>
      <c r="KNC352" s="18"/>
      <c r="KND352" s="216"/>
      <c r="KNE352" s="220"/>
      <c r="KNF352" s="213"/>
      <c r="KNG352" s="17"/>
      <c r="KNH352" s="215"/>
      <c r="KNI352" s="215"/>
      <c r="KNJ352" s="41"/>
      <c r="KNK352" s="41"/>
      <c r="KNL352" s="215"/>
      <c r="KNM352" s="42"/>
      <c r="KNN352" s="42"/>
      <c r="KNO352" s="42"/>
      <c r="KNP352" s="42"/>
      <c r="KNQ352" s="42"/>
      <c r="KNR352" s="42"/>
      <c r="KNS352" s="18"/>
      <c r="KNT352" s="216"/>
      <c r="KNU352" s="220"/>
      <c r="KNV352" s="213"/>
      <c r="KNW352" s="17"/>
      <c r="KNX352" s="215"/>
      <c r="KNY352" s="215"/>
      <c r="KNZ352" s="41"/>
      <c r="KOA352" s="41"/>
      <c r="KOB352" s="215"/>
      <c r="KOC352" s="42"/>
      <c r="KOD352" s="42"/>
      <c r="KOE352" s="42"/>
      <c r="KOF352" s="42"/>
      <c r="KOG352" s="42"/>
      <c r="KOH352" s="42"/>
      <c r="KOI352" s="18"/>
      <c r="KOJ352" s="216"/>
      <c r="KOK352" s="220"/>
      <c r="KOL352" s="213"/>
      <c r="KOM352" s="17"/>
      <c r="KON352" s="215"/>
      <c r="KOO352" s="215"/>
      <c r="KOP352" s="41"/>
      <c r="KOQ352" s="41"/>
      <c r="KOR352" s="215"/>
      <c r="KOS352" s="42"/>
      <c r="KOT352" s="42"/>
      <c r="KOU352" s="42"/>
      <c r="KOV352" s="42"/>
      <c r="KOW352" s="42"/>
      <c r="KOX352" s="42"/>
      <c r="KOY352" s="18"/>
      <c r="KOZ352" s="216"/>
      <c r="KPA352" s="220"/>
      <c r="KPB352" s="213"/>
      <c r="KPC352" s="17"/>
      <c r="KPD352" s="215"/>
      <c r="KPE352" s="215"/>
      <c r="KPF352" s="41"/>
      <c r="KPG352" s="41"/>
      <c r="KPH352" s="215"/>
      <c r="KPI352" s="42"/>
      <c r="KPJ352" s="42"/>
      <c r="KPK352" s="42"/>
      <c r="KPL352" s="42"/>
      <c r="KPM352" s="42"/>
      <c r="KPN352" s="42"/>
      <c r="KPO352" s="18"/>
      <c r="KPP352" s="216"/>
      <c r="KPQ352" s="220"/>
      <c r="KPR352" s="213"/>
      <c r="KPS352" s="17"/>
      <c r="KPT352" s="215"/>
      <c r="KPU352" s="215"/>
      <c r="KPV352" s="41"/>
      <c r="KPW352" s="41"/>
      <c r="KPX352" s="215"/>
      <c r="KPY352" s="42"/>
      <c r="KPZ352" s="42"/>
      <c r="KQA352" s="42"/>
      <c r="KQB352" s="42"/>
      <c r="KQC352" s="42"/>
      <c r="KQD352" s="42"/>
      <c r="KQE352" s="18"/>
      <c r="KQF352" s="216"/>
      <c r="KQG352" s="220"/>
      <c r="KQH352" s="213"/>
      <c r="KQI352" s="17"/>
      <c r="KQJ352" s="215"/>
      <c r="KQK352" s="215"/>
      <c r="KQL352" s="41"/>
      <c r="KQM352" s="41"/>
      <c r="KQN352" s="215"/>
      <c r="KQO352" s="42"/>
      <c r="KQP352" s="42"/>
      <c r="KQQ352" s="42"/>
      <c r="KQR352" s="42"/>
      <c r="KQS352" s="42"/>
      <c r="KQT352" s="42"/>
      <c r="KQU352" s="18"/>
      <c r="KQV352" s="216"/>
      <c r="KQW352" s="220"/>
      <c r="KQX352" s="213"/>
      <c r="KQY352" s="17"/>
      <c r="KQZ352" s="215"/>
      <c r="KRA352" s="215"/>
      <c r="KRB352" s="41"/>
      <c r="KRC352" s="41"/>
      <c r="KRD352" s="215"/>
      <c r="KRE352" s="42"/>
      <c r="KRF352" s="42"/>
      <c r="KRG352" s="42"/>
      <c r="KRH352" s="42"/>
      <c r="KRI352" s="42"/>
      <c r="KRJ352" s="42"/>
      <c r="KRK352" s="18"/>
      <c r="KRL352" s="216"/>
      <c r="KRM352" s="220"/>
      <c r="KRN352" s="213"/>
      <c r="KRO352" s="17"/>
      <c r="KRP352" s="215"/>
      <c r="KRQ352" s="215"/>
      <c r="KRR352" s="41"/>
      <c r="KRS352" s="41"/>
      <c r="KRT352" s="215"/>
      <c r="KRU352" s="42"/>
      <c r="KRV352" s="42"/>
      <c r="KRW352" s="42"/>
      <c r="KRX352" s="42"/>
      <c r="KRY352" s="42"/>
      <c r="KRZ352" s="42"/>
      <c r="KSA352" s="18"/>
      <c r="KSB352" s="216"/>
      <c r="KSC352" s="220"/>
      <c r="KSD352" s="213"/>
      <c r="KSE352" s="17"/>
      <c r="KSF352" s="215"/>
      <c r="KSG352" s="215"/>
      <c r="KSH352" s="41"/>
      <c r="KSI352" s="41"/>
      <c r="KSJ352" s="215"/>
      <c r="KSK352" s="42"/>
      <c r="KSL352" s="42"/>
      <c r="KSM352" s="42"/>
      <c r="KSN352" s="42"/>
      <c r="KSO352" s="42"/>
      <c r="KSP352" s="42"/>
      <c r="KSQ352" s="18"/>
      <c r="KSR352" s="216"/>
      <c r="KSS352" s="220"/>
      <c r="KST352" s="213"/>
      <c r="KSU352" s="17"/>
      <c r="KSV352" s="215"/>
      <c r="KSW352" s="215"/>
      <c r="KSX352" s="41"/>
      <c r="KSY352" s="41"/>
      <c r="KSZ352" s="215"/>
      <c r="KTA352" s="42"/>
      <c r="KTB352" s="42"/>
      <c r="KTC352" s="42"/>
      <c r="KTD352" s="42"/>
      <c r="KTE352" s="42"/>
      <c r="KTF352" s="42"/>
      <c r="KTG352" s="18"/>
      <c r="KTH352" s="216"/>
      <c r="KTI352" s="220"/>
      <c r="KTJ352" s="213"/>
      <c r="KTK352" s="17"/>
      <c r="KTL352" s="215"/>
      <c r="KTM352" s="215"/>
      <c r="KTN352" s="41"/>
      <c r="KTO352" s="41"/>
      <c r="KTP352" s="215"/>
      <c r="KTQ352" s="42"/>
      <c r="KTR352" s="42"/>
      <c r="KTS352" s="42"/>
      <c r="KTT352" s="42"/>
      <c r="KTU352" s="42"/>
      <c r="KTV352" s="42"/>
      <c r="KTW352" s="18"/>
      <c r="KTX352" s="216"/>
      <c r="KTY352" s="220"/>
      <c r="KTZ352" s="213"/>
      <c r="KUA352" s="17"/>
      <c r="KUB352" s="215"/>
      <c r="KUC352" s="215"/>
      <c r="KUD352" s="41"/>
      <c r="KUE352" s="41"/>
      <c r="KUF352" s="215"/>
      <c r="KUG352" s="42"/>
      <c r="KUH352" s="42"/>
      <c r="KUI352" s="42"/>
      <c r="KUJ352" s="42"/>
      <c r="KUK352" s="42"/>
      <c r="KUL352" s="42"/>
      <c r="KUM352" s="18"/>
      <c r="KUN352" s="216"/>
      <c r="KUO352" s="220"/>
      <c r="KUP352" s="213"/>
      <c r="KUQ352" s="17"/>
      <c r="KUR352" s="215"/>
      <c r="KUS352" s="215"/>
      <c r="KUT352" s="41"/>
      <c r="KUU352" s="41"/>
      <c r="KUV352" s="215"/>
      <c r="KUW352" s="42"/>
      <c r="KUX352" s="42"/>
      <c r="KUY352" s="42"/>
      <c r="KUZ352" s="42"/>
      <c r="KVA352" s="42"/>
      <c r="KVB352" s="42"/>
      <c r="KVC352" s="18"/>
      <c r="KVD352" s="216"/>
      <c r="KVE352" s="220"/>
      <c r="KVF352" s="213"/>
      <c r="KVG352" s="17"/>
      <c r="KVH352" s="215"/>
      <c r="KVI352" s="215"/>
      <c r="KVJ352" s="41"/>
      <c r="KVK352" s="41"/>
      <c r="KVL352" s="215"/>
      <c r="KVM352" s="42"/>
      <c r="KVN352" s="42"/>
      <c r="KVO352" s="42"/>
      <c r="KVP352" s="42"/>
      <c r="KVQ352" s="42"/>
      <c r="KVR352" s="42"/>
      <c r="KVS352" s="18"/>
      <c r="KVT352" s="216"/>
      <c r="KVU352" s="220"/>
      <c r="KVV352" s="213"/>
      <c r="KVW352" s="17"/>
      <c r="KVX352" s="215"/>
      <c r="KVY352" s="215"/>
      <c r="KVZ352" s="41"/>
      <c r="KWA352" s="41"/>
      <c r="KWB352" s="215"/>
      <c r="KWC352" s="42"/>
      <c r="KWD352" s="42"/>
      <c r="KWE352" s="42"/>
      <c r="KWF352" s="42"/>
      <c r="KWG352" s="42"/>
      <c r="KWH352" s="42"/>
      <c r="KWI352" s="18"/>
      <c r="KWJ352" s="216"/>
      <c r="KWK352" s="220"/>
      <c r="KWL352" s="213"/>
      <c r="KWM352" s="17"/>
      <c r="KWN352" s="215"/>
      <c r="KWO352" s="215"/>
      <c r="KWP352" s="41"/>
      <c r="KWQ352" s="41"/>
      <c r="KWR352" s="215"/>
      <c r="KWS352" s="42"/>
      <c r="KWT352" s="42"/>
      <c r="KWU352" s="42"/>
      <c r="KWV352" s="42"/>
      <c r="KWW352" s="42"/>
      <c r="KWX352" s="42"/>
      <c r="KWY352" s="18"/>
      <c r="KWZ352" s="216"/>
      <c r="KXA352" s="220"/>
      <c r="KXB352" s="213"/>
      <c r="KXC352" s="17"/>
      <c r="KXD352" s="215"/>
      <c r="KXE352" s="215"/>
      <c r="KXF352" s="41"/>
      <c r="KXG352" s="41"/>
      <c r="KXH352" s="215"/>
      <c r="KXI352" s="42"/>
      <c r="KXJ352" s="42"/>
      <c r="KXK352" s="42"/>
      <c r="KXL352" s="42"/>
      <c r="KXM352" s="42"/>
      <c r="KXN352" s="42"/>
      <c r="KXO352" s="18"/>
      <c r="KXP352" s="216"/>
      <c r="KXQ352" s="220"/>
      <c r="KXR352" s="213"/>
      <c r="KXS352" s="17"/>
      <c r="KXT352" s="215"/>
      <c r="KXU352" s="215"/>
      <c r="KXV352" s="41"/>
      <c r="KXW352" s="41"/>
      <c r="KXX352" s="215"/>
      <c r="KXY352" s="42"/>
      <c r="KXZ352" s="42"/>
      <c r="KYA352" s="42"/>
      <c r="KYB352" s="42"/>
      <c r="KYC352" s="42"/>
      <c r="KYD352" s="42"/>
      <c r="KYE352" s="18"/>
      <c r="KYF352" s="216"/>
      <c r="KYG352" s="220"/>
      <c r="KYH352" s="213"/>
      <c r="KYI352" s="17"/>
      <c r="KYJ352" s="215"/>
      <c r="KYK352" s="215"/>
      <c r="KYL352" s="41"/>
      <c r="KYM352" s="41"/>
      <c r="KYN352" s="215"/>
      <c r="KYO352" s="42"/>
      <c r="KYP352" s="42"/>
      <c r="KYQ352" s="42"/>
      <c r="KYR352" s="42"/>
      <c r="KYS352" s="42"/>
      <c r="KYT352" s="42"/>
      <c r="KYU352" s="18"/>
      <c r="KYV352" s="216"/>
      <c r="KYW352" s="220"/>
      <c r="KYX352" s="213"/>
      <c r="KYY352" s="17"/>
      <c r="KYZ352" s="215"/>
      <c r="KZA352" s="215"/>
      <c r="KZB352" s="41"/>
      <c r="KZC352" s="41"/>
      <c r="KZD352" s="215"/>
      <c r="KZE352" s="42"/>
      <c r="KZF352" s="42"/>
      <c r="KZG352" s="42"/>
      <c r="KZH352" s="42"/>
      <c r="KZI352" s="42"/>
      <c r="KZJ352" s="42"/>
      <c r="KZK352" s="18"/>
      <c r="KZL352" s="216"/>
      <c r="KZM352" s="220"/>
      <c r="KZN352" s="213"/>
      <c r="KZO352" s="17"/>
      <c r="KZP352" s="215"/>
      <c r="KZQ352" s="215"/>
      <c r="KZR352" s="41"/>
      <c r="KZS352" s="41"/>
      <c r="KZT352" s="215"/>
      <c r="KZU352" s="42"/>
      <c r="KZV352" s="42"/>
      <c r="KZW352" s="42"/>
      <c r="KZX352" s="42"/>
      <c r="KZY352" s="42"/>
      <c r="KZZ352" s="42"/>
      <c r="LAA352" s="18"/>
      <c r="LAB352" s="216"/>
      <c r="LAC352" s="220"/>
      <c r="LAD352" s="213"/>
      <c r="LAE352" s="17"/>
      <c r="LAF352" s="215"/>
      <c r="LAG352" s="215"/>
      <c r="LAH352" s="41"/>
      <c r="LAI352" s="41"/>
      <c r="LAJ352" s="215"/>
      <c r="LAK352" s="42"/>
      <c r="LAL352" s="42"/>
      <c r="LAM352" s="42"/>
      <c r="LAN352" s="42"/>
      <c r="LAO352" s="42"/>
      <c r="LAP352" s="42"/>
      <c r="LAQ352" s="18"/>
      <c r="LAR352" s="216"/>
      <c r="LAS352" s="220"/>
      <c r="LAT352" s="213"/>
      <c r="LAU352" s="17"/>
      <c r="LAV352" s="215"/>
      <c r="LAW352" s="215"/>
      <c r="LAX352" s="41"/>
      <c r="LAY352" s="41"/>
      <c r="LAZ352" s="215"/>
      <c r="LBA352" s="42"/>
      <c r="LBB352" s="42"/>
      <c r="LBC352" s="42"/>
      <c r="LBD352" s="42"/>
      <c r="LBE352" s="42"/>
      <c r="LBF352" s="42"/>
      <c r="LBG352" s="18"/>
      <c r="LBH352" s="216"/>
      <c r="LBI352" s="220"/>
      <c r="LBJ352" s="213"/>
      <c r="LBK352" s="17"/>
      <c r="LBL352" s="215"/>
      <c r="LBM352" s="215"/>
      <c r="LBN352" s="41"/>
      <c r="LBO352" s="41"/>
      <c r="LBP352" s="215"/>
      <c r="LBQ352" s="42"/>
      <c r="LBR352" s="42"/>
      <c r="LBS352" s="42"/>
      <c r="LBT352" s="42"/>
      <c r="LBU352" s="42"/>
      <c r="LBV352" s="42"/>
      <c r="LBW352" s="18"/>
      <c r="LBX352" s="216"/>
      <c r="LBY352" s="220"/>
      <c r="LBZ352" s="213"/>
      <c r="LCA352" s="17"/>
      <c r="LCB352" s="215"/>
      <c r="LCC352" s="215"/>
      <c r="LCD352" s="41"/>
      <c r="LCE352" s="41"/>
      <c r="LCF352" s="215"/>
      <c r="LCG352" s="42"/>
      <c r="LCH352" s="42"/>
      <c r="LCI352" s="42"/>
      <c r="LCJ352" s="42"/>
      <c r="LCK352" s="42"/>
      <c r="LCL352" s="42"/>
      <c r="LCM352" s="18"/>
      <c r="LCN352" s="216"/>
      <c r="LCO352" s="220"/>
      <c r="LCP352" s="213"/>
      <c r="LCQ352" s="17"/>
      <c r="LCR352" s="215"/>
      <c r="LCS352" s="215"/>
      <c r="LCT352" s="41"/>
      <c r="LCU352" s="41"/>
      <c r="LCV352" s="215"/>
      <c r="LCW352" s="42"/>
      <c r="LCX352" s="42"/>
      <c r="LCY352" s="42"/>
      <c r="LCZ352" s="42"/>
      <c r="LDA352" s="42"/>
      <c r="LDB352" s="42"/>
      <c r="LDC352" s="18"/>
      <c r="LDD352" s="216"/>
      <c r="LDE352" s="220"/>
      <c r="LDF352" s="213"/>
      <c r="LDG352" s="17"/>
      <c r="LDH352" s="215"/>
      <c r="LDI352" s="215"/>
      <c r="LDJ352" s="41"/>
      <c r="LDK352" s="41"/>
      <c r="LDL352" s="215"/>
      <c r="LDM352" s="42"/>
      <c r="LDN352" s="42"/>
      <c r="LDO352" s="42"/>
      <c r="LDP352" s="42"/>
      <c r="LDQ352" s="42"/>
      <c r="LDR352" s="42"/>
      <c r="LDS352" s="18"/>
      <c r="LDT352" s="216"/>
      <c r="LDU352" s="220"/>
      <c r="LDV352" s="213"/>
      <c r="LDW352" s="17"/>
      <c r="LDX352" s="215"/>
      <c r="LDY352" s="215"/>
      <c r="LDZ352" s="41"/>
      <c r="LEA352" s="41"/>
      <c r="LEB352" s="215"/>
      <c r="LEC352" s="42"/>
      <c r="LED352" s="42"/>
      <c r="LEE352" s="42"/>
      <c r="LEF352" s="42"/>
      <c r="LEG352" s="42"/>
      <c r="LEH352" s="42"/>
      <c r="LEI352" s="18"/>
      <c r="LEJ352" s="216"/>
      <c r="LEK352" s="220"/>
      <c r="LEL352" s="213"/>
      <c r="LEM352" s="17"/>
      <c r="LEN352" s="215"/>
      <c r="LEO352" s="215"/>
      <c r="LEP352" s="41"/>
      <c r="LEQ352" s="41"/>
      <c r="LER352" s="215"/>
      <c r="LES352" s="42"/>
      <c r="LET352" s="42"/>
      <c r="LEU352" s="42"/>
      <c r="LEV352" s="42"/>
      <c r="LEW352" s="42"/>
      <c r="LEX352" s="42"/>
      <c r="LEY352" s="18"/>
      <c r="LEZ352" s="216"/>
      <c r="LFA352" s="220"/>
      <c r="LFB352" s="213"/>
      <c r="LFC352" s="17"/>
      <c r="LFD352" s="215"/>
      <c r="LFE352" s="215"/>
      <c r="LFF352" s="41"/>
      <c r="LFG352" s="41"/>
      <c r="LFH352" s="215"/>
      <c r="LFI352" s="42"/>
      <c r="LFJ352" s="42"/>
      <c r="LFK352" s="42"/>
      <c r="LFL352" s="42"/>
      <c r="LFM352" s="42"/>
      <c r="LFN352" s="42"/>
      <c r="LFO352" s="18"/>
      <c r="LFP352" s="216"/>
      <c r="LFQ352" s="220"/>
      <c r="LFR352" s="213"/>
      <c r="LFS352" s="17"/>
      <c r="LFT352" s="215"/>
      <c r="LFU352" s="215"/>
      <c r="LFV352" s="41"/>
      <c r="LFW352" s="41"/>
      <c r="LFX352" s="215"/>
      <c r="LFY352" s="42"/>
      <c r="LFZ352" s="42"/>
      <c r="LGA352" s="42"/>
      <c r="LGB352" s="42"/>
      <c r="LGC352" s="42"/>
      <c r="LGD352" s="42"/>
      <c r="LGE352" s="18"/>
      <c r="LGF352" s="216"/>
      <c r="LGG352" s="220"/>
      <c r="LGH352" s="213"/>
      <c r="LGI352" s="17"/>
      <c r="LGJ352" s="215"/>
      <c r="LGK352" s="215"/>
      <c r="LGL352" s="41"/>
      <c r="LGM352" s="41"/>
      <c r="LGN352" s="215"/>
      <c r="LGO352" s="42"/>
      <c r="LGP352" s="42"/>
      <c r="LGQ352" s="42"/>
      <c r="LGR352" s="42"/>
      <c r="LGS352" s="42"/>
      <c r="LGT352" s="42"/>
      <c r="LGU352" s="18"/>
      <c r="LGV352" s="216"/>
      <c r="LGW352" s="220"/>
      <c r="LGX352" s="213"/>
      <c r="LGY352" s="17"/>
      <c r="LGZ352" s="215"/>
      <c r="LHA352" s="215"/>
      <c r="LHB352" s="41"/>
      <c r="LHC352" s="41"/>
      <c r="LHD352" s="215"/>
      <c r="LHE352" s="42"/>
      <c r="LHF352" s="42"/>
      <c r="LHG352" s="42"/>
      <c r="LHH352" s="42"/>
      <c r="LHI352" s="42"/>
      <c r="LHJ352" s="42"/>
      <c r="LHK352" s="18"/>
      <c r="LHL352" s="216"/>
      <c r="LHM352" s="220"/>
      <c r="LHN352" s="213"/>
      <c r="LHO352" s="17"/>
      <c r="LHP352" s="215"/>
      <c r="LHQ352" s="215"/>
      <c r="LHR352" s="41"/>
      <c r="LHS352" s="41"/>
      <c r="LHT352" s="215"/>
      <c r="LHU352" s="42"/>
      <c r="LHV352" s="42"/>
      <c r="LHW352" s="42"/>
      <c r="LHX352" s="42"/>
      <c r="LHY352" s="42"/>
      <c r="LHZ352" s="42"/>
      <c r="LIA352" s="18"/>
      <c r="LIB352" s="216"/>
      <c r="LIC352" s="220"/>
      <c r="LID352" s="213"/>
      <c r="LIE352" s="17"/>
      <c r="LIF352" s="215"/>
      <c r="LIG352" s="215"/>
      <c r="LIH352" s="41"/>
      <c r="LII352" s="41"/>
      <c r="LIJ352" s="215"/>
      <c r="LIK352" s="42"/>
      <c r="LIL352" s="42"/>
      <c r="LIM352" s="42"/>
      <c r="LIN352" s="42"/>
      <c r="LIO352" s="42"/>
      <c r="LIP352" s="42"/>
      <c r="LIQ352" s="18"/>
      <c r="LIR352" s="216"/>
      <c r="LIS352" s="220"/>
      <c r="LIT352" s="213"/>
      <c r="LIU352" s="17"/>
      <c r="LIV352" s="215"/>
      <c r="LIW352" s="215"/>
      <c r="LIX352" s="41"/>
      <c r="LIY352" s="41"/>
      <c r="LIZ352" s="215"/>
      <c r="LJA352" s="42"/>
      <c r="LJB352" s="42"/>
      <c r="LJC352" s="42"/>
      <c r="LJD352" s="42"/>
      <c r="LJE352" s="42"/>
      <c r="LJF352" s="42"/>
      <c r="LJG352" s="18"/>
      <c r="LJH352" s="216"/>
      <c r="LJI352" s="220"/>
      <c r="LJJ352" s="213"/>
      <c r="LJK352" s="17"/>
      <c r="LJL352" s="215"/>
      <c r="LJM352" s="215"/>
      <c r="LJN352" s="41"/>
      <c r="LJO352" s="41"/>
      <c r="LJP352" s="215"/>
      <c r="LJQ352" s="42"/>
      <c r="LJR352" s="42"/>
      <c r="LJS352" s="42"/>
      <c r="LJT352" s="42"/>
      <c r="LJU352" s="42"/>
      <c r="LJV352" s="42"/>
      <c r="LJW352" s="18"/>
      <c r="LJX352" s="216"/>
      <c r="LJY352" s="220"/>
      <c r="LJZ352" s="213"/>
      <c r="LKA352" s="17"/>
      <c r="LKB352" s="215"/>
      <c r="LKC352" s="215"/>
      <c r="LKD352" s="41"/>
      <c r="LKE352" s="41"/>
      <c r="LKF352" s="215"/>
      <c r="LKG352" s="42"/>
      <c r="LKH352" s="42"/>
      <c r="LKI352" s="42"/>
      <c r="LKJ352" s="42"/>
      <c r="LKK352" s="42"/>
      <c r="LKL352" s="42"/>
      <c r="LKM352" s="18"/>
      <c r="LKN352" s="216"/>
      <c r="LKO352" s="220"/>
      <c r="LKP352" s="213"/>
      <c r="LKQ352" s="17"/>
      <c r="LKR352" s="215"/>
      <c r="LKS352" s="215"/>
      <c r="LKT352" s="41"/>
      <c r="LKU352" s="41"/>
      <c r="LKV352" s="215"/>
      <c r="LKW352" s="42"/>
      <c r="LKX352" s="42"/>
      <c r="LKY352" s="42"/>
      <c r="LKZ352" s="42"/>
      <c r="LLA352" s="42"/>
      <c r="LLB352" s="42"/>
      <c r="LLC352" s="18"/>
      <c r="LLD352" s="216"/>
      <c r="LLE352" s="220"/>
      <c r="LLF352" s="213"/>
      <c r="LLG352" s="17"/>
      <c r="LLH352" s="215"/>
      <c r="LLI352" s="215"/>
      <c r="LLJ352" s="41"/>
      <c r="LLK352" s="41"/>
      <c r="LLL352" s="215"/>
      <c r="LLM352" s="42"/>
      <c r="LLN352" s="42"/>
      <c r="LLO352" s="42"/>
      <c r="LLP352" s="42"/>
      <c r="LLQ352" s="42"/>
      <c r="LLR352" s="42"/>
      <c r="LLS352" s="18"/>
      <c r="LLT352" s="216"/>
      <c r="LLU352" s="220"/>
      <c r="LLV352" s="213"/>
      <c r="LLW352" s="17"/>
      <c r="LLX352" s="215"/>
      <c r="LLY352" s="215"/>
      <c r="LLZ352" s="41"/>
      <c r="LMA352" s="41"/>
      <c r="LMB352" s="215"/>
      <c r="LMC352" s="42"/>
      <c r="LMD352" s="42"/>
      <c r="LME352" s="42"/>
      <c r="LMF352" s="42"/>
      <c r="LMG352" s="42"/>
      <c r="LMH352" s="42"/>
      <c r="LMI352" s="18"/>
      <c r="LMJ352" s="216"/>
      <c r="LMK352" s="220"/>
      <c r="LML352" s="213"/>
      <c r="LMM352" s="17"/>
      <c r="LMN352" s="215"/>
      <c r="LMO352" s="215"/>
      <c r="LMP352" s="41"/>
      <c r="LMQ352" s="41"/>
      <c r="LMR352" s="215"/>
      <c r="LMS352" s="42"/>
      <c r="LMT352" s="42"/>
      <c r="LMU352" s="42"/>
      <c r="LMV352" s="42"/>
      <c r="LMW352" s="42"/>
      <c r="LMX352" s="42"/>
      <c r="LMY352" s="18"/>
      <c r="LMZ352" s="216"/>
      <c r="LNA352" s="220"/>
      <c r="LNB352" s="213"/>
      <c r="LNC352" s="17"/>
      <c r="LND352" s="215"/>
      <c r="LNE352" s="215"/>
      <c r="LNF352" s="41"/>
      <c r="LNG352" s="41"/>
      <c r="LNH352" s="215"/>
      <c r="LNI352" s="42"/>
      <c r="LNJ352" s="42"/>
      <c r="LNK352" s="42"/>
      <c r="LNL352" s="42"/>
      <c r="LNM352" s="42"/>
      <c r="LNN352" s="42"/>
      <c r="LNO352" s="18"/>
      <c r="LNP352" s="216"/>
      <c r="LNQ352" s="220"/>
      <c r="LNR352" s="213"/>
      <c r="LNS352" s="17"/>
      <c r="LNT352" s="215"/>
      <c r="LNU352" s="215"/>
      <c r="LNV352" s="41"/>
      <c r="LNW352" s="41"/>
      <c r="LNX352" s="215"/>
      <c r="LNY352" s="42"/>
      <c r="LNZ352" s="42"/>
      <c r="LOA352" s="42"/>
      <c r="LOB352" s="42"/>
      <c r="LOC352" s="42"/>
      <c r="LOD352" s="42"/>
      <c r="LOE352" s="18"/>
      <c r="LOF352" s="216"/>
      <c r="LOG352" s="220"/>
      <c r="LOH352" s="213"/>
      <c r="LOI352" s="17"/>
      <c r="LOJ352" s="215"/>
      <c r="LOK352" s="215"/>
      <c r="LOL352" s="41"/>
      <c r="LOM352" s="41"/>
      <c r="LON352" s="215"/>
      <c r="LOO352" s="42"/>
      <c r="LOP352" s="42"/>
      <c r="LOQ352" s="42"/>
      <c r="LOR352" s="42"/>
      <c r="LOS352" s="42"/>
      <c r="LOT352" s="42"/>
      <c r="LOU352" s="18"/>
      <c r="LOV352" s="216"/>
      <c r="LOW352" s="220"/>
      <c r="LOX352" s="213"/>
      <c r="LOY352" s="17"/>
      <c r="LOZ352" s="215"/>
      <c r="LPA352" s="215"/>
      <c r="LPB352" s="41"/>
      <c r="LPC352" s="41"/>
      <c r="LPD352" s="215"/>
      <c r="LPE352" s="42"/>
      <c r="LPF352" s="42"/>
      <c r="LPG352" s="42"/>
      <c r="LPH352" s="42"/>
      <c r="LPI352" s="42"/>
      <c r="LPJ352" s="42"/>
      <c r="LPK352" s="18"/>
      <c r="LPL352" s="216"/>
      <c r="LPM352" s="220"/>
      <c r="LPN352" s="213"/>
      <c r="LPO352" s="17"/>
      <c r="LPP352" s="215"/>
      <c r="LPQ352" s="215"/>
      <c r="LPR352" s="41"/>
      <c r="LPS352" s="41"/>
      <c r="LPT352" s="215"/>
      <c r="LPU352" s="42"/>
      <c r="LPV352" s="42"/>
      <c r="LPW352" s="42"/>
      <c r="LPX352" s="42"/>
      <c r="LPY352" s="42"/>
      <c r="LPZ352" s="42"/>
      <c r="LQA352" s="18"/>
      <c r="LQB352" s="216"/>
      <c r="LQC352" s="220"/>
      <c r="LQD352" s="213"/>
      <c r="LQE352" s="17"/>
      <c r="LQF352" s="215"/>
      <c r="LQG352" s="215"/>
      <c r="LQH352" s="41"/>
      <c r="LQI352" s="41"/>
      <c r="LQJ352" s="215"/>
      <c r="LQK352" s="42"/>
      <c r="LQL352" s="42"/>
      <c r="LQM352" s="42"/>
      <c r="LQN352" s="42"/>
      <c r="LQO352" s="42"/>
      <c r="LQP352" s="42"/>
      <c r="LQQ352" s="18"/>
      <c r="LQR352" s="216"/>
      <c r="LQS352" s="220"/>
      <c r="LQT352" s="213"/>
      <c r="LQU352" s="17"/>
      <c r="LQV352" s="215"/>
      <c r="LQW352" s="215"/>
      <c r="LQX352" s="41"/>
      <c r="LQY352" s="41"/>
      <c r="LQZ352" s="215"/>
      <c r="LRA352" s="42"/>
      <c r="LRB352" s="42"/>
      <c r="LRC352" s="42"/>
      <c r="LRD352" s="42"/>
      <c r="LRE352" s="42"/>
      <c r="LRF352" s="42"/>
      <c r="LRG352" s="18"/>
      <c r="LRH352" s="216"/>
      <c r="LRI352" s="220"/>
      <c r="LRJ352" s="213"/>
      <c r="LRK352" s="17"/>
      <c r="LRL352" s="215"/>
      <c r="LRM352" s="215"/>
      <c r="LRN352" s="41"/>
      <c r="LRO352" s="41"/>
      <c r="LRP352" s="215"/>
      <c r="LRQ352" s="42"/>
      <c r="LRR352" s="42"/>
      <c r="LRS352" s="42"/>
      <c r="LRT352" s="42"/>
      <c r="LRU352" s="42"/>
      <c r="LRV352" s="42"/>
      <c r="LRW352" s="18"/>
      <c r="LRX352" s="216"/>
      <c r="LRY352" s="220"/>
      <c r="LRZ352" s="213"/>
      <c r="LSA352" s="17"/>
      <c r="LSB352" s="215"/>
      <c r="LSC352" s="215"/>
      <c r="LSD352" s="41"/>
      <c r="LSE352" s="41"/>
      <c r="LSF352" s="215"/>
      <c r="LSG352" s="42"/>
      <c r="LSH352" s="42"/>
      <c r="LSI352" s="42"/>
      <c r="LSJ352" s="42"/>
      <c r="LSK352" s="42"/>
      <c r="LSL352" s="42"/>
      <c r="LSM352" s="18"/>
      <c r="LSN352" s="216"/>
      <c r="LSO352" s="220"/>
      <c r="LSP352" s="213"/>
      <c r="LSQ352" s="17"/>
      <c r="LSR352" s="215"/>
      <c r="LSS352" s="215"/>
      <c r="LST352" s="41"/>
      <c r="LSU352" s="41"/>
      <c r="LSV352" s="215"/>
      <c r="LSW352" s="42"/>
      <c r="LSX352" s="42"/>
      <c r="LSY352" s="42"/>
      <c r="LSZ352" s="42"/>
      <c r="LTA352" s="42"/>
      <c r="LTB352" s="42"/>
      <c r="LTC352" s="18"/>
      <c r="LTD352" s="216"/>
      <c r="LTE352" s="220"/>
      <c r="LTF352" s="213"/>
      <c r="LTG352" s="17"/>
      <c r="LTH352" s="215"/>
      <c r="LTI352" s="215"/>
      <c r="LTJ352" s="41"/>
      <c r="LTK352" s="41"/>
      <c r="LTL352" s="215"/>
      <c r="LTM352" s="42"/>
      <c r="LTN352" s="42"/>
      <c r="LTO352" s="42"/>
      <c r="LTP352" s="42"/>
      <c r="LTQ352" s="42"/>
      <c r="LTR352" s="42"/>
      <c r="LTS352" s="18"/>
      <c r="LTT352" s="216"/>
      <c r="LTU352" s="220"/>
      <c r="LTV352" s="213"/>
      <c r="LTW352" s="17"/>
      <c r="LTX352" s="215"/>
      <c r="LTY352" s="215"/>
      <c r="LTZ352" s="41"/>
      <c r="LUA352" s="41"/>
      <c r="LUB352" s="215"/>
      <c r="LUC352" s="42"/>
      <c r="LUD352" s="42"/>
      <c r="LUE352" s="42"/>
      <c r="LUF352" s="42"/>
      <c r="LUG352" s="42"/>
      <c r="LUH352" s="42"/>
      <c r="LUI352" s="18"/>
      <c r="LUJ352" s="216"/>
      <c r="LUK352" s="220"/>
      <c r="LUL352" s="213"/>
      <c r="LUM352" s="17"/>
      <c r="LUN352" s="215"/>
      <c r="LUO352" s="215"/>
      <c r="LUP352" s="41"/>
      <c r="LUQ352" s="41"/>
      <c r="LUR352" s="215"/>
      <c r="LUS352" s="42"/>
      <c r="LUT352" s="42"/>
      <c r="LUU352" s="42"/>
      <c r="LUV352" s="42"/>
      <c r="LUW352" s="42"/>
      <c r="LUX352" s="42"/>
      <c r="LUY352" s="18"/>
      <c r="LUZ352" s="216"/>
      <c r="LVA352" s="220"/>
      <c r="LVB352" s="213"/>
      <c r="LVC352" s="17"/>
      <c r="LVD352" s="215"/>
      <c r="LVE352" s="215"/>
      <c r="LVF352" s="41"/>
      <c r="LVG352" s="41"/>
      <c r="LVH352" s="215"/>
      <c r="LVI352" s="42"/>
      <c r="LVJ352" s="42"/>
      <c r="LVK352" s="42"/>
      <c r="LVL352" s="42"/>
      <c r="LVM352" s="42"/>
      <c r="LVN352" s="42"/>
      <c r="LVO352" s="18"/>
      <c r="LVP352" s="216"/>
      <c r="LVQ352" s="220"/>
      <c r="LVR352" s="213"/>
      <c r="LVS352" s="17"/>
      <c r="LVT352" s="215"/>
      <c r="LVU352" s="215"/>
      <c r="LVV352" s="41"/>
      <c r="LVW352" s="41"/>
      <c r="LVX352" s="215"/>
      <c r="LVY352" s="42"/>
      <c r="LVZ352" s="42"/>
      <c r="LWA352" s="42"/>
      <c r="LWB352" s="42"/>
      <c r="LWC352" s="42"/>
      <c r="LWD352" s="42"/>
      <c r="LWE352" s="18"/>
      <c r="LWF352" s="216"/>
      <c r="LWG352" s="220"/>
      <c r="LWH352" s="213"/>
      <c r="LWI352" s="17"/>
      <c r="LWJ352" s="215"/>
      <c r="LWK352" s="215"/>
      <c r="LWL352" s="41"/>
      <c r="LWM352" s="41"/>
      <c r="LWN352" s="215"/>
      <c r="LWO352" s="42"/>
      <c r="LWP352" s="42"/>
      <c r="LWQ352" s="42"/>
      <c r="LWR352" s="42"/>
      <c r="LWS352" s="42"/>
      <c r="LWT352" s="42"/>
      <c r="LWU352" s="18"/>
      <c r="LWV352" s="216"/>
      <c r="LWW352" s="220"/>
      <c r="LWX352" s="213"/>
      <c r="LWY352" s="17"/>
      <c r="LWZ352" s="215"/>
      <c r="LXA352" s="215"/>
      <c r="LXB352" s="41"/>
      <c r="LXC352" s="41"/>
      <c r="LXD352" s="215"/>
      <c r="LXE352" s="42"/>
      <c r="LXF352" s="42"/>
      <c r="LXG352" s="42"/>
      <c r="LXH352" s="42"/>
      <c r="LXI352" s="42"/>
      <c r="LXJ352" s="42"/>
      <c r="LXK352" s="18"/>
      <c r="LXL352" s="216"/>
      <c r="LXM352" s="220"/>
      <c r="LXN352" s="213"/>
      <c r="LXO352" s="17"/>
      <c r="LXP352" s="215"/>
      <c r="LXQ352" s="215"/>
      <c r="LXR352" s="41"/>
      <c r="LXS352" s="41"/>
      <c r="LXT352" s="215"/>
      <c r="LXU352" s="42"/>
      <c r="LXV352" s="42"/>
      <c r="LXW352" s="42"/>
      <c r="LXX352" s="42"/>
      <c r="LXY352" s="42"/>
      <c r="LXZ352" s="42"/>
      <c r="LYA352" s="18"/>
      <c r="LYB352" s="216"/>
      <c r="LYC352" s="220"/>
      <c r="LYD352" s="213"/>
      <c r="LYE352" s="17"/>
      <c r="LYF352" s="215"/>
      <c r="LYG352" s="215"/>
      <c r="LYH352" s="41"/>
      <c r="LYI352" s="41"/>
      <c r="LYJ352" s="215"/>
      <c r="LYK352" s="42"/>
      <c r="LYL352" s="42"/>
      <c r="LYM352" s="42"/>
      <c r="LYN352" s="42"/>
      <c r="LYO352" s="42"/>
      <c r="LYP352" s="42"/>
      <c r="LYQ352" s="18"/>
      <c r="LYR352" s="216"/>
      <c r="LYS352" s="220"/>
      <c r="LYT352" s="213"/>
      <c r="LYU352" s="17"/>
      <c r="LYV352" s="215"/>
      <c r="LYW352" s="215"/>
      <c r="LYX352" s="41"/>
      <c r="LYY352" s="41"/>
      <c r="LYZ352" s="215"/>
      <c r="LZA352" s="42"/>
      <c r="LZB352" s="42"/>
      <c r="LZC352" s="42"/>
      <c r="LZD352" s="42"/>
      <c r="LZE352" s="42"/>
      <c r="LZF352" s="42"/>
      <c r="LZG352" s="18"/>
      <c r="LZH352" s="216"/>
      <c r="LZI352" s="220"/>
      <c r="LZJ352" s="213"/>
      <c r="LZK352" s="17"/>
      <c r="LZL352" s="215"/>
      <c r="LZM352" s="215"/>
      <c r="LZN352" s="41"/>
      <c r="LZO352" s="41"/>
      <c r="LZP352" s="215"/>
      <c r="LZQ352" s="42"/>
      <c r="LZR352" s="42"/>
      <c r="LZS352" s="42"/>
      <c r="LZT352" s="42"/>
      <c r="LZU352" s="42"/>
      <c r="LZV352" s="42"/>
      <c r="LZW352" s="18"/>
      <c r="LZX352" s="216"/>
      <c r="LZY352" s="220"/>
      <c r="LZZ352" s="213"/>
      <c r="MAA352" s="17"/>
      <c r="MAB352" s="215"/>
      <c r="MAC352" s="215"/>
      <c r="MAD352" s="41"/>
      <c r="MAE352" s="41"/>
      <c r="MAF352" s="215"/>
      <c r="MAG352" s="42"/>
      <c r="MAH352" s="42"/>
      <c r="MAI352" s="42"/>
      <c r="MAJ352" s="42"/>
      <c r="MAK352" s="42"/>
      <c r="MAL352" s="42"/>
      <c r="MAM352" s="18"/>
      <c r="MAN352" s="216"/>
      <c r="MAO352" s="220"/>
      <c r="MAP352" s="213"/>
      <c r="MAQ352" s="17"/>
      <c r="MAR352" s="215"/>
      <c r="MAS352" s="215"/>
      <c r="MAT352" s="41"/>
      <c r="MAU352" s="41"/>
      <c r="MAV352" s="215"/>
      <c r="MAW352" s="42"/>
      <c r="MAX352" s="42"/>
      <c r="MAY352" s="42"/>
      <c r="MAZ352" s="42"/>
      <c r="MBA352" s="42"/>
      <c r="MBB352" s="42"/>
      <c r="MBC352" s="18"/>
      <c r="MBD352" s="216"/>
      <c r="MBE352" s="220"/>
      <c r="MBF352" s="213"/>
      <c r="MBG352" s="17"/>
      <c r="MBH352" s="215"/>
      <c r="MBI352" s="215"/>
      <c r="MBJ352" s="41"/>
      <c r="MBK352" s="41"/>
      <c r="MBL352" s="215"/>
      <c r="MBM352" s="42"/>
      <c r="MBN352" s="42"/>
      <c r="MBO352" s="42"/>
      <c r="MBP352" s="42"/>
      <c r="MBQ352" s="42"/>
      <c r="MBR352" s="42"/>
      <c r="MBS352" s="18"/>
      <c r="MBT352" s="216"/>
      <c r="MBU352" s="220"/>
      <c r="MBV352" s="213"/>
      <c r="MBW352" s="17"/>
      <c r="MBX352" s="215"/>
      <c r="MBY352" s="215"/>
      <c r="MBZ352" s="41"/>
      <c r="MCA352" s="41"/>
      <c r="MCB352" s="215"/>
      <c r="MCC352" s="42"/>
      <c r="MCD352" s="42"/>
      <c r="MCE352" s="42"/>
      <c r="MCF352" s="42"/>
      <c r="MCG352" s="42"/>
      <c r="MCH352" s="42"/>
      <c r="MCI352" s="18"/>
      <c r="MCJ352" s="216"/>
      <c r="MCK352" s="220"/>
      <c r="MCL352" s="213"/>
      <c r="MCM352" s="17"/>
      <c r="MCN352" s="215"/>
      <c r="MCO352" s="215"/>
      <c r="MCP352" s="41"/>
      <c r="MCQ352" s="41"/>
      <c r="MCR352" s="215"/>
      <c r="MCS352" s="42"/>
      <c r="MCT352" s="42"/>
      <c r="MCU352" s="42"/>
      <c r="MCV352" s="42"/>
      <c r="MCW352" s="42"/>
      <c r="MCX352" s="42"/>
      <c r="MCY352" s="18"/>
      <c r="MCZ352" s="216"/>
      <c r="MDA352" s="220"/>
      <c r="MDB352" s="213"/>
      <c r="MDC352" s="17"/>
      <c r="MDD352" s="215"/>
      <c r="MDE352" s="215"/>
      <c r="MDF352" s="41"/>
      <c r="MDG352" s="41"/>
      <c r="MDH352" s="215"/>
      <c r="MDI352" s="42"/>
      <c r="MDJ352" s="42"/>
      <c r="MDK352" s="42"/>
      <c r="MDL352" s="42"/>
      <c r="MDM352" s="42"/>
      <c r="MDN352" s="42"/>
      <c r="MDO352" s="18"/>
      <c r="MDP352" s="216"/>
      <c r="MDQ352" s="220"/>
      <c r="MDR352" s="213"/>
      <c r="MDS352" s="17"/>
      <c r="MDT352" s="215"/>
      <c r="MDU352" s="215"/>
      <c r="MDV352" s="41"/>
      <c r="MDW352" s="41"/>
      <c r="MDX352" s="215"/>
      <c r="MDY352" s="42"/>
      <c r="MDZ352" s="42"/>
      <c r="MEA352" s="42"/>
      <c r="MEB352" s="42"/>
      <c r="MEC352" s="42"/>
      <c r="MED352" s="42"/>
      <c r="MEE352" s="18"/>
      <c r="MEF352" s="216"/>
      <c r="MEG352" s="220"/>
      <c r="MEH352" s="213"/>
      <c r="MEI352" s="17"/>
      <c r="MEJ352" s="215"/>
      <c r="MEK352" s="215"/>
      <c r="MEL352" s="41"/>
      <c r="MEM352" s="41"/>
      <c r="MEN352" s="215"/>
      <c r="MEO352" s="42"/>
      <c r="MEP352" s="42"/>
      <c r="MEQ352" s="42"/>
      <c r="MER352" s="42"/>
      <c r="MES352" s="42"/>
      <c r="MET352" s="42"/>
      <c r="MEU352" s="18"/>
      <c r="MEV352" s="216"/>
      <c r="MEW352" s="220"/>
      <c r="MEX352" s="213"/>
      <c r="MEY352" s="17"/>
      <c r="MEZ352" s="215"/>
      <c r="MFA352" s="215"/>
      <c r="MFB352" s="41"/>
      <c r="MFC352" s="41"/>
      <c r="MFD352" s="215"/>
      <c r="MFE352" s="42"/>
      <c r="MFF352" s="42"/>
      <c r="MFG352" s="42"/>
      <c r="MFH352" s="42"/>
      <c r="MFI352" s="42"/>
      <c r="MFJ352" s="42"/>
      <c r="MFK352" s="18"/>
      <c r="MFL352" s="216"/>
      <c r="MFM352" s="220"/>
      <c r="MFN352" s="213"/>
      <c r="MFO352" s="17"/>
      <c r="MFP352" s="215"/>
      <c r="MFQ352" s="215"/>
      <c r="MFR352" s="41"/>
      <c r="MFS352" s="41"/>
      <c r="MFT352" s="215"/>
      <c r="MFU352" s="42"/>
      <c r="MFV352" s="42"/>
      <c r="MFW352" s="42"/>
      <c r="MFX352" s="42"/>
      <c r="MFY352" s="42"/>
      <c r="MFZ352" s="42"/>
      <c r="MGA352" s="18"/>
      <c r="MGB352" s="216"/>
      <c r="MGC352" s="220"/>
      <c r="MGD352" s="213"/>
      <c r="MGE352" s="17"/>
      <c r="MGF352" s="215"/>
      <c r="MGG352" s="215"/>
      <c r="MGH352" s="41"/>
      <c r="MGI352" s="41"/>
      <c r="MGJ352" s="215"/>
      <c r="MGK352" s="42"/>
      <c r="MGL352" s="42"/>
      <c r="MGM352" s="42"/>
      <c r="MGN352" s="42"/>
      <c r="MGO352" s="42"/>
      <c r="MGP352" s="42"/>
      <c r="MGQ352" s="18"/>
      <c r="MGR352" s="216"/>
      <c r="MGS352" s="220"/>
      <c r="MGT352" s="213"/>
      <c r="MGU352" s="17"/>
      <c r="MGV352" s="215"/>
      <c r="MGW352" s="215"/>
      <c r="MGX352" s="41"/>
      <c r="MGY352" s="41"/>
      <c r="MGZ352" s="215"/>
      <c r="MHA352" s="42"/>
      <c r="MHB352" s="42"/>
      <c r="MHC352" s="42"/>
      <c r="MHD352" s="42"/>
      <c r="MHE352" s="42"/>
      <c r="MHF352" s="42"/>
      <c r="MHG352" s="18"/>
      <c r="MHH352" s="216"/>
      <c r="MHI352" s="220"/>
      <c r="MHJ352" s="213"/>
      <c r="MHK352" s="17"/>
      <c r="MHL352" s="215"/>
      <c r="MHM352" s="215"/>
      <c r="MHN352" s="41"/>
      <c r="MHO352" s="41"/>
      <c r="MHP352" s="215"/>
      <c r="MHQ352" s="42"/>
      <c r="MHR352" s="42"/>
      <c r="MHS352" s="42"/>
      <c r="MHT352" s="42"/>
      <c r="MHU352" s="42"/>
      <c r="MHV352" s="42"/>
      <c r="MHW352" s="18"/>
      <c r="MHX352" s="216"/>
      <c r="MHY352" s="220"/>
      <c r="MHZ352" s="213"/>
      <c r="MIA352" s="17"/>
      <c r="MIB352" s="215"/>
      <c r="MIC352" s="215"/>
      <c r="MID352" s="41"/>
      <c r="MIE352" s="41"/>
      <c r="MIF352" s="215"/>
      <c r="MIG352" s="42"/>
      <c r="MIH352" s="42"/>
      <c r="MII352" s="42"/>
      <c r="MIJ352" s="42"/>
      <c r="MIK352" s="42"/>
      <c r="MIL352" s="42"/>
      <c r="MIM352" s="18"/>
      <c r="MIN352" s="216"/>
      <c r="MIO352" s="220"/>
      <c r="MIP352" s="213"/>
      <c r="MIQ352" s="17"/>
      <c r="MIR352" s="215"/>
      <c r="MIS352" s="215"/>
      <c r="MIT352" s="41"/>
      <c r="MIU352" s="41"/>
      <c r="MIV352" s="215"/>
      <c r="MIW352" s="42"/>
      <c r="MIX352" s="42"/>
      <c r="MIY352" s="42"/>
      <c r="MIZ352" s="42"/>
      <c r="MJA352" s="42"/>
      <c r="MJB352" s="42"/>
      <c r="MJC352" s="18"/>
      <c r="MJD352" s="216"/>
      <c r="MJE352" s="220"/>
      <c r="MJF352" s="213"/>
      <c r="MJG352" s="17"/>
      <c r="MJH352" s="215"/>
      <c r="MJI352" s="215"/>
      <c r="MJJ352" s="41"/>
      <c r="MJK352" s="41"/>
      <c r="MJL352" s="215"/>
      <c r="MJM352" s="42"/>
      <c r="MJN352" s="42"/>
      <c r="MJO352" s="42"/>
      <c r="MJP352" s="42"/>
      <c r="MJQ352" s="42"/>
      <c r="MJR352" s="42"/>
      <c r="MJS352" s="18"/>
      <c r="MJT352" s="216"/>
      <c r="MJU352" s="220"/>
      <c r="MJV352" s="213"/>
      <c r="MJW352" s="17"/>
      <c r="MJX352" s="215"/>
      <c r="MJY352" s="215"/>
      <c r="MJZ352" s="41"/>
      <c r="MKA352" s="41"/>
      <c r="MKB352" s="215"/>
      <c r="MKC352" s="42"/>
      <c r="MKD352" s="42"/>
      <c r="MKE352" s="42"/>
      <c r="MKF352" s="42"/>
      <c r="MKG352" s="42"/>
      <c r="MKH352" s="42"/>
      <c r="MKI352" s="18"/>
      <c r="MKJ352" s="216"/>
      <c r="MKK352" s="220"/>
      <c r="MKL352" s="213"/>
      <c r="MKM352" s="17"/>
      <c r="MKN352" s="215"/>
      <c r="MKO352" s="215"/>
      <c r="MKP352" s="41"/>
      <c r="MKQ352" s="41"/>
      <c r="MKR352" s="215"/>
      <c r="MKS352" s="42"/>
      <c r="MKT352" s="42"/>
      <c r="MKU352" s="42"/>
      <c r="MKV352" s="42"/>
      <c r="MKW352" s="42"/>
      <c r="MKX352" s="42"/>
      <c r="MKY352" s="18"/>
      <c r="MKZ352" s="216"/>
      <c r="MLA352" s="220"/>
      <c r="MLB352" s="213"/>
      <c r="MLC352" s="17"/>
      <c r="MLD352" s="215"/>
      <c r="MLE352" s="215"/>
      <c r="MLF352" s="41"/>
      <c r="MLG352" s="41"/>
      <c r="MLH352" s="215"/>
      <c r="MLI352" s="42"/>
      <c r="MLJ352" s="42"/>
      <c r="MLK352" s="42"/>
      <c r="MLL352" s="42"/>
      <c r="MLM352" s="42"/>
      <c r="MLN352" s="42"/>
      <c r="MLO352" s="18"/>
      <c r="MLP352" s="216"/>
      <c r="MLQ352" s="220"/>
      <c r="MLR352" s="213"/>
      <c r="MLS352" s="17"/>
      <c r="MLT352" s="215"/>
      <c r="MLU352" s="215"/>
      <c r="MLV352" s="41"/>
      <c r="MLW352" s="41"/>
      <c r="MLX352" s="215"/>
      <c r="MLY352" s="42"/>
      <c r="MLZ352" s="42"/>
      <c r="MMA352" s="42"/>
      <c r="MMB352" s="42"/>
      <c r="MMC352" s="42"/>
      <c r="MMD352" s="42"/>
      <c r="MME352" s="18"/>
      <c r="MMF352" s="216"/>
      <c r="MMG352" s="220"/>
      <c r="MMH352" s="213"/>
      <c r="MMI352" s="17"/>
      <c r="MMJ352" s="215"/>
      <c r="MMK352" s="215"/>
      <c r="MML352" s="41"/>
      <c r="MMM352" s="41"/>
      <c r="MMN352" s="215"/>
      <c r="MMO352" s="42"/>
      <c r="MMP352" s="42"/>
      <c r="MMQ352" s="42"/>
      <c r="MMR352" s="42"/>
      <c r="MMS352" s="42"/>
      <c r="MMT352" s="42"/>
      <c r="MMU352" s="18"/>
      <c r="MMV352" s="216"/>
      <c r="MMW352" s="220"/>
      <c r="MMX352" s="213"/>
      <c r="MMY352" s="17"/>
      <c r="MMZ352" s="215"/>
      <c r="MNA352" s="215"/>
      <c r="MNB352" s="41"/>
      <c r="MNC352" s="41"/>
      <c r="MND352" s="215"/>
      <c r="MNE352" s="42"/>
      <c r="MNF352" s="42"/>
      <c r="MNG352" s="42"/>
      <c r="MNH352" s="42"/>
      <c r="MNI352" s="42"/>
      <c r="MNJ352" s="42"/>
      <c r="MNK352" s="18"/>
      <c r="MNL352" s="216"/>
      <c r="MNM352" s="220"/>
      <c r="MNN352" s="213"/>
      <c r="MNO352" s="17"/>
      <c r="MNP352" s="215"/>
      <c r="MNQ352" s="215"/>
      <c r="MNR352" s="41"/>
      <c r="MNS352" s="41"/>
      <c r="MNT352" s="215"/>
      <c r="MNU352" s="42"/>
      <c r="MNV352" s="42"/>
      <c r="MNW352" s="42"/>
      <c r="MNX352" s="42"/>
      <c r="MNY352" s="42"/>
      <c r="MNZ352" s="42"/>
      <c r="MOA352" s="18"/>
      <c r="MOB352" s="216"/>
      <c r="MOC352" s="220"/>
      <c r="MOD352" s="213"/>
      <c r="MOE352" s="17"/>
      <c r="MOF352" s="215"/>
      <c r="MOG352" s="215"/>
      <c r="MOH352" s="41"/>
      <c r="MOI352" s="41"/>
      <c r="MOJ352" s="215"/>
      <c r="MOK352" s="42"/>
      <c r="MOL352" s="42"/>
      <c r="MOM352" s="42"/>
      <c r="MON352" s="42"/>
      <c r="MOO352" s="42"/>
      <c r="MOP352" s="42"/>
      <c r="MOQ352" s="18"/>
      <c r="MOR352" s="216"/>
      <c r="MOS352" s="220"/>
      <c r="MOT352" s="213"/>
      <c r="MOU352" s="17"/>
      <c r="MOV352" s="215"/>
      <c r="MOW352" s="215"/>
      <c r="MOX352" s="41"/>
      <c r="MOY352" s="41"/>
      <c r="MOZ352" s="215"/>
      <c r="MPA352" s="42"/>
      <c r="MPB352" s="42"/>
      <c r="MPC352" s="42"/>
      <c r="MPD352" s="42"/>
      <c r="MPE352" s="42"/>
      <c r="MPF352" s="42"/>
      <c r="MPG352" s="18"/>
      <c r="MPH352" s="216"/>
      <c r="MPI352" s="220"/>
      <c r="MPJ352" s="213"/>
      <c r="MPK352" s="17"/>
      <c r="MPL352" s="215"/>
      <c r="MPM352" s="215"/>
      <c r="MPN352" s="41"/>
      <c r="MPO352" s="41"/>
      <c r="MPP352" s="215"/>
      <c r="MPQ352" s="42"/>
      <c r="MPR352" s="42"/>
      <c r="MPS352" s="42"/>
      <c r="MPT352" s="42"/>
      <c r="MPU352" s="42"/>
      <c r="MPV352" s="42"/>
      <c r="MPW352" s="18"/>
      <c r="MPX352" s="216"/>
      <c r="MPY352" s="220"/>
      <c r="MPZ352" s="213"/>
      <c r="MQA352" s="17"/>
      <c r="MQB352" s="215"/>
      <c r="MQC352" s="215"/>
      <c r="MQD352" s="41"/>
      <c r="MQE352" s="41"/>
      <c r="MQF352" s="215"/>
      <c r="MQG352" s="42"/>
      <c r="MQH352" s="42"/>
      <c r="MQI352" s="42"/>
      <c r="MQJ352" s="42"/>
      <c r="MQK352" s="42"/>
      <c r="MQL352" s="42"/>
      <c r="MQM352" s="18"/>
      <c r="MQN352" s="216"/>
      <c r="MQO352" s="220"/>
      <c r="MQP352" s="213"/>
      <c r="MQQ352" s="17"/>
      <c r="MQR352" s="215"/>
      <c r="MQS352" s="215"/>
      <c r="MQT352" s="41"/>
      <c r="MQU352" s="41"/>
      <c r="MQV352" s="215"/>
      <c r="MQW352" s="42"/>
      <c r="MQX352" s="42"/>
      <c r="MQY352" s="42"/>
      <c r="MQZ352" s="42"/>
      <c r="MRA352" s="42"/>
      <c r="MRB352" s="42"/>
      <c r="MRC352" s="18"/>
      <c r="MRD352" s="216"/>
      <c r="MRE352" s="220"/>
      <c r="MRF352" s="213"/>
      <c r="MRG352" s="17"/>
      <c r="MRH352" s="215"/>
      <c r="MRI352" s="215"/>
      <c r="MRJ352" s="41"/>
      <c r="MRK352" s="41"/>
      <c r="MRL352" s="215"/>
      <c r="MRM352" s="42"/>
      <c r="MRN352" s="42"/>
      <c r="MRO352" s="42"/>
      <c r="MRP352" s="42"/>
      <c r="MRQ352" s="42"/>
      <c r="MRR352" s="42"/>
      <c r="MRS352" s="18"/>
      <c r="MRT352" s="216"/>
      <c r="MRU352" s="220"/>
      <c r="MRV352" s="213"/>
      <c r="MRW352" s="17"/>
      <c r="MRX352" s="215"/>
      <c r="MRY352" s="215"/>
      <c r="MRZ352" s="41"/>
      <c r="MSA352" s="41"/>
      <c r="MSB352" s="215"/>
      <c r="MSC352" s="42"/>
      <c r="MSD352" s="42"/>
      <c r="MSE352" s="42"/>
      <c r="MSF352" s="42"/>
      <c r="MSG352" s="42"/>
      <c r="MSH352" s="42"/>
      <c r="MSI352" s="18"/>
      <c r="MSJ352" s="216"/>
      <c r="MSK352" s="220"/>
      <c r="MSL352" s="213"/>
      <c r="MSM352" s="17"/>
      <c r="MSN352" s="215"/>
      <c r="MSO352" s="215"/>
      <c r="MSP352" s="41"/>
      <c r="MSQ352" s="41"/>
      <c r="MSR352" s="215"/>
      <c r="MSS352" s="42"/>
      <c r="MST352" s="42"/>
      <c r="MSU352" s="42"/>
      <c r="MSV352" s="42"/>
      <c r="MSW352" s="42"/>
      <c r="MSX352" s="42"/>
      <c r="MSY352" s="18"/>
      <c r="MSZ352" s="216"/>
      <c r="MTA352" s="220"/>
      <c r="MTB352" s="213"/>
      <c r="MTC352" s="17"/>
      <c r="MTD352" s="215"/>
      <c r="MTE352" s="215"/>
      <c r="MTF352" s="41"/>
      <c r="MTG352" s="41"/>
      <c r="MTH352" s="215"/>
      <c r="MTI352" s="42"/>
      <c r="MTJ352" s="42"/>
      <c r="MTK352" s="42"/>
      <c r="MTL352" s="42"/>
      <c r="MTM352" s="42"/>
      <c r="MTN352" s="42"/>
      <c r="MTO352" s="18"/>
      <c r="MTP352" s="216"/>
      <c r="MTQ352" s="220"/>
      <c r="MTR352" s="213"/>
      <c r="MTS352" s="17"/>
      <c r="MTT352" s="215"/>
      <c r="MTU352" s="215"/>
      <c r="MTV352" s="41"/>
      <c r="MTW352" s="41"/>
      <c r="MTX352" s="215"/>
      <c r="MTY352" s="42"/>
      <c r="MTZ352" s="42"/>
      <c r="MUA352" s="42"/>
      <c r="MUB352" s="42"/>
      <c r="MUC352" s="42"/>
      <c r="MUD352" s="42"/>
      <c r="MUE352" s="18"/>
      <c r="MUF352" s="216"/>
      <c r="MUG352" s="220"/>
      <c r="MUH352" s="213"/>
      <c r="MUI352" s="17"/>
      <c r="MUJ352" s="215"/>
      <c r="MUK352" s="215"/>
      <c r="MUL352" s="41"/>
      <c r="MUM352" s="41"/>
      <c r="MUN352" s="215"/>
      <c r="MUO352" s="42"/>
      <c r="MUP352" s="42"/>
      <c r="MUQ352" s="42"/>
      <c r="MUR352" s="42"/>
      <c r="MUS352" s="42"/>
      <c r="MUT352" s="42"/>
      <c r="MUU352" s="18"/>
      <c r="MUV352" s="216"/>
      <c r="MUW352" s="220"/>
      <c r="MUX352" s="213"/>
      <c r="MUY352" s="17"/>
      <c r="MUZ352" s="215"/>
      <c r="MVA352" s="215"/>
      <c r="MVB352" s="41"/>
      <c r="MVC352" s="41"/>
      <c r="MVD352" s="215"/>
      <c r="MVE352" s="42"/>
      <c r="MVF352" s="42"/>
      <c r="MVG352" s="42"/>
      <c r="MVH352" s="42"/>
      <c r="MVI352" s="42"/>
      <c r="MVJ352" s="42"/>
      <c r="MVK352" s="18"/>
      <c r="MVL352" s="216"/>
      <c r="MVM352" s="220"/>
      <c r="MVN352" s="213"/>
      <c r="MVO352" s="17"/>
      <c r="MVP352" s="215"/>
      <c r="MVQ352" s="215"/>
      <c r="MVR352" s="41"/>
      <c r="MVS352" s="41"/>
      <c r="MVT352" s="215"/>
      <c r="MVU352" s="42"/>
      <c r="MVV352" s="42"/>
      <c r="MVW352" s="42"/>
      <c r="MVX352" s="42"/>
      <c r="MVY352" s="42"/>
      <c r="MVZ352" s="42"/>
      <c r="MWA352" s="18"/>
      <c r="MWB352" s="216"/>
      <c r="MWC352" s="220"/>
      <c r="MWD352" s="213"/>
      <c r="MWE352" s="17"/>
      <c r="MWF352" s="215"/>
      <c r="MWG352" s="215"/>
      <c r="MWH352" s="41"/>
      <c r="MWI352" s="41"/>
      <c r="MWJ352" s="215"/>
      <c r="MWK352" s="42"/>
      <c r="MWL352" s="42"/>
      <c r="MWM352" s="42"/>
      <c r="MWN352" s="42"/>
      <c r="MWO352" s="42"/>
      <c r="MWP352" s="42"/>
      <c r="MWQ352" s="18"/>
      <c r="MWR352" s="216"/>
      <c r="MWS352" s="220"/>
      <c r="MWT352" s="213"/>
      <c r="MWU352" s="17"/>
      <c r="MWV352" s="215"/>
      <c r="MWW352" s="215"/>
      <c r="MWX352" s="41"/>
      <c r="MWY352" s="41"/>
      <c r="MWZ352" s="215"/>
      <c r="MXA352" s="42"/>
      <c r="MXB352" s="42"/>
      <c r="MXC352" s="42"/>
      <c r="MXD352" s="42"/>
      <c r="MXE352" s="42"/>
      <c r="MXF352" s="42"/>
      <c r="MXG352" s="18"/>
      <c r="MXH352" s="216"/>
      <c r="MXI352" s="220"/>
      <c r="MXJ352" s="213"/>
      <c r="MXK352" s="17"/>
      <c r="MXL352" s="215"/>
      <c r="MXM352" s="215"/>
      <c r="MXN352" s="41"/>
      <c r="MXO352" s="41"/>
      <c r="MXP352" s="215"/>
      <c r="MXQ352" s="42"/>
      <c r="MXR352" s="42"/>
      <c r="MXS352" s="42"/>
      <c r="MXT352" s="42"/>
      <c r="MXU352" s="42"/>
      <c r="MXV352" s="42"/>
      <c r="MXW352" s="18"/>
      <c r="MXX352" s="216"/>
      <c r="MXY352" s="220"/>
      <c r="MXZ352" s="213"/>
      <c r="MYA352" s="17"/>
      <c r="MYB352" s="215"/>
      <c r="MYC352" s="215"/>
      <c r="MYD352" s="41"/>
      <c r="MYE352" s="41"/>
      <c r="MYF352" s="215"/>
      <c r="MYG352" s="42"/>
      <c r="MYH352" s="42"/>
      <c r="MYI352" s="42"/>
      <c r="MYJ352" s="42"/>
      <c r="MYK352" s="42"/>
      <c r="MYL352" s="42"/>
      <c r="MYM352" s="18"/>
      <c r="MYN352" s="216"/>
      <c r="MYO352" s="220"/>
      <c r="MYP352" s="213"/>
      <c r="MYQ352" s="17"/>
      <c r="MYR352" s="215"/>
      <c r="MYS352" s="215"/>
      <c r="MYT352" s="41"/>
      <c r="MYU352" s="41"/>
      <c r="MYV352" s="215"/>
      <c r="MYW352" s="42"/>
      <c r="MYX352" s="42"/>
      <c r="MYY352" s="42"/>
      <c r="MYZ352" s="42"/>
      <c r="MZA352" s="42"/>
      <c r="MZB352" s="42"/>
      <c r="MZC352" s="18"/>
      <c r="MZD352" s="216"/>
      <c r="MZE352" s="220"/>
      <c r="MZF352" s="213"/>
      <c r="MZG352" s="17"/>
      <c r="MZH352" s="215"/>
      <c r="MZI352" s="215"/>
      <c r="MZJ352" s="41"/>
      <c r="MZK352" s="41"/>
      <c r="MZL352" s="215"/>
      <c r="MZM352" s="42"/>
      <c r="MZN352" s="42"/>
      <c r="MZO352" s="42"/>
      <c r="MZP352" s="42"/>
      <c r="MZQ352" s="42"/>
      <c r="MZR352" s="42"/>
      <c r="MZS352" s="18"/>
      <c r="MZT352" s="216"/>
      <c r="MZU352" s="220"/>
      <c r="MZV352" s="213"/>
      <c r="MZW352" s="17"/>
      <c r="MZX352" s="215"/>
      <c r="MZY352" s="215"/>
      <c r="MZZ352" s="41"/>
      <c r="NAA352" s="41"/>
      <c r="NAB352" s="215"/>
      <c r="NAC352" s="42"/>
      <c r="NAD352" s="42"/>
      <c r="NAE352" s="42"/>
      <c r="NAF352" s="42"/>
      <c r="NAG352" s="42"/>
      <c r="NAH352" s="42"/>
      <c r="NAI352" s="18"/>
      <c r="NAJ352" s="216"/>
      <c r="NAK352" s="220"/>
      <c r="NAL352" s="213"/>
      <c r="NAM352" s="17"/>
      <c r="NAN352" s="215"/>
      <c r="NAO352" s="215"/>
      <c r="NAP352" s="41"/>
      <c r="NAQ352" s="41"/>
      <c r="NAR352" s="215"/>
      <c r="NAS352" s="42"/>
      <c r="NAT352" s="42"/>
      <c r="NAU352" s="42"/>
      <c r="NAV352" s="42"/>
      <c r="NAW352" s="42"/>
      <c r="NAX352" s="42"/>
      <c r="NAY352" s="18"/>
      <c r="NAZ352" s="216"/>
      <c r="NBA352" s="220"/>
      <c r="NBB352" s="213"/>
      <c r="NBC352" s="17"/>
      <c r="NBD352" s="215"/>
      <c r="NBE352" s="215"/>
      <c r="NBF352" s="41"/>
      <c r="NBG352" s="41"/>
      <c r="NBH352" s="215"/>
      <c r="NBI352" s="42"/>
      <c r="NBJ352" s="42"/>
      <c r="NBK352" s="42"/>
      <c r="NBL352" s="42"/>
      <c r="NBM352" s="42"/>
      <c r="NBN352" s="42"/>
      <c r="NBO352" s="18"/>
      <c r="NBP352" s="216"/>
      <c r="NBQ352" s="220"/>
      <c r="NBR352" s="213"/>
      <c r="NBS352" s="17"/>
      <c r="NBT352" s="215"/>
      <c r="NBU352" s="215"/>
      <c r="NBV352" s="41"/>
      <c r="NBW352" s="41"/>
      <c r="NBX352" s="215"/>
      <c r="NBY352" s="42"/>
      <c r="NBZ352" s="42"/>
      <c r="NCA352" s="42"/>
      <c r="NCB352" s="42"/>
      <c r="NCC352" s="42"/>
      <c r="NCD352" s="42"/>
      <c r="NCE352" s="18"/>
      <c r="NCF352" s="216"/>
      <c r="NCG352" s="220"/>
      <c r="NCH352" s="213"/>
      <c r="NCI352" s="17"/>
      <c r="NCJ352" s="215"/>
      <c r="NCK352" s="215"/>
      <c r="NCL352" s="41"/>
      <c r="NCM352" s="41"/>
      <c r="NCN352" s="215"/>
      <c r="NCO352" s="42"/>
      <c r="NCP352" s="42"/>
      <c r="NCQ352" s="42"/>
      <c r="NCR352" s="42"/>
      <c r="NCS352" s="42"/>
      <c r="NCT352" s="42"/>
      <c r="NCU352" s="18"/>
      <c r="NCV352" s="216"/>
      <c r="NCW352" s="220"/>
      <c r="NCX352" s="213"/>
      <c r="NCY352" s="17"/>
      <c r="NCZ352" s="215"/>
      <c r="NDA352" s="215"/>
      <c r="NDB352" s="41"/>
      <c r="NDC352" s="41"/>
      <c r="NDD352" s="215"/>
      <c r="NDE352" s="42"/>
      <c r="NDF352" s="42"/>
      <c r="NDG352" s="42"/>
      <c r="NDH352" s="42"/>
      <c r="NDI352" s="42"/>
      <c r="NDJ352" s="42"/>
      <c r="NDK352" s="18"/>
      <c r="NDL352" s="216"/>
      <c r="NDM352" s="220"/>
      <c r="NDN352" s="213"/>
      <c r="NDO352" s="17"/>
      <c r="NDP352" s="215"/>
      <c r="NDQ352" s="215"/>
      <c r="NDR352" s="41"/>
      <c r="NDS352" s="41"/>
      <c r="NDT352" s="215"/>
      <c r="NDU352" s="42"/>
      <c r="NDV352" s="42"/>
      <c r="NDW352" s="42"/>
      <c r="NDX352" s="42"/>
      <c r="NDY352" s="42"/>
      <c r="NDZ352" s="42"/>
      <c r="NEA352" s="18"/>
      <c r="NEB352" s="216"/>
      <c r="NEC352" s="220"/>
      <c r="NED352" s="213"/>
      <c r="NEE352" s="17"/>
      <c r="NEF352" s="215"/>
      <c r="NEG352" s="215"/>
      <c r="NEH352" s="41"/>
      <c r="NEI352" s="41"/>
      <c r="NEJ352" s="215"/>
      <c r="NEK352" s="42"/>
      <c r="NEL352" s="42"/>
      <c r="NEM352" s="42"/>
      <c r="NEN352" s="42"/>
      <c r="NEO352" s="42"/>
      <c r="NEP352" s="42"/>
      <c r="NEQ352" s="18"/>
      <c r="NER352" s="216"/>
      <c r="NES352" s="220"/>
      <c r="NET352" s="213"/>
      <c r="NEU352" s="17"/>
      <c r="NEV352" s="215"/>
      <c r="NEW352" s="215"/>
      <c r="NEX352" s="41"/>
      <c r="NEY352" s="41"/>
      <c r="NEZ352" s="215"/>
      <c r="NFA352" s="42"/>
      <c r="NFB352" s="42"/>
      <c r="NFC352" s="42"/>
      <c r="NFD352" s="42"/>
      <c r="NFE352" s="42"/>
      <c r="NFF352" s="42"/>
      <c r="NFG352" s="18"/>
      <c r="NFH352" s="216"/>
      <c r="NFI352" s="220"/>
      <c r="NFJ352" s="213"/>
      <c r="NFK352" s="17"/>
      <c r="NFL352" s="215"/>
      <c r="NFM352" s="215"/>
      <c r="NFN352" s="41"/>
      <c r="NFO352" s="41"/>
      <c r="NFP352" s="215"/>
      <c r="NFQ352" s="42"/>
      <c r="NFR352" s="42"/>
      <c r="NFS352" s="42"/>
      <c r="NFT352" s="42"/>
      <c r="NFU352" s="42"/>
      <c r="NFV352" s="42"/>
      <c r="NFW352" s="18"/>
      <c r="NFX352" s="216"/>
      <c r="NFY352" s="220"/>
      <c r="NFZ352" s="213"/>
      <c r="NGA352" s="17"/>
      <c r="NGB352" s="215"/>
      <c r="NGC352" s="215"/>
      <c r="NGD352" s="41"/>
      <c r="NGE352" s="41"/>
      <c r="NGF352" s="215"/>
      <c r="NGG352" s="42"/>
      <c r="NGH352" s="42"/>
      <c r="NGI352" s="42"/>
      <c r="NGJ352" s="42"/>
      <c r="NGK352" s="42"/>
      <c r="NGL352" s="42"/>
      <c r="NGM352" s="18"/>
      <c r="NGN352" s="216"/>
      <c r="NGO352" s="220"/>
      <c r="NGP352" s="213"/>
      <c r="NGQ352" s="17"/>
      <c r="NGR352" s="215"/>
      <c r="NGS352" s="215"/>
      <c r="NGT352" s="41"/>
      <c r="NGU352" s="41"/>
      <c r="NGV352" s="215"/>
      <c r="NGW352" s="42"/>
      <c r="NGX352" s="42"/>
      <c r="NGY352" s="42"/>
      <c r="NGZ352" s="42"/>
      <c r="NHA352" s="42"/>
      <c r="NHB352" s="42"/>
      <c r="NHC352" s="18"/>
      <c r="NHD352" s="216"/>
      <c r="NHE352" s="220"/>
      <c r="NHF352" s="213"/>
      <c r="NHG352" s="17"/>
      <c r="NHH352" s="215"/>
      <c r="NHI352" s="215"/>
      <c r="NHJ352" s="41"/>
      <c r="NHK352" s="41"/>
      <c r="NHL352" s="215"/>
      <c r="NHM352" s="42"/>
      <c r="NHN352" s="42"/>
      <c r="NHO352" s="42"/>
      <c r="NHP352" s="42"/>
      <c r="NHQ352" s="42"/>
      <c r="NHR352" s="42"/>
      <c r="NHS352" s="18"/>
      <c r="NHT352" s="216"/>
      <c r="NHU352" s="220"/>
      <c r="NHV352" s="213"/>
      <c r="NHW352" s="17"/>
      <c r="NHX352" s="215"/>
      <c r="NHY352" s="215"/>
      <c r="NHZ352" s="41"/>
      <c r="NIA352" s="41"/>
      <c r="NIB352" s="215"/>
      <c r="NIC352" s="42"/>
      <c r="NID352" s="42"/>
      <c r="NIE352" s="42"/>
      <c r="NIF352" s="42"/>
      <c r="NIG352" s="42"/>
      <c r="NIH352" s="42"/>
      <c r="NII352" s="18"/>
      <c r="NIJ352" s="216"/>
      <c r="NIK352" s="220"/>
      <c r="NIL352" s="213"/>
      <c r="NIM352" s="17"/>
      <c r="NIN352" s="215"/>
      <c r="NIO352" s="215"/>
      <c r="NIP352" s="41"/>
      <c r="NIQ352" s="41"/>
      <c r="NIR352" s="215"/>
      <c r="NIS352" s="42"/>
      <c r="NIT352" s="42"/>
      <c r="NIU352" s="42"/>
      <c r="NIV352" s="42"/>
      <c r="NIW352" s="42"/>
      <c r="NIX352" s="42"/>
      <c r="NIY352" s="18"/>
      <c r="NIZ352" s="216"/>
      <c r="NJA352" s="220"/>
      <c r="NJB352" s="213"/>
      <c r="NJC352" s="17"/>
      <c r="NJD352" s="215"/>
      <c r="NJE352" s="215"/>
      <c r="NJF352" s="41"/>
      <c r="NJG352" s="41"/>
      <c r="NJH352" s="215"/>
      <c r="NJI352" s="42"/>
      <c r="NJJ352" s="42"/>
      <c r="NJK352" s="42"/>
      <c r="NJL352" s="42"/>
      <c r="NJM352" s="42"/>
      <c r="NJN352" s="42"/>
      <c r="NJO352" s="18"/>
      <c r="NJP352" s="216"/>
      <c r="NJQ352" s="220"/>
      <c r="NJR352" s="213"/>
      <c r="NJS352" s="17"/>
      <c r="NJT352" s="215"/>
      <c r="NJU352" s="215"/>
      <c r="NJV352" s="41"/>
      <c r="NJW352" s="41"/>
      <c r="NJX352" s="215"/>
      <c r="NJY352" s="42"/>
      <c r="NJZ352" s="42"/>
      <c r="NKA352" s="42"/>
      <c r="NKB352" s="42"/>
      <c r="NKC352" s="42"/>
      <c r="NKD352" s="42"/>
      <c r="NKE352" s="18"/>
      <c r="NKF352" s="216"/>
      <c r="NKG352" s="220"/>
      <c r="NKH352" s="213"/>
      <c r="NKI352" s="17"/>
      <c r="NKJ352" s="215"/>
      <c r="NKK352" s="215"/>
      <c r="NKL352" s="41"/>
      <c r="NKM352" s="41"/>
      <c r="NKN352" s="215"/>
      <c r="NKO352" s="42"/>
      <c r="NKP352" s="42"/>
      <c r="NKQ352" s="42"/>
      <c r="NKR352" s="42"/>
      <c r="NKS352" s="42"/>
      <c r="NKT352" s="42"/>
      <c r="NKU352" s="18"/>
      <c r="NKV352" s="216"/>
      <c r="NKW352" s="220"/>
      <c r="NKX352" s="213"/>
      <c r="NKY352" s="17"/>
      <c r="NKZ352" s="215"/>
      <c r="NLA352" s="215"/>
      <c r="NLB352" s="41"/>
      <c r="NLC352" s="41"/>
      <c r="NLD352" s="215"/>
      <c r="NLE352" s="42"/>
      <c r="NLF352" s="42"/>
      <c r="NLG352" s="42"/>
      <c r="NLH352" s="42"/>
      <c r="NLI352" s="42"/>
      <c r="NLJ352" s="42"/>
      <c r="NLK352" s="18"/>
      <c r="NLL352" s="216"/>
      <c r="NLM352" s="220"/>
      <c r="NLN352" s="213"/>
      <c r="NLO352" s="17"/>
      <c r="NLP352" s="215"/>
      <c r="NLQ352" s="215"/>
      <c r="NLR352" s="41"/>
      <c r="NLS352" s="41"/>
      <c r="NLT352" s="215"/>
      <c r="NLU352" s="42"/>
      <c r="NLV352" s="42"/>
      <c r="NLW352" s="42"/>
      <c r="NLX352" s="42"/>
      <c r="NLY352" s="42"/>
      <c r="NLZ352" s="42"/>
      <c r="NMA352" s="18"/>
      <c r="NMB352" s="216"/>
      <c r="NMC352" s="220"/>
      <c r="NMD352" s="213"/>
      <c r="NME352" s="17"/>
      <c r="NMF352" s="215"/>
      <c r="NMG352" s="215"/>
      <c r="NMH352" s="41"/>
      <c r="NMI352" s="41"/>
      <c r="NMJ352" s="215"/>
      <c r="NMK352" s="42"/>
      <c r="NML352" s="42"/>
      <c r="NMM352" s="42"/>
      <c r="NMN352" s="42"/>
      <c r="NMO352" s="42"/>
      <c r="NMP352" s="42"/>
      <c r="NMQ352" s="18"/>
      <c r="NMR352" s="216"/>
      <c r="NMS352" s="220"/>
      <c r="NMT352" s="213"/>
      <c r="NMU352" s="17"/>
      <c r="NMV352" s="215"/>
      <c r="NMW352" s="215"/>
      <c r="NMX352" s="41"/>
      <c r="NMY352" s="41"/>
      <c r="NMZ352" s="215"/>
      <c r="NNA352" s="42"/>
      <c r="NNB352" s="42"/>
      <c r="NNC352" s="42"/>
      <c r="NND352" s="42"/>
      <c r="NNE352" s="42"/>
      <c r="NNF352" s="42"/>
      <c r="NNG352" s="18"/>
      <c r="NNH352" s="216"/>
      <c r="NNI352" s="220"/>
      <c r="NNJ352" s="213"/>
      <c r="NNK352" s="17"/>
      <c r="NNL352" s="215"/>
      <c r="NNM352" s="215"/>
      <c r="NNN352" s="41"/>
      <c r="NNO352" s="41"/>
      <c r="NNP352" s="215"/>
      <c r="NNQ352" s="42"/>
      <c r="NNR352" s="42"/>
      <c r="NNS352" s="42"/>
      <c r="NNT352" s="42"/>
      <c r="NNU352" s="42"/>
      <c r="NNV352" s="42"/>
      <c r="NNW352" s="18"/>
      <c r="NNX352" s="216"/>
      <c r="NNY352" s="220"/>
      <c r="NNZ352" s="213"/>
      <c r="NOA352" s="17"/>
      <c r="NOB352" s="215"/>
      <c r="NOC352" s="215"/>
      <c r="NOD352" s="41"/>
      <c r="NOE352" s="41"/>
      <c r="NOF352" s="215"/>
      <c r="NOG352" s="42"/>
      <c r="NOH352" s="42"/>
      <c r="NOI352" s="42"/>
      <c r="NOJ352" s="42"/>
      <c r="NOK352" s="42"/>
      <c r="NOL352" s="42"/>
      <c r="NOM352" s="18"/>
      <c r="NON352" s="216"/>
      <c r="NOO352" s="220"/>
      <c r="NOP352" s="213"/>
      <c r="NOQ352" s="17"/>
      <c r="NOR352" s="215"/>
      <c r="NOS352" s="215"/>
      <c r="NOT352" s="41"/>
      <c r="NOU352" s="41"/>
      <c r="NOV352" s="215"/>
      <c r="NOW352" s="42"/>
      <c r="NOX352" s="42"/>
      <c r="NOY352" s="42"/>
      <c r="NOZ352" s="42"/>
      <c r="NPA352" s="42"/>
      <c r="NPB352" s="42"/>
      <c r="NPC352" s="18"/>
      <c r="NPD352" s="216"/>
      <c r="NPE352" s="220"/>
      <c r="NPF352" s="213"/>
      <c r="NPG352" s="17"/>
      <c r="NPH352" s="215"/>
      <c r="NPI352" s="215"/>
      <c r="NPJ352" s="41"/>
      <c r="NPK352" s="41"/>
      <c r="NPL352" s="215"/>
      <c r="NPM352" s="42"/>
      <c r="NPN352" s="42"/>
      <c r="NPO352" s="42"/>
      <c r="NPP352" s="42"/>
      <c r="NPQ352" s="42"/>
      <c r="NPR352" s="42"/>
      <c r="NPS352" s="18"/>
      <c r="NPT352" s="216"/>
      <c r="NPU352" s="220"/>
      <c r="NPV352" s="213"/>
      <c r="NPW352" s="17"/>
      <c r="NPX352" s="215"/>
      <c r="NPY352" s="215"/>
      <c r="NPZ352" s="41"/>
      <c r="NQA352" s="41"/>
      <c r="NQB352" s="215"/>
      <c r="NQC352" s="42"/>
      <c r="NQD352" s="42"/>
      <c r="NQE352" s="42"/>
      <c r="NQF352" s="42"/>
      <c r="NQG352" s="42"/>
      <c r="NQH352" s="42"/>
      <c r="NQI352" s="18"/>
      <c r="NQJ352" s="216"/>
      <c r="NQK352" s="220"/>
      <c r="NQL352" s="213"/>
      <c r="NQM352" s="17"/>
      <c r="NQN352" s="215"/>
      <c r="NQO352" s="215"/>
      <c r="NQP352" s="41"/>
      <c r="NQQ352" s="41"/>
      <c r="NQR352" s="215"/>
      <c r="NQS352" s="42"/>
      <c r="NQT352" s="42"/>
      <c r="NQU352" s="42"/>
      <c r="NQV352" s="42"/>
      <c r="NQW352" s="42"/>
      <c r="NQX352" s="42"/>
      <c r="NQY352" s="18"/>
      <c r="NQZ352" s="216"/>
      <c r="NRA352" s="220"/>
      <c r="NRB352" s="213"/>
      <c r="NRC352" s="17"/>
      <c r="NRD352" s="215"/>
      <c r="NRE352" s="215"/>
      <c r="NRF352" s="41"/>
      <c r="NRG352" s="41"/>
      <c r="NRH352" s="215"/>
      <c r="NRI352" s="42"/>
      <c r="NRJ352" s="42"/>
      <c r="NRK352" s="42"/>
      <c r="NRL352" s="42"/>
      <c r="NRM352" s="42"/>
      <c r="NRN352" s="42"/>
      <c r="NRO352" s="18"/>
      <c r="NRP352" s="216"/>
      <c r="NRQ352" s="220"/>
      <c r="NRR352" s="213"/>
      <c r="NRS352" s="17"/>
      <c r="NRT352" s="215"/>
      <c r="NRU352" s="215"/>
      <c r="NRV352" s="41"/>
      <c r="NRW352" s="41"/>
      <c r="NRX352" s="215"/>
      <c r="NRY352" s="42"/>
      <c r="NRZ352" s="42"/>
      <c r="NSA352" s="42"/>
      <c r="NSB352" s="42"/>
      <c r="NSC352" s="42"/>
      <c r="NSD352" s="42"/>
      <c r="NSE352" s="18"/>
      <c r="NSF352" s="216"/>
      <c r="NSG352" s="220"/>
      <c r="NSH352" s="213"/>
      <c r="NSI352" s="17"/>
      <c r="NSJ352" s="215"/>
      <c r="NSK352" s="215"/>
      <c r="NSL352" s="41"/>
      <c r="NSM352" s="41"/>
      <c r="NSN352" s="215"/>
      <c r="NSO352" s="42"/>
      <c r="NSP352" s="42"/>
      <c r="NSQ352" s="42"/>
      <c r="NSR352" s="42"/>
      <c r="NSS352" s="42"/>
      <c r="NST352" s="42"/>
      <c r="NSU352" s="18"/>
      <c r="NSV352" s="216"/>
      <c r="NSW352" s="220"/>
      <c r="NSX352" s="213"/>
      <c r="NSY352" s="17"/>
      <c r="NSZ352" s="215"/>
      <c r="NTA352" s="215"/>
      <c r="NTB352" s="41"/>
      <c r="NTC352" s="41"/>
      <c r="NTD352" s="215"/>
      <c r="NTE352" s="42"/>
      <c r="NTF352" s="42"/>
      <c r="NTG352" s="42"/>
      <c r="NTH352" s="42"/>
      <c r="NTI352" s="42"/>
      <c r="NTJ352" s="42"/>
      <c r="NTK352" s="18"/>
      <c r="NTL352" s="216"/>
      <c r="NTM352" s="220"/>
      <c r="NTN352" s="213"/>
      <c r="NTO352" s="17"/>
      <c r="NTP352" s="215"/>
      <c r="NTQ352" s="215"/>
      <c r="NTR352" s="41"/>
      <c r="NTS352" s="41"/>
      <c r="NTT352" s="215"/>
      <c r="NTU352" s="42"/>
      <c r="NTV352" s="42"/>
      <c r="NTW352" s="42"/>
      <c r="NTX352" s="42"/>
      <c r="NTY352" s="42"/>
      <c r="NTZ352" s="42"/>
      <c r="NUA352" s="18"/>
      <c r="NUB352" s="216"/>
      <c r="NUC352" s="220"/>
      <c r="NUD352" s="213"/>
      <c r="NUE352" s="17"/>
      <c r="NUF352" s="215"/>
      <c r="NUG352" s="215"/>
      <c r="NUH352" s="41"/>
      <c r="NUI352" s="41"/>
      <c r="NUJ352" s="215"/>
      <c r="NUK352" s="42"/>
      <c r="NUL352" s="42"/>
      <c r="NUM352" s="42"/>
      <c r="NUN352" s="42"/>
      <c r="NUO352" s="42"/>
      <c r="NUP352" s="42"/>
      <c r="NUQ352" s="18"/>
      <c r="NUR352" s="216"/>
      <c r="NUS352" s="220"/>
      <c r="NUT352" s="213"/>
      <c r="NUU352" s="17"/>
      <c r="NUV352" s="215"/>
      <c r="NUW352" s="215"/>
      <c r="NUX352" s="41"/>
      <c r="NUY352" s="41"/>
      <c r="NUZ352" s="215"/>
      <c r="NVA352" s="42"/>
      <c r="NVB352" s="42"/>
      <c r="NVC352" s="42"/>
      <c r="NVD352" s="42"/>
      <c r="NVE352" s="42"/>
      <c r="NVF352" s="42"/>
      <c r="NVG352" s="18"/>
      <c r="NVH352" s="216"/>
      <c r="NVI352" s="220"/>
      <c r="NVJ352" s="213"/>
      <c r="NVK352" s="17"/>
      <c r="NVL352" s="215"/>
      <c r="NVM352" s="215"/>
      <c r="NVN352" s="41"/>
      <c r="NVO352" s="41"/>
      <c r="NVP352" s="215"/>
      <c r="NVQ352" s="42"/>
      <c r="NVR352" s="42"/>
      <c r="NVS352" s="42"/>
      <c r="NVT352" s="42"/>
      <c r="NVU352" s="42"/>
      <c r="NVV352" s="42"/>
      <c r="NVW352" s="18"/>
      <c r="NVX352" s="216"/>
      <c r="NVY352" s="220"/>
      <c r="NVZ352" s="213"/>
      <c r="NWA352" s="17"/>
      <c r="NWB352" s="215"/>
      <c r="NWC352" s="215"/>
      <c r="NWD352" s="41"/>
      <c r="NWE352" s="41"/>
      <c r="NWF352" s="215"/>
      <c r="NWG352" s="42"/>
      <c r="NWH352" s="42"/>
      <c r="NWI352" s="42"/>
      <c r="NWJ352" s="42"/>
      <c r="NWK352" s="42"/>
      <c r="NWL352" s="42"/>
      <c r="NWM352" s="18"/>
      <c r="NWN352" s="216"/>
      <c r="NWO352" s="220"/>
      <c r="NWP352" s="213"/>
      <c r="NWQ352" s="17"/>
      <c r="NWR352" s="215"/>
      <c r="NWS352" s="215"/>
      <c r="NWT352" s="41"/>
      <c r="NWU352" s="41"/>
      <c r="NWV352" s="215"/>
      <c r="NWW352" s="42"/>
      <c r="NWX352" s="42"/>
      <c r="NWY352" s="42"/>
      <c r="NWZ352" s="42"/>
      <c r="NXA352" s="42"/>
      <c r="NXB352" s="42"/>
      <c r="NXC352" s="18"/>
      <c r="NXD352" s="216"/>
      <c r="NXE352" s="220"/>
      <c r="NXF352" s="213"/>
      <c r="NXG352" s="17"/>
      <c r="NXH352" s="215"/>
      <c r="NXI352" s="215"/>
      <c r="NXJ352" s="41"/>
      <c r="NXK352" s="41"/>
      <c r="NXL352" s="215"/>
      <c r="NXM352" s="42"/>
      <c r="NXN352" s="42"/>
      <c r="NXO352" s="42"/>
      <c r="NXP352" s="42"/>
      <c r="NXQ352" s="42"/>
      <c r="NXR352" s="42"/>
      <c r="NXS352" s="18"/>
      <c r="NXT352" s="216"/>
      <c r="NXU352" s="220"/>
      <c r="NXV352" s="213"/>
      <c r="NXW352" s="17"/>
      <c r="NXX352" s="215"/>
      <c r="NXY352" s="215"/>
      <c r="NXZ352" s="41"/>
      <c r="NYA352" s="41"/>
      <c r="NYB352" s="215"/>
      <c r="NYC352" s="42"/>
      <c r="NYD352" s="42"/>
      <c r="NYE352" s="42"/>
      <c r="NYF352" s="42"/>
      <c r="NYG352" s="42"/>
      <c r="NYH352" s="42"/>
      <c r="NYI352" s="18"/>
      <c r="NYJ352" s="216"/>
      <c r="NYK352" s="220"/>
      <c r="NYL352" s="213"/>
      <c r="NYM352" s="17"/>
      <c r="NYN352" s="215"/>
      <c r="NYO352" s="215"/>
      <c r="NYP352" s="41"/>
      <c r="NYQ352" s="41"/>
      <c r="NYR352" s="215"/>
      <c r="NYS352" s="42"/>
      <c r="NYT352" s="42"/>
      <c r="NYU352" s="42"/>
      <c r="NYV352" s="42"/>
      <c r="NYW352" s="42"/>
      <c r="NYX352" s="42"/>
      <c r="NYY352" s="18"/>
      <c r="NYZ352" s="216"/>
      <c r="NZA352" s="220"/>
      <c r="NZB352" s="213"/>
      <c r="NZC352" s="17"/>
      <c r="NZD352" s="215"/>
      <c r="NZE352" s="215"/>
      <c r="NZF352" s="41"/>
      <c r="NZG352" s="41"/>
      <c r="NZH352" s="215"/>
      <c r="NZI352" s="42"/>
      <c r="NZJ352" s="42"/>
      <c r="NZK352" s="42"/>
      <c r="NZL352" s="42"/>
      <c r="NZM352" s="42"/>
      <c r="NZN352" s="42"/>
      <c r="NZO352" s="18"/>
      <c r="NZP352" s="216"/>
      <c r="NZQ352" s="220"/>
      <c r="NZR352" s="213"/>
      <c r="NZS352" s="17"/>
      <c r="NZT352" s="215"/>
      <c r="NZU352" s="215"/>
      <c r="NZV352" s="41"/>
      <c r="NZW352" s="41"/>
      <c r="NZX352" s="215"/>
      <c r="NZY352" s="42"/>
      <c r="NZZ352" s="42"/>
      <c r="OAA352" s="42"/>
      <c r="OAB352" s="42"/>
      <c r="OAC352" s="42"/>
      <c r="OAD352" s="42"/>
      <c r="OAE352" s="18"/>
      <c r="OAF352" s="216"/>
      <c r="OAG352" s="220"/>
      <c r="OAH352" s="213"/>
      <c r="OAI352" s="17"/>
      <c r="OAJ352" s="215"/>
      <c r="OAK352" s="215"/>
      <c r="OAL352" s="41"/>
      <c r="OAM352" s="41"/>
      <c r="OAN352" s="215"/>
      <c r="OAO352" s="42"/>
      <c r="OAP352" s="42"/>
      <c r="OAQ352" s="42"/>
      <c r="OAR352" s="42"/>
      <c r="OAS352" s="42"/>
      <c r="OAT352" s="42"/>
      <c r="OAU352" s="18"/>
      <c r="OAV352" s="216"/>
      <c r="OAW352" s="220"/>
      <c r="OAX352" s="213"/>
      <c r="OAY352" s="17"/>
      <c r="OAZ352" s="215"/>
      <c r="OBA352" s="215"/>
      <c r="OBB352" s="41"/>
      <c r="OBC352" s="41"/>
      <c r="OBD352" s="215"/>
      <c r="OBE352" s="42"/>
      <c r="OBF352" s="42"/>
      <c r="OBG352" s="42"/>
      <c r="OBH352" s="42"/>
      <c r="OBI352" s="42"/>
      <c r="OBJ352" s="42"/>
      <c r="OBK352" s="18"/>
      <c r="OBL352" s="216"/>
      <c r="OBM352" s="220"/>
      <c r="OBN352" s="213"/>
      <c r="OBO352" s="17"/>
      <c r="OBP352" s="215"/>
      <c r="OBQ352" s="215"/>
      <c r="OBR352" s="41"/>
      <c r="OBS352" s="41"/>
      <c r="OBT352" s="215"/>
      <c r="OBU352" s="42"/>
      <c r="OBV352" s="42"/>
      <c r="OBW352" s="42"/>
      <c r="OBX352" s="42"/>
      <c r="OBY352" s="42"/>
      <c r="OBZ352" s="42"/>
      <c r="OCA352" s="18"/>
      <c r="OCB352" s="216"/>
      <c r="OCC352" s="220"/>
      <c r="OCD352" s="213"/>
      <c r="OCE352" s="17"/>
      <c r="OCF352" s="215"/>
      <c r="OCG352" s="215"/>
      <c r="OCH352" s="41"/>
      <c r="OCI352" s="41"/>
      <c r="OCJ352" s="215"/>
      <c r="OCK352" s="42"/>
      <c r="OCL352" s="42"/>
      <c r="OCM352" s="42"/>
      <c r="OCN352" s="42"/>
      <c r="OCO352" s="42"/>
      <c r="OCP352" s="42"/>
      <c r="OCQ352" s="18"/>
      <c r="OCR352" s="216"/>
      <c r="OCS352" s="220"/>
      <c r="OCT352" s="213"/>
      <c r="OCU352" s="17"/>
      <c r="OCV352" s="215"/>
      <c r="OCW352" s="215"/>
      <c r="OCX352" s="41"/>
      <c r="OCY352" s="41"/>
      <c r="OCZ352" s="215"/>
      <c r="ODA352" s="42"/>
      <c r="ODB352" s="42"/>
      <c r="ODC352" s="42"/>
      <c r="ODD352" s="42"/>
      <c r="ODE352" s="42"/>
      <c r="ODF352" s="42"/>
      <c r="ODG352" s="18"/>
      <c r="ODH352" s="216"/>
      <c r="ODI352" s="220"/>
      <c r="ODJ352" s="213"/>
      <c r="ODK352" s="17"/>
      <c r="ODL352" s="215"/>
      <c r="ODM352" s="215"/>
      <c r="ODN352" s="41"/>
      <c r="ODO352" s="41"/>
      <c r="ODP352" s="215"/>
      <c r="ODQ352" s="42"/>
      <c r="ODR352" s="42"/>
      <c r="ODS352" s="42"/>
      <c r="ODT352" s="42"/>
      <c r="ODU352" s="42"/>
      <c r="ODV352" s="42"/>
      <c r="ODW352" s="18"/>
      <c r="ODX352" s="216"/>
      <c r="ODY352" s="220"/>
      <c r="ODZ352" s="213"/>
      <c r="OEA352" s="17"/>
      <c r="OEB352" s="215"/>
      <c r="OEC352" s="215"/>
      <c r="OED352" s="41"/>
      <c r="OEE352" s="41"/>
      <c r="OEF352" s="215"/>
      <c r="OEG352" s="42"/>
      <c r="OEH352" s="42"/>
      <c r="OEI352" s="42"/>
      <c r="OEJ352" s="42"/>
      <c r="OEK352" s="42"/>
      <c r="OEL352" s="42"/>
      <c r="OEM352" s="18"/>
      <c r="OEN352" s="216"/>
      <c r="OEO352" s="220"/>
      <c r="OEP352" s="213"/>
      <c r="OEQ352" s="17"/>
      <c r="OER352" s="215"/>
      <c r="OES352" s="215"/>
      <c r="OET352" s="41"/>
      <c r="OEU352" s="41"/>
      <c r="OEV352" s="215"/>
      <c r="OEW352" s="42"/>
      <c r="OEX352" s="42"/>
      <c r="OEY352" s="42"/>
      <c r="OEZ352" s="42"/>
      <c r="OFA352" s="42"/>
      <c r="OFB352" s="42"/>
      <c r="OFC352" s="18"/>
      <c r="OFD352" s="216"/>
      <c r="OFE352" s="220"/>
      <c r="OFF352" s="213"/>
      <c r="OFG352" s="17"/>
      <c r="OFH352" s="215"/>
      <c r="OFI352" s="215"/>
      <c r="OFJ352" s="41"/>
      <c r="OFK352" s="41"/>
      <c r="OFL352" s="215"/>
      <c r="OFM352" s="42"/>
      <c r="OFN352" s="42"/>
      <c r="OFO352" s="42"/>
      <c r="OFP352" s="42"/>
      <c r="OFQ352" s="42"/>
      <c r="OFR352" s="42"/>
      <c r="OFS352" s="18"/>
      <c r="OFT352" s="216"/>
      <c r="OFU352" s="220"/>
      <c r="OFV352" s="213"/>
      <c r="OFW352" s="17"/>
      <c r="OFX352" s="215"/>
      <c r="OFY352" s="215"/>
      <c r="OFZ352" s="41"/>
      <c r="OGA352" s="41"/>
      <c r="OGB352" s="215"/>
      <c r="OGC352" s="42"/>
      <c r="OGD352" s="42"/>
      <c r="OGE352" s="42"/>
      <c r="OGF352" s="42"/>
      <c r="OGG352" s="42"/>
      <c r="OGH352" s="42"/>
      <c r="OGI352" s="18"/>
      <c r="OGJ352" s="216"/>
      <c r="OGK352" s="220"/>
      <c r="OGL352" s="213"/>
      <c r="OGM352" s="17"/>
      <c r="OGN352" s="215"/>
      <c r="OGO352" s="215"/>
      <c r="OGP352" s="41"/>
      <c r="OGQ352" s="41"/>
      <c r="OGR352" s="215"/>
      <c r="OGS352" s="42"/>
      <c r="OGT352" s="42"/>
      <c r="OGU352" s="42"/>
      <c r="OGV352" s="42"/>
      <c r="OGW352" s="42"/>
      <c r="OGX352" s="42"/>
      <c r="OGY352" s="18"/>
      <c r="OGZ352" s="216"/>
      <c r="OHA352" s="220"/>
      <c r="OHB352" s="213"/>
      <c r="OHC352" s="17"/>
      <c r="OHD352" s="215"/>
      <c r="OHE352" s="215"/>
      <c r="OHF352" s="41"/>
      <c r="OHG352" s="41"/>
      <c r="OHH352" s="215"/>
      <c r="OHI352" s="42"/>
      <c r="OHJ352" s="42"/>
      <c r="OHK352" s="42"/>
      <c r="OHL352" s="42"/>
      <c r="OHM352" s="42"/>
      <c r="OHN352" s="42"/>
      <c r="OHO352" s="18"/>
      <c r="OHP352" s="216"/>
      <c r="OHQ352" s="220"/>
      <c r="OHR352" s="213"/>
      <c r="OHS352" s="17"/>
      <c r="OHT352" s="215"/>
      <c r="OHU352" s="215"/>
      <c r="OHV352" s="41"/>
      <c r="OHW352" s="41"/>
      <c r="OHX352" s="215"/>
      <c r="OHY352" s="42"/>
      <c r="OHZ352" s="42"/>
      <c r="OIA352" s="42"/>
      <c r="OIB352" s="42"/>
      <c r="OIC352" s="42"/>
      <c r="OID352" s="42"/>
      <c r="OIE352" s="18"/>
      <c r="OIF352" s="216"/>
      <c r="OIG352" s="220"/>
      <c r="OIH352" s="213"/>
      <c r="OII352" s="17"/>
      <c r="OIJ352" s="215"/>
      <c r="OIK352" s="215"/>
      <c r="OIL352" s="41"/>
      <c r="OIM352" s="41"/>
      <c r="OIN352" s="215"/>
      <c r="OIO352" s="42"/>
      <c r="OIP352" s="42"/>
      <c r="OIQ352" s="42"/>
      <c r="OIR352" s="42"/>
      <c r="OIS352" s="42"/>
      <c r="OIT352" s="42"/>
      <c r="OIU352" s="18"/>
      <c r="OIV352" s="216"/>
      <c r="OIW352" s="220"/>
      <c r="OIX352" s="213"/>
      <c r="OIY352" s="17"/>
      <c r="OIZ352" s="215"/>
      <c r="OJA352" s="215"/>
      <c r="OJB352" s="41"/>
      <c r="OJC352" s="41"/>
      <c r="OJD352" s="215"/>
      <c r="OJE352" s="42"/>
      <c r="OJF352" s="42"/>
      <c r="OJG352" s="42"/>
      <c r="OJH352" s="42"/>
      <c r="OJI352" s="42"/>
      <c r="OJJ352" s="42"/>
      <c r="OJK352" s="18"/>
      <c r="OJL352" s="216"/>
      <c r="OJM352" s="220"/>
      <c r="OJN352" s="213"/>
      <c r="OJO352" s="17"/>
      <c r="OJP352" s="215"/>
      <c r="OJQ352" s="215"/>
      <c r="OJR352" s="41"/>
      <c r="OJS352" s="41"/>
      <c r="OJT352" s="215"/>
      <c r="OJU352" s="42"/>
      <c r="OJV352" s="42"/>
      <c r="OJW352" s="42"/>
      <c r="OJX352" s="42"/>
      <c r="OJY352" s="42"/>
      <c r="OJZ352" s="42"/>
      <c r="OKA352" s="18"/>
      <c r="OKB352" s="216"/>
      <c r="OKC352" s="220"/>
      <c r="OKD352" s="213"/>
      <c r="OKE352" s="17"/>
      <c r="OKF352" s="215"/>
      <c r="OKG352" s="215"/>
      <c r="OKH352" s="41"/>
      <c r="OKI352" s="41"/>
      <c r="OKJ352" s="215"/>
      <c r="OKK352" s="42"/>
      <c r="OKL352" s="42"/>
      <c r="OKM352" s="42"/>
      <c r="OKN352" s="42"/>
      <c r="OKO352" s="42"/>
      <c r="OKP352" s="42"/>
      <c r="OKQ352" s="18"/>
      <c r="OKR352" s="216"/>
      <c r="OKS352" s="220"/>
      <c r="OKT352" s="213"/>
      <c r="OKU352" s="17"/>
      <c r="OKV352" s="215"/>
      <c r="OKW352" s="215"/>
      <c r="OKX352" s="41"/>
      <c r="OKY352" s="41"/>
      <c r="OKZ352" s="215"/>
      <c r="OLA352" s="42"/>
      <c r="OLB352" s="42"/>
      <c r="OLC352" s="42"/>
      <c r="OLD352" s="42"/>
      <c r="OLE352" s="42"/>
      <c r="OLF352" s="42"/>
      <c r="OLG352" s="18"/>
      <c r="OLH352" s="216"/>
      <c r="OLI352" s="220"/>
      <c r="OLJ352" s="213"/>
      <c r="OLK352" s="17"/>
      <c r="OLL352" s="215"/>
      <c r="OLM352" s="215"/>
      <c r="OLN352" s="41"/>
      <c r="OLO352" s="41"/>
      <c r="OLP352" s="215"/>
      <c r="OLQ352" s="42"/>
      <c r="OLR352" s="42"/>
      <c r="OLS352" s="42"/>
      <c r="OLT352" s="42"/>
      <c r="OLU352" s="42"/>
      <c r="OLV352" s="42"/>
      <c r="OLW352" s="18"/>
      <c r="OLX352" s="216"/>
      <c r="OLY352" s="220"/>
      <c r="OLZ352" s="213"/>
      <c r="OMA352" s="17"/>
      <c r="OMB352" s="215"/>
      <c r="OMC352" s="215"/>
      <c r="OMD352" s="41"/>
      <c r="OME352" s="41"/>
      <c r="OMF352" s="215"/>
      <c r="OMG352" s="42"/>
      <c r="OMH352" s="42"/>
      <c r="OMI352" s="42"/>
      <c r="OMJ352" s="42"/>
      <c r="OMK352" s="42"/>
      <c r="OML352" s="42"/>
      <c r="OMM352" s="18"/>
      <c r="OMN352" s="216"/>
      <c r="OMO352" s="220"/>
      <c r="OMP352" s="213"/>
      <c r="OMQ352" s="17"/>
      <c r="OMR352" s="215"/>
      <c r="OMS352" s="215"/>
      <c r="OMT352" s="41"/>
      <c r="OMU352" s="41"/>
      <c r="OMV352" s="215"/>
      <c r="OMW352" s="42"/>
      <c r="OMX352" s="42"/>
      <c r="OMY352" s="42"/>
      <c r="OMZ352" s="42"/>
      <c r="ONA352" s="42"/>
      <c r="ONB352" s="42"/>
      <c r="ONC352" s="18"/>
      <c r="OND352" s="216"/>
      <c r="ONE352" s="220"/>
      <c r="ONF352" s="213"/>
      <c r="ONG352" s="17"/>
      <c r="ONH352" s="215"/>
      <c r="ONI352" s="215"/>
      <c r="ONJ352" s="41"/>
      <c r="ONK352" s="41"/>
      <c r="ONL352" s="215"/>
      <c r="ONM352" s="42"/>
      <c r="ONN352" s="42"/>
      <c r="ONO352" s="42"/>
      <c r="ONP352" s="42"/>
      <c r="ONQ352" s="42"/>
      <c r="ONR352" s="42"/>
      <c r="ONS352" s="18"/>
      <c r="ONT352" s="216"/>
      <c r="ONU352" s="220"/>
      <c r="ONV352" s="213"/>
      <c r="ONW352" s="17"/>
      <c r="ONX352" s="215"/>
      <c r="ONY352" s="215"/>
      <c r="ONZ352" s="41"/>
      <c r="OOA352" s="41"/>
      <c r="OOB352" s="215"/>
      <c r="OOC352" s="42"/>
      <c r="OOD352" s="42"/>
      <c r="OOE352" s="42"/>
      <c r="OOF352" s="42"/>
      <c r="OOG352" s="42"/>
      <c r="OOH352" s="42"/>
      <c r="OOI352" s="18"/>
      <c r="OOJ352" s="216"/>
      <c r="OOK352" s="220"/>
      <c r="OOL352" s="213"/>
      <c r="OOM352" s="17"/>
      <c r="OON352" s="215"/>
      <c r="OOO352" s="215"/>
      <c r="OOP352" s="41"/>
      <c r="OOQ352" s="41"/>
      <c r="OOR352" s="215"/>
      <c r="OOS352" s="42"/>
      <c r="OOT352" s="42"/>
      <c r="OOU352" s="42"/>
      <c r="OOV352" s="42"/>
      <c r="OOW352" s="42"/>
      <c r="OOX352" s="42"/>
      <c r="OOY352" s="18"/>
      <c r="OOZ352" s="216"/>
      <c r="OPA352" s="220"/>
      <c r="OPB352" s="213"/>
      <c r="OPC352" s="17"/>
      <c r="OPD352" s="215"/>
      <c r="OPE352" s="215"/>
      <c r="OPF352" s="41"/>
      <c r="OPG352" s="41"/>
      <c r="OPH352" s="215"/>
      <c r="OPI352" s="42"/>
      <c r="OPJ352" s="42"/>
      <c r="OPK352" s="42"/>
      <c r="OPL352" s="42"/>
      <c r="OPM352" s="42"/>
      <c r="OPN352" s="42"/>
      <c r="OPO352" s="18"/>
      <c r="OPP352" s="216"/>
      <c r="OPQ352" s="220"/>
      <c r="OPR352" s="213"/>
      <c r="OPS352" s="17"/>
      <c r="OPT352" s="215"/>
      <c r="OPU352" s="215"/>
      <c r="OPV352" s="41"/>
      <c r="OPW352" s="41"/>
      <c r="OPX352" s="215"/>
      <c r="OPY352" s="42"/>
      <c r="OPZ352" s="42"/>
      <c r="OQA352" s="42"/>
      <c r="OQB352" s="42"/>
      <c r="OQC352" s="42"/>
      <c r="OQD352" s="42"/>
      <c r="OQE352" s="18"/>
      <c r="OQF352" s="216"/>
      <c r="OQG352" s="220"/>
      <c r="OQH352" s="213"/>
      <c r="OQI352" s="17"/>
      <c r="OQJ352" s="215"/>
      <c r="OQK352" s="215"/>
      <c r="OQL352" s="41"/>
      <c r="OQM352" s="41"/>
      <c r="OQN352" s="215"/>
      <c r="OQO352" s="42"/>
      <c r="OQP352" s="42"/>
      <c r="OQQ352" s="42"/>
      <c r="OQR352" s="42"/>
      <c r="OQS352" s="42"/>
      <c r="OQT352" s="42"/>
      <c r="OQU352" s="18"/>
      <c r="OQV352" s="216"/>
      <c r="OQW352" s="220"/>
      <c r="OQX352" s="213"/>
      <c r="OQY352" s="17"/>
      <c r="OQZ352" s="215"/>
      <c r="ORA352" s="215"/>
      <c r="ORB352" s="41"/>
      <c r="ORC352" s="41"/>
      <c r="ORD352" s="215"/>
      <c r="ORE352" s="42"/>
      <c r="ORF352" s="42"/>
      <c r="ORG352" s="42"/>
      <c r="ORH352" s="42"/>
      <c r="ORI352" s="42"/>
      <c r="ORJ352" s="42"/>
      <c r="ORK352" s="18"/>
      <c r="ORL352" s="216"/>
      <c r="ORM352" s="220"/>
      <c r="ORN352" s="213"/>
      <c r="ORO352" s="17"/>
      <c r="ORP352" s="215"/>
      <c r="ORQ352" s="215"/>
      <c r="ORR352" s="41"/>
      <c r="ORS352" s="41"/>
      <c r="ORT352" s="215"/>
      <c r="ORU352" s="42"/>
      <c r="ORV352" s="42"/>
      <c r="ORW352" s="42"/>
      <c r="ORX352" s="42"/>
      <c r="ORY352" s="42"/>
      <c r="ORZ352" s="42"/>
      <c r="OSA352" s="18"/>
      <c r="OSB352" s="216"/>
      <c r="OSC352" s="220"/>
      <c r="OSD352" s="213"/>
      <c r="OSE352" s="17"/>
      <c r="OSF352" s="215"/>
      <c r="OSG352" s="215"/>
      <c r="OSH352" s="41"/>
      <c r="OSI352" s="41"/>
      <c r="OSJ352" s="215"/>
      <c r="OSK352" s="42"/>
      <c r="OSL352" s="42"/>
      <c r="OSM352" s="42"/>
      <c r="OSN352" s="42"/>
      <c r="OSO352" s="42"/>
      <c r="OSP352" s="42"/>
      <c r="OSQ352" s="18"/>
      <c r="OSR352" s="216"/>
      <c r="OSS352" s="220"/>
      <c r="OST352" s="213"/>
      <c r="OSU352" s="17"/>
      <c r="OSV352" s="215"/>
      <c r="OSW352" s="215"/>
      <c r="OSX352" s="41"/>
      <c r="OSY352" s="41"/>
      <c r="OSZ352" s="215"/>
      <c r="OTA352" s="42"/>
      <c r="OTB352" s="42"/>
      <c r="OTC352" s="42"/>
      <c r="OTD352" s="42"/>
      <c r="OTE352" s="42"/>
      <c r="OTF352" s="42"/>
      <c r="OTG352" s="18"/>
      <c r="OTH352" s="216"/>
      <c r="OTI352" s="220"/>
      <c r="OTJ352" s="213"/>
      <c r="OTK352" s="17"/>
      <c r="OTL352" s="215"/>
      <c r="OTM352" s="215"/>
      <c r="OTN352" s="41"/>
      <c r="OTO352" s="41"/>
      <c r="OTP352" s="215"/>
      <c r="OTQ352" s="42"/>
      <c r="OTR352" s="42"/>
      <c r="OTS352" s="42"/>
      <c r="OTT352" s="42"/>
      <c r="OTU352" s="42"/>
      <c r="OTV352" s="42"/>
      <c r="OTW352" s="18"/>
      <c r="OTX352" s="216"/>
      <c r="OTY352" s="220"/>
      <c r="OTZ352" s="213"/>
      <c r="OUA352" s="17"/>
      <c r="OUB352" s="215"/>
      <c r="OUC352" s="215"/>
      <c r="OUD352" s="41"/>
      <c r="OUE352" s="41"/>
      <c r="OUF352" s="215"/>
      <c r="OUG352" s="42"/>
      <c r="OUH352" s="42"/>
      <c r="OUI352" s="42"/>
      <c r="OUJ352" s="42"/>
      <c r="OUK352" s="42"/>
      <c r="OUL352" s="42"/>
      <c r="OUM352" s="18"/>
      <c r="OUN352" s="216"/>
      <c r="OUO352" s="220"/>
      <c r="OUP352" s="213"/>
      <c r="OUQ352" s="17"/>
      <c r="OUR352" s="215"/>
      <c r="OUS352" s="215"/>
      <c r="OUT352" s="41"/>
      <c r="OUU352" s="41"/>
      <c r="OUV352" s="215"/>
      <c r="OUW352" s="42"/>
      <c r="OUX352" s="42"/>
      <c r="OUY352" s="42"/>
      <c r="OUZ352" s="42"/>
      <c r="OVA352" s="42"/>
      <c r="OVB352" s="42"/>
      <c r="OVC352" s="18"/>
      <c r="OVD352" s="216"/>
      <c r="OVE352" s="220"/>
      <c r="OVF352" s="213"/>
      <c r="OVG352" s="17"/>
      <c r="OVH352" s="215"/>
      <c r="OVI352" s="215"/>
      <c r="OVJ352" s="41"/>
      <c r="OVK352" s="41"/>
      <c r="OVL352" s="215"/>
      <c r="OVM352" s="42"/>
      <c r="OVN352" s="42"/>
      <c r="OVO352" s="42"/>
      <c r="OVP352" s="42"/>
      <c r="OVQ352" s="42"/>
      <c r="OVR352" s="42"/>
      <c r="OVS352" s="18"/>
      <c r="OVT352" s="216"/>
      <c r="OVU352" s="220"/>
      <c r="OVV352" s="213"/>
      <c r="OVW352" s="17"/>
      <c r="OVX352" s="215"/>
      <c r="OVY352" s="215"/>
      <c r="OVZ352" s="41"/>
      <c r="OWA352" s="41"/>
      <c r="OWB352" s="215"/>
      <c r="OWC352" s="42"/>
      <c r="OWD352" s="42"/>
      <c r="OWE352" s="42"/>
      <c r="OWF352" s="42"/>
      <c r="OWG352" s="42"/>
      <c r="OWH352" s="42"/>
      <c r="OWI352" s="18"/>
      <c r="OWJ352" s="216"/>
      <c r="OWK352" s="220"/>
      <c r="OWL352" s="213"/>
      <c r="OWM352" s="17"/>
      <c r="OWN352" s="215"/>
      <c r="OWO352" s="215"/>
      <c r="OWP352" s="41"/>
      <c r="OWQ352" s="41"/>
      <c r="OWR352" s="215"/>
      <c r="OWS352" s="42"/>
      <c r="OWT352" s="42"/>
      <c r="OWU352" s="42"/>
      <c r="OWV352" s="42"/>
      <c r="OWW352" s="42"/>
      <c r="OWX352" s="42"/>
      <c r="OWY352" s="18"/>
      <c r="OWZ352" s="216"/>
      <c r="OXA352" s="220"/>
      <c r="OXB352" s="213"/>
      <c r="OXC352" s="17"/>
      <c r="OXD352" s="215"/>
      <c r="OXE352" s="215"/>
      <c r="OXF352" s="41"/>
      <c r="OXG352" s="41"/>
      <c r="OXH352" s="215"/>
      <c r="OXI352" s="42"/>
      <c r="OXJ352" s="42"/>
      <c r="OXK352" s="42"/>
      <c r="OXL352" s="42"/>
      <c r="OXM352" s="42"/>
      <c r="OXN352" s="42"/>
      <c r="OXO352" s="18"/>
      <c r="OXP352" s="216"/>
      <c r="OXQ352" s="220"/>
      <c r="OXR352" s="213"/>
      <c r="OXS352" s="17"/>
      <c r="OXT352" s="215"/>
      <c r="OXU352" s="215"/>
      <c r="OXV352" s="41"/>
      <c r="OXW352" s="41"/>
      <c r="OXX352" s="215"/>
      <c r="OXY352" s="42"/>
      <c r="OXZ352" s="42"/>
      <c r="OYA352" s="42"/>
      <c r="OYB352" s="42"/>
      <c r="OYC352" s="42"/>
      <c r="OYD352" s="42"/>
      <c r="OYE352" s="18"/>
      <c r="OYF352" s="216"/>
      <c r="OYG352" s="220"/>
      <c r="OYH352" s="213"/>
      <c r="OYI352" s="17"/>
      <c r="OYJ352" s="215"/>
      <c r="OYK352" s="215"/>
      <c r="OYL352" s="41"/>
      <c r="OYM352" s="41"/>
      <c r="OYN352" s="215"/>
      <c r="OYO352" s="42"/>
      <c r="OYP352" s="42"/>
      <c r="OYQ352" s="42"/>
      <c r="OYR352" s="42"/>
      <c r="OYS352" s="42"/>
      <c r="OYT352" s="42"/>
      <c r="OYU352" s="18"/>
      <c r="OYV352" s="216"/>
      <c r="OYW352" s="220"/>
      <c r="OYX352" s="213"/>
      <c r="OYY352" s="17"/>
      <c r="OYZ352" s="215"/>
      <c r="OZA352" s="215"/>
      <c r="OZB352" s="41"/>
      <c r="OZC352" s="41"/>
      <c r="OZD352" s="215"/>
      <c r="OZE352" s="42"/>
      <c r="OZF352" s="42"/>
      <c r="OZG352" s="42"/>
      <c r="OZH352" s="42"/>
      <c r="OZI352" s="42"/>
      <c r="OZJ352" s="42"/>
      <c r="OZK352" s="18"/>
      <c r="OZL352" s="216"/>
      <c r="OZM352" s="220"/>
      <c r="OZN352" s="213"/>
      <c r="OZO352" s="17"/>
      <c r="OZP352" s="215"/>
      <c r="OZQ352" s="215"/>
      <c r="OZR352" s="41"/>
      <c r="OZS352" s="41"/>
      <c r="OZT352" s="215"/>
      <c r="OZU352" s="42"/>
      <c r="OZV352" s="42"/>
      <c r="OZW352" s="42"/>
      <c r="OZX352" s="42"/>
      <c r="OZY352" s="42"/>
      <c r="OZZ352" s="42"/>
      <c r="PAA352" s="18"/>
      <c r="PAB352" s="216"/>
      <c r="PAC352" s="220"/>
      <c r="PAD352" s="213"/>
      <c r="PAE352" s="17"/>
      <c r="PAF352" s="215"/>
      <c r="PAG352" s="215"/>
      <c r="PAH352" s="41"/>
      <c r="PAI352" s="41"/>
      <c r="PAJ352" s="215"/>
      <c r="PAK352" s="42"/>
      <c r="PAL352" s="42"/>
      <c r="PAM352" s="42"/>
      <c r="PAN352" s="42"/>
      <c r="PAO352" s="42"/>
      <c r="PAP352" s="42"/>
      <c r="PAQ352" s="18"/>
      <c r="PAR352" s="216"/>
      <c r="PAS352" s="220"/>
      <c r="PAT352" s="213"/>
      <c r="PAU352" s="17"/>
      <c r="PAV352" s="215"/>
      <c r="PAW352" s="215"/>
      <c r="PAX352" s="41"/>
      <c r="PAY352" s="41"/>
      <c r="PAZ352" s="215"/>
      <c r="PBA352" s="42"/>
      <c r="PBB352" s="42"/>
      <c r="PBC352" s="42"/>
      <c r="PBD352" s="42"/>
      <c r="PBE352" s="42"/>
      <c r="PBF352" s="42"/>
      <c r="PBG352" s="18"/>
      <c r="PBH352" s="216"/>
      <c r="PBI352" s="220"/>
      <c r="PBJ352" s="213"/>
      <c r="PBK352" s="17"/>
      <c r="PBL352" s="215"/>
      <c r="PBM352" s="215"/>
      <c r="PBN352" s="41"/>
      <c r="PBO352" s="41"/>
      <c r="PBP352" s="215"/>
      <c r="PBQ352" s="42"/>
      <c r="PBR352" s="42"/>
      <c r="PBS352" s="42"/>
      <c r="PBT352" s="42"/>
      <c r="PBU352" s="42"/>
      <c r="PBV352" s="42"/>
      <c r="PBW352" s="18"/>
      <c r="PBX352" s="216"/>
      <c r="PBY352" s="220"/>
      <c r="PBZ352" s="213"/>
      <c r="PCA352" s="17"/>
      <c r="PCB352" s="215"/>
      <c r="PCC352" s="215"/>
      <c r="PCD352" s="41"/>
      <c r="PCE352" s="41"/>
      <c r="PCF352" s="215"/>
      <c r="PCG352" s="42"/>
      <c r="PCH352" s="42"/>
      <c r="PCI352" s="42"/>
      <c r="PCJ352" s="42"/>
      <c r="PCK352" s="42"/>
      <c r="PCL352" s="42"/>
      <c r="PCM352" s="18"/>
      <c r="PCN352" s="216"/>
      <c r="PCO352" s="220"/>
      <c r="PCP352" s="213"/>
      <c r="PCQ352" s="17"/>
      <c r="PCR352" s="215"/>
      <c r="PCS352" s="215"/>
      <c r="PCT352" s="41"/>
      <c r="PCU352" s="41"/>
      <c r="PCV352" s="215"/>
      <c r="PCW352" s="42"/>
      <c r="PCX352" s="42"/>
      <c r="PCY352" s="42"/>
      <c r="PCZ352" s="42"/>
      <c r="PDA352" s="42"/>
      <c r="PDB352" s="42"/>
      <c r="PDC352" s="18"/>
      <c r="PDD352" s="216"/>
      <c r="PDE352" s="220"/>
      <c r="PDF352" s="213"/>
      <c r="PDG352" s="17"/>
      <c r="PDH352" s="215"/>
      <c r="PDI352" s="215"/>
      <c r="PDJ352" s="41"/>
      <c r="PDK352" s="41"/>
      <c r="PDL352" s="215"/>
      <c r="PDM352" s="42"/>
      <c r="PDN352" s="42"/>
      <c r="PDO352" s="42"/>
      <c r="PDP352" s="42"/>
      <c r="PDQ352" s="42"/>
      <c r="PDR352" s="42"/>
      <c r="PDS352" s="18"/>
      <c r="PDT352" s="216"/>
      <c r="PDU352" s="220"/>
      <c r="PDV352" s="213"/>
      <c r="PDW352" s="17"/>
      <c r="PDX352" s="215"/>
      <c r="PDY352" s="215"/>
      <c r="PDZ352" s="41"/>
      <c r="PEA352" s="41"/>
      <c r="PEB352" s="215"/>
      <c r="PEC352" s="42"/>
      <c r="PED352" s="42"/>
      <c r="PEE352" s="42"/>
      <c r="PEF352" s="42"/>
      <c r="PEG352" s="42"/>
      <c r="PEH352" s="42"/>
      <c r="PEI352" s="18"/>
      <c r="PEJ352" s="216"/>
      <c r="PEK352" s="220"/>
      <c r="PEL352" s="213"/>
      <c r="PEM352" s="17"/>
      <c r="PEN352" s="215"/>
      <c r="PEO352" s="215"/>
      <c r="PEP352" s="41"/>
      <c r="PEQ352" s="41"/>
      <c r="PER352" s="215"/>
      <c r="PES352" s="42"/>
      <c r="PET352" s="42"/>
      <c r="PEU352" s="42"/>
      <c r="PEV352" s="42"/>
      <c r="PEW352" s="42"/>
      <c r="PEX352" s="42"/>
      <c r="PEY352" s="18"/>
      <c r="PEZ352" s="216"/>
      <c r="PFA352" s="220"/>
      <c r="PFB352" s="213"/>
      <c r="PFC352" s="17"/>
      <c r="PFD352" s="215"/>
      <c r="PFE352" s="215"/>
      <c r="PFF352" s="41"/>
      <c r="PFG352" s="41"/>
      <c r="PFH352" s="215"/>
      <c r="PFI352" s="42"/>
      <c r="PFJ352" s="42"/>
      <c r="PFK352" s="42"/>
      <c r="PFL352" s="42"/>
      <c r="PFM352" s="42"/>
      <c r="PFN352" s="42"/>
      <c r="PFO352" s="18"/>
      <c r="PFP352" s="216"/>
      <c r="PFQ352" s="220"/>
      <c r="PFR352" s="213"/>
      <c r="PFS352" s="17"/>
      <c r="PFT352" s="215"/>
      <c r="PFU352" s="215"/>
      <c r="PFV352" s="41"/>
      <c r="PFW352" s="41"/>
      <c r="PFX352" s="215"/>
      <c r="PFY352" s="42"/>
      <c r="PFZ352" s="42"/>
      <c r="PGA352" s="42"/>
      <c r="PGB352" s="42"/>
      <c r="PGC352" s="42"/>
      <c r="PGD352" s="42"/>
      <c r="PGE352" s="18"/>
      <c r="PGF352" s="216"/>
      <c r="PGG352" s="220"/>
      <c r="PGH352" s="213"/>
      <c r="PGI352" s="17"/>
      <c r="PGJ352" s="215"/>
      <c r="PGK352" s="215"/>
      <c r="PGL352" s="41"/>
      <c r="PGM352" s="41"/>
      <c r="PGN352" s="215"/>
      <c r="PGO352" s="42"/>
      <c r="PGP352" s="42"/>
      <c r="PGQ352" s="42"/>
      <c r="PGR352" s="42"/>
      <c r="PGS352" s="42"/>
      <c r="PGT352" s="42"/>
      <c r="PGU352" s="18"/>
      <c r="PGV352" s="216"/>
      <c r="PGW352" s="220"/>
      <c r="PGX352" s="213"/>
      <c r="PGY352" s="17"/>
      <c r="PGZ352" s="215"/>
      <c r="PHA352" s="215"/>
      <c r="PHB352" s="41"/>
      <c r="PHC352" s="41"/>
      <c r="PHD352" s="215"/>
      <c r="PHE352" s="42"/>
      <c r="PHF352" s="42"/>
      <c r="PHG352" s="42"/>
      <c r="PHH352" s="42"/>
      <c r="PHI352" s="42"/>
      <c r="PHJ352" s="42"/>
      <c r="PHK352" s="18"/>
      <c r="PHL352" s="216"/>
      <c r="PHM352" s="220"/>
      <c r="PHN352" s="213"/>
      <c r="PHO352" s="17"/>
      <c r="PHP352" s="215"/>
      <c r="PHQ352" s="215"/>
      <c r="PHR352" s="41"/>
      <c r="PHS352" s="41"/>
      <c r="PHT352" s="215"/>
      <c r="PHU352" s="42"/>
      <c r="PHV352" s="42"/>
      <c r="PHW352" s="42"/>
      <c r="PHX352" s="42"/>
      <c r="PHY352" s="42"/>
      <c r="PHZ352" s="42"/>
      <c r="PIA352" s="18"/>
      <c r="PIB352" s="216"/>
      <c r="PIC352" s="220"/>
      <c r="PID352" s="213"/>
      <c r="PIE352" s="17"/>
      <c r="PIF352" s="215"/>
      <c r="PIG352" s="215"/>
      <c r="PIH352" s="41"/>
      <c r="PII352" s="41"/>
      <c r="PIJ352" s="215"/>
      <c r="PIK352" s="42"/>
      <c r="PIL352" s="42"/>
      <c r="PIM352" s="42"/>
      <c r="PIN352" s="42"/>
      <c r="PIO352" s="42"/>
      <c r="PIP352" s="42"/>
      <c r="PIQ352" s="18"/>
      <c r="PIR352" s="216"/>
      <c r="PIS352" s="220"/>
      <c r="PIT352" s="213"/>
      <c r="PIU352" s="17"/>
      <c r="PIV352" s="215"/>
      <c r="PIW352" s="215"/>
      <c r="PIX352" s="41"/>
      <c r="PIY352" s="41"/>
      <c r="PIZ352" s="215"/>
      <c r="PJA352" s="42"/>
      <c r="PJB352" s="42"/>
      <c r="PJC352" s="42"/>
      <c r="PJD352" s="42"/>
      <c r="PJE352" s="42"/>
      <c r="PJF352" s="42"/>
      <c r="PJG352" s="18"/>
      <c r="PJH352" s="216"/>
      <c r="PJI352" s="220"/>
      <c r="PJJ352" s="213"/>
      <c r="PJK352" s="17"/>
      <c r="PJL352" s="215"/>
      <c r="PJM352" s="215"/>
      <c r="PJN352" s="41"/>
      <c r="PJO352" s="41"/>
      <c r="PJP352" s="215"/>
      <c r="PJQ352" s="42"/>
      <c r="PJR352" s="42"/>
      <c r="PJS352" s="42"/>
      <c r="PJT352" s="42"/>
      <c r="PJU352" s="42"/>
      <c r="PJV352" s="42"/>
      <c r="PJW352" s="18"/>
      <c r="PJX352" s="216"/>
      <c r="PJY352" s="220"/>
      <c r="PJZ352" s="213"/>
      <c r="PKA352" s="17"/>
      <c r="PKB352" s="215"/>
      <c r="PKC352" s="215"/>
      <c r="PKD352" s="41"/>
      <c r="PKE352" s="41"/>
      <c r="PKF352" s="215"/>
      <c r="PKG352" s="42"/>
      <c r="PKH352" s="42"/>
      <c r="PKI352" s="42"/>
      <c r="PKJ352" s="42"/>
      <c r="PKK352" s="42"/>
      <c r="PKL352" s="42"/>
      <c r="PKM352" s="18"/>
      <c r="PKN352" s="216"/>
      <c r="PKO352" s="220"/>
      <c r="PKP352" s="213"/>
      <c r="PKQ352" s="17"/>
      <c r="PKR352" s="215"/>
      <c r="PKS352" s="215"/>
      <c r="PKT352" s="41"/>
      <c r="PKU352" s="41"/>
      <c r="PKV352" s="215"/>
      <c r="PKW352" s="42"/>
      <c r="PKX352" s="42"/>
      <c r="PKY352" s="42"/>
      <c r="PKZ352" s="42"/>
      <c r="PLA352" s="42"/>
      <c r="PLB352" s="42"/>
      <c r="PLC352" s="18"/>
      <c r="PLD352" s="216"/>
      <c r="PLE352" s="220"/>
      <c r="PLF352" s="213"/>
      <c r="PLG352" s="17"/>
      <c r="PLH352" s="215"/>
      <c r="PLI352" s="215"/>
      <c r="PLJ352" s="41"/>
      <c r="PLK352" s="41"/>
      <c r="PLL352" s="215"/>
      <c r="PLM352" s="42"/>
      <c r="PLN352" s="42"/>
      <c r="PLO352" s="42"/>
      <c r="PLP352" s="42"/>
      <c r="PLQ352" s="42"/>
      <c r="PLR352" s="42"/>
      <c r="PLS352" s="18"/>
      <c r="PLT352" s="216"/>
      <c r="PLU352" s="220"/>
      <c r="PLV352" s="213"/>
      <c r="PLW352" s="17"/>
      <c r="PLX352" s="215"/>
      <c r="PLY352" s="215"/>
      <c r="PLZ352" s="41"/>
      <c r="PMA352" s="41"/>
      <c r="PMB352" s="215"/>
      <c r="PMC352" s="42"/>
      <c r="PMD352" s="42"/>
      <c r="PME352" s="42"/>
      <c r="PMF352" s="42"/>
      <c r="PMG352" s="42"/>
      <c r="PMH352" s="42"/>
      <c r="PMI352" s="18"/>
      <c r="PMJ352" s="216"/>
      <c r="PMK352" s="220"/>
      <c r="PML352" s="213"/>
      <c r="PMM352" s="17"/>
      <c r="PMN352" s="215"/>
      <c r="PMO352" s="215"/>
      <c r="PMP352" s="41"/>
      <c r="PMQ352" s="41"/>
      <c r="PMR352" s="215"/>
      <c r="PMS352" s="42"/>
      <c r="PMT352" s="42"/>
      <c r="PMU352" s="42"/>
      <c r="PMV352" s="42"/>
      <c r="PMW352" s="42"/>
      <c r="PMX352" s="42"/>
      <c r="PMY352" s="18"/>
      <c r="PMZ352" s="216"/>
      <c r="PNA352" s="220"/>
      <c r="PNB352" s="213"/>
      <c r="PNC352" s="17"/>
      <c r="PND352" s="215"/>
      <c r="PNE352" s="215"/>
      <c r="PNF352" s="41"/>
      <c r="PNG352" s="41"/>
      <c r="PNH352" s="215"/>
      <c r="PNI352" s="42"/>
      <c r="PNJ352" s="42"/>
      <c r="PNK352" s="42"/>
      <c r="PNL352" s="42"/>
      <c r="PNM352" s="42"/>
      <c r="PNN352" s="42"/>
      <c r="PNO352" s="18"/>
      <c r="PNP352" s="216"/>
      <c r="PNQ352" s="220"/>
      <c r="PNR352" s="213"/>
      <c r="PNS352" s="17"/>
      <c r="PNT352" s="215"/>
      <c r="PNU352" s="215"/>
      <c r="PNV352" s="41"/>
      <c r="PNW352" s="41"/>
      <c r="PNX352" s="215"/>
      <c r="PNY352" s="42"/>
      <c r="PNZ352" s="42"/>
      <c r="POA352" s="42"/>
      <c r="POB352" s="42"/>
      <c r="POC352" s="42"/>
      <c r="POD352" s="42"/>
      <c r="POE352" s="18"/>
      <c r="POF352" s="216"/>
      <c r="POG352" s="220"/>
      <c r="POH352" s="213"/>
      <c r="POI352" s="17"/>
      <c r="POJ352" s="215"/>
      <c r="POK352" s="215"/>
      <c r="POL352" s="41"/>
      <c r="POM352" s="41"/>
      <c r="PON352" s="215"/>
      <c r="POO352" s="42"/>
      <c r="POP352" s="42"/>
      <c r="POQ352" s="42"/>
      <c r="POR352" s="42"/>
      <c r="POS352" s="42"/>
      <c r="POT352" s="42"/>
      <c r="POU352" s="18"/>
      <c r="POV352" s="216"/>
      <c r="POW352" s="220"/>
      <c r="POX352" s="213"/>
      <c r="POY352" s="17"/>
      <c r="POZ352" s="215"/>
      <c r="PPA352" s="215"/>
      <c r="PPB352" s="41"/>
      <c r="PPC352" s="41"/>
      <c r="PPD352" s="215"/>
      <c r="PPE352" s="42"/>
      <c r="PPF352" s="42"/>
      <c r="PPG352" s="42"/>
      <c r="PPH352" s="42"/>
      <c r="PPI352" s="42"/>
      <c r="PPJ352" s="42"/>
      <c r="PPK352" s="18"/>
      <c r="PPL352" s="216"/>
      <c r="PPM352" s="220"/>
      <c r="PPN352" s="213"/>
      <c r="PPO352" s="17"/>
      <c r="PPP352" s="215"/>
      <c r="PPQ352" s="215"/>
      <c r="PPR352" s="41"/>
      <c r="PPS352" s="41"/>
      <c r="PPT352" s="215"/>
      <c r="PPU352" s="42"/>
      <c r="PPV352" s="42"/>
      <c r="PPW352" s="42"/>
      <c r="PPX352" s="42"/>
      <c r="PPY352" s="42"/>
      <c r="PPZ352" s="42"/>
      <c r="PQA352" s="18"/>
      <c r="PQB352" s="216"/>
      <c r="PQC352" s="220"/>
      <c r="PQD352" s="213"/>
      <c r="PQE352" s="17"/>
      <c r="PQF352" s="215"/>
      <c r="PQG352" s="215"/>
      <c r="PQH352" s="41"/>
      <c r="PQI352" s="41"/>
      <c r="PQJ352" s="215"/>
      <c r="PQK352" s="42"/>
      <c r="PQL352" s="42"/>
      <c r="PQM352" s="42"/>
      <c r="PQN352" s="42"/>
      <c r="PQO352" s="42"/>
      <c r="PQP352" s="42"/>
      <c r="PQQ352" s="18"/>
      <c r="PQR352" s="216"/>
      <c r="PQS352" s="220"/>
      <c r="PQT352" s="213"/>
      <c r="PQU352" s="17"/>
      <c r="PQV352" s="215"/>
      <c r="PQW352" s="215"/>
      <c r="PQX352" s="41"/>
      <c r="PQY352" s="41"/>
      <c r="PQZ352" s="215"/>
      <c r="PRA352" s="42"/>
      <c r="PRB352" s="42"/>
      <c r="PRC352" s="42"/>
      <c r="PRD352" s="42"/>
      <c r="PRE352" s="42"/>
      <c r="PRF352" s="42"/>
      <c r="PRG352" s="18"/>
      <c r="PRH352" s="216"/>
      <c r="PRI352" s="220"/>
      <c r="PRJ352" s="213"/>
      <c r="PRK352" s="17"/>
      <c r="PRL352" s="215"/>
      <c r="PRM352" s="215"/>
      <c r="PRN352" s="41"/>
      <c r="PRO352" s="41"/>
      <c r="PRP352" s="215"/>
      <c r="PRQ352" s="42"/>
      <c r="PRR352" s="42"/>
      <c r="PRS352" s="42"/>
      <c r="PRT352" s="42"/>
      <c r="PRU352" s="42"/>
      <c r="PRV352" s="42"/>
      <c r="PRW352" s="18"/>
      <c r="PRX352" s="216"/>
      <c r="PRY352" s="220"/>
      <c r="PRZ352" s="213"/>
      <c r="PSA352" s="17"/>
      <c r="PSB352" s="215"/>
      <c r="PSC352" s="215"/>
      <c r="PSD352" s="41"/>
      <c r="PSE352" s="41"/>
      <c r="PSF352" s="215"/>
      <c r="PSG352" s="42"/>
      <c r="PSH352" s="42"/>
      <c r="PSI352" s="42"/>
      <c r="PSJ352" s="42"/>
      <c r="PSK352" s="42"/>
      <c r="PSL352" s="42"/>
      <c r="PSM352" s="18"/>
      <c r="PSN352" s="216"/>
      <c r="PSO352" s="220"/>
      <c r="PSP352" s="213"/>
      <c r="PSQ352" s="17"/>
      <c r="PSR352" s="215"/>
      <c r="PSS352" s="215"/>
      <c r="PST352" s="41"/>
      <c r="PSU352" s="41"/>
      <c r="PSV352" s="215"/>
      <c r="PSW352" s="42"/>
      <c r="PSX352" s="42"/>
      <c r="PSY352" s="42"/>
      <c r="PSZ352" s="42"/>
      <c r="PTA352" s="42"/>
      <c r="PTB352" s="42"/>
      <c r="PTC352" s="18"/>
      <c r="PTD352" s="216"/>
      <c r="PTE352" s="220"/>
      <c r="PTF352" s="213"/>
      <c r="PTG352" s="17"/>
      <c r="PTH352" s="215"/>
      <c r="PTI352" s="215"/>
      <c r="PTJ352" s="41"/>
      <c r="PTK352" s="41"/>
      <c r="PTL352" s="215"/>
      <c r="PTM352" s="42"/>
      <c r="PTN352" s="42"/>
      <c r="PTO352" s="42"/>
      <c r="PTP352" s="42"/>
      <c r="PTQ352" s="42"/>
      <c r="PTR352" s="42"/>
      <c r="PTS352" s="18"/>
      <c r="PTT352" s="216"/>
      <c r="PTU352" s="220"/>
      <c r="PTV352" s="213"/>
      <c r="PTW352" s="17"/>
      <c r="PTX352" s="215"/>
      <c r="PTY352" s="215"/>
      <c r="PTZ352" s="41"/>
      <c r="PUA352" s="41"/>
      <c r="PUB352" s="215"/>
      <c r="PUC352" s="42"/>
      <c r="PUD352" s="42"/>
      <c r="PUE352" s="42"/>
      <c r="PUF352" s="42"/>
      <c r="PUG352" s="42"/>
      <c r="PUH352" s="42"/>
      <c r="PUI352" s="18"/>
      <c r="PUJ352" s="216"/>
      <c r="PUK352" s="220"/>
      <c r="PUL352" s="213"/>
      <c r="PUM352" s="17"/>
      <c r="PUN352" s="215"/>
      <c r="PUO352" s="215"/>
      <c r="PUP352" s="41"/>
      <c r="PUQ352" s="41"/>
      <c r="PUR352" s="215"/>
      <c r="PUS352" s="42"/>
      <c r="PUT352" s="42"/>
      <c r="PUU352" s="42"/>
      <c r="PUV352" s="42"/>
      <c r="PUW352" s="42"/>
      <c r="PUX352" s="42"/>
      <c r="PUY352" s="18"/>
      <c r="PUZ352" s="216"/>
      <c r="PVA352" s="220"/>
      <c r="PVB352" s="213"/>
      <c r="PVC352" s="17"/>
      <c r="PVD352" s="215"/>
      <c r="PVE352" s="215"/>
      <c r="PVF352" s="41"/>
      <c r="PVG352" s="41"/>
      <c r="PVH352" s="215"/>
      <c r="PVI352" s="42"/>
      <c r="PVJ352" s="42"/>
      <c r="PVK352" s="42"/>
      <c r="PVL352" s="42"/>
      <c r="PVM352" s="42"/>
      <c r="PVN352" s="42"/>
      <c r="PVO352" s="18"/>
      <c r="PVP352" s="216"/>
      <c r="PVQ352" s="220"/>
      <c r="PVR352" s="213"/>
      <c r="PVS352" s="17"/>
      <c r="PVT352" s="215"/>
      <c r="PVU352" s="215"/>
      <c r="PVV352" s="41"/>
      <c r="PVW352" s="41"/>
      <c r="PVX352" s="215"/>
      <c r="PVY352" s="42"/>
      <c r="PVZ352" s="42"/>
      <c r="PWA352" s="42"/>
      <c r="PWB352" s="42"/>
      <c r="PWC352" s="42"/>
      <c r="PWD352" s="42"/>
      <c r="PWE352" s="18"/>
      <c r="PWF352" s="216"/>
      <c r="PWG352" s="220"/>
      <c r="PWH352" s="213"/>
      <c r="PWI352" s="17"/>
      <c r="PWJ352" s="215"/>
      <c r="PWK352" s="215"/>
      <c r="PWL352" s="41"/>
      <c r="PWM352" s="41"/>
      <c r="PWN352" s="215"/>
      <c r="PWO352" s="42"/>
      <c r="PWP352" s="42"/>
      <c r="PWQ352" s="42"/>
      <c r="PWR352" s="42"/>
      <c r="PWS352" s="42"/>
      <c r="PWT352" s="42"/>
      <c r="PWU352" s="18"/>
      <c r="PWV352" s="216"/>
      <c r="PWW352" s="220"/>
      <c r="PWX352" s="213"/>
      <c r="PWY352" s="17"/>
      <c r="PWZ352" s="215"/>
      <c r="PXA352" s="215"/>
      <c r="PXB352" s="41"/>
      <c r="PXC352" s="41"/>
      <c r="PXD352" s="215"/>
      <c r="PXE352" s="42"/>
      <c r="PXF352" s="42"/>
      <c r="PXG352" s="42"/>
      <c r="PXH352" s="42"/>
      <c r="PXI352" s="42"/>
      <c r="PXJ352" s="42"/>
      <c r="PXK352" s="18"/>
      <c r="PXL352" s="216"/>
      <c r="PXM352" s="220"/>
      <c r="PXN352" s="213"/>
      <c r="PXO352" s="17"/>
      <c r="PXP352" s="215"/>
      <c r="PXQ352" s="215"/>
      <c r="PXR352" s="41"/>
      <c r="PXS352" s="41"/>
      <c r="PXT352" s="215"/>
      <c r="PXU352" s="42"/>
      <c r="PXV352" s="42"/>
      <c r="PXW352" s="42"/>
      <c r="PXX352" s="42"/>
      <c r="PXY352" s="42"/>
      <c r="PXZ352" s="42"/>
      <c r="PYA352" s="18"/>
      <c r="PYB352" s="216"/>
      <c r="PYC352" s="220"/>
      <c r="PYD352" s="213"/>
      <c r="PYE352" s="17"/>
      <c r="PYF352" s="215"/>
      <c r="PYG352" s="215"/>
      <c r="PYH352" s="41"/>
      <c r="PYI352" s="41"/>
      <c r="PYJ352" s="215"/>
      <c r="PYK352" s="42"/>
      <c r="PYL352" s="42"/>
      <c r="PYM352" s="42"/>
      <c r="PYN352" s="42"/>
      <c r="PYO352" s="42"/>
      <c r="PYP352" s="42"/>
      <c r="PYQ352" s="18"/>
      <c r="PYR352" s="216"/>
      <c r="PYS352" s="220"/>
      <c r="PYT352" s="213"/>
      <c r="PYU352" s="17"/>
      <c r="PYV352" s="215"/>
      <c r="PYW352" s="215"/>
      <c r="PYX352" s="41"/>
      <c r="PYY352" s="41"/>
      <c r="PYZ352" s="215"/>
      <c r="PZA352" s="42"/>
      <c r="PZB352" s="42"/>
      <c r="PZC352" s="42"/>
      <c r="PZD352" s="42"/>
      <c r="PZE352" s="42"/>
      <c r="PZF352" s="42"/>
      <c r="PZG352" s="18"/>
      <c r="PZH352" s="216"/>
      <c r="PZI352" s="220"/>
      <c r="PZJ352" s="213"/>
      <c r="PZK352" s="17"/>
      <c r="PZL352" s="215"/>
      <c r="PZM352" s="215"/>
      <c r="PZN352" s="41"/>
      <c r="PZO352" s="41"/>
      <c r="PZP352" s="215"/>
      <c r="PZQ352" s="42"/>
      <c r="PZR352" s="42"/>
      <c r="PZS352" s="42"/>
      <c r="PZT352" s="42"/>
      <c r="PZU352" s="42"/>
      <c r="PZV352" s="42"/>
      <c r="PZW352" s="18"/>
      <c r="PZX352" s="216"/>
      <c r="PZY352" s="220"/>
      <c r="PZZ352" s="213"/>
      <c r="QAA352" s="17"/>
      <c r="QAB352" s="215"/>
      <c r="QAC352" s="215"/>
      <c r="QAD352" s="41"/>
      <c r="QAE352" s="41"/>
      <c r="QAF352" s="215"/>
      <c r="QAG352" s="42"/>
      <c r="QAH352" s="42"/>
      <c r="QAI352" s="42"/>
      <c r="QAJ352" s="42"/>
      <c r="QAK352" s="42"/>
      <c r="QAL352" s="42"/>
      <c r="QAM352" s="18"/>
      <c r="QAN352" s="216"/>
      <c r="QAO352" s="220"/>
      <c r="QAP352" s="213"/>
      <c r="QAQ352" s="17"/>
      <c r="QAR352" s="215"/>
      <c r="QAS352" s="215"/>
      <c r="QAT352" s="41"/>
      <c r="QAU352" s="41"/>
      <c r="QAV352" s="215"/>
      <c r="QAW352" s="42"/>
      <c r="QAX352" s="42"/>
      <c r="QAY352" s="42"/>
      <c r="QAZ352" s="42"/>
      <c r="QBA352" s="42"/>
      <c r="QBB352" s="42"/>
      <c r="QBC352" s="18"/>
      <c r="QBD352" s="216"/>
      <c r="QBE352" s="220"/>
      <c r="QBF352" s="213"/>
      <c r="QBG352" s="17"/>
      <c r="QBH352" s="215"/>
      <c r="QBI352" s="215"/>
      <c r="QBJ352" s="41"/>
      <c r="QBK352" s="41"/>
      <c r="QBL352" s="215"/>
      <c r="QBM352" s="42"/>
      <c r="QBN352" s="42"/>
      <c r="QBO352" s="42"/>
      <c r="QBP352" s="42"/>
      <c r="QBQ352" s="42"/>
      <c r="QBR352" s="42"/>
      <c r="QBS352" s="18"/>
      <c r="QBT352" s="216"/>
      <c r="QBU352" s="220"/>
      <c r="QBV352" s="213"/>
      <c r="QBW352" s="17"/>
      <c r="QBX352" s="215"/>
      <c r="QBY352" s="215"/>
      <c r="QBZ352" s="41"/>
      <c r="QCA352" s="41"/>
      <c r="QCB352" s="215"/>
      <c r="QCC352" s="42"/>
      <c r="QCD352" s="42"/>
      <c r="QCE352" s="42"/>
      <c r="QCF352" s="42"/>
      <c r="QCG352" s="42"/>
      <c r="QCH352" s="42"/>
      <c r="QCI352" s="18"/>
      <c r="QCJ352" s="216"/>
      <c r="QCK352" s="220"/>
      <c r="QCL352" s="213"/>
      <c r="QCM352" s="17"/>
      <c r="QCN352" s="215"/>
      <c r="QCO352" s="215"/>
      <c r="QCP352" s="41"/>
      <c r="QCQ352" s="41"/>
      <c r="QCR352" s="215"/>
      <c r="QCS352" s="42"/>
      <c r="QCT352" s="42"/>
      <c r="QCU352" s="42"/>
      <c r="QCV352" s="42"/>
      <c r="QCW352" s="42"/>
      <c r="QCX352" s="42"/>
      <c r="QCY352" s="18"/>
      <c r="QCZ352" s="216"/>
      <c r="QDA352" s="220"/>
      <c r="QDB352" s="213"/>
      <c r="QDC352" s="17"/>
      <c r="QDD352" s="215"/>
      <c r="QDE352" s="215"/>
      <c r="QDF352" s="41"/>
      <c r="QDG352" s="41"/>
      <c r="QDH352" s="215"/>
      <c r="QDI352" s="42"/>
      <c r="QDJ352" s="42"/>
      <c r="QDK352" s="42"/>
      <c r="QDL352" s="42"/>
      <c r="QDM352" s="42"/>
      <c r="QDN352" s="42"/>
      <c r="QDO352" s="18"/>
      <c r="QDP352" s="216"/>
      <c r="QDQ352" s="220"/>
      <c r="QDR352" s="213"/>
      <c r="QDS352" s="17"/>
      <c r="QDT352" s="215"/>
      <c r="QDU352" s="215"/>
      <c r="QDV352" s="41"/>
      <c r="QDW352" s="41"/>
      <c r="QDX352" s="215"/>
      <c r="QDY352" s="42"/>
      <c r="QDZ352" s="42"/>
      <c r="QEA352" s="42"/>
      <c r="QEB352" s="42"/>
      <c r="QEC352" s="42"/>
      <c r="QED352" s="42"/>
      <c r="QEE352" s="18"/>
      <c r="QEF352" s="216"/>
      <c r="QEG352" s="220"/>
      <c r="QEH352" s="213"/>
      <c r="QEI352" s="17"/>
      <c r="QEJ352" s="215"/>
      <c r="QEK352" s="215"/>
      <c r="QEL352" s="41"/>
      <c r="QEM352" s="41"/>
      <c r="QEN352" s="215"/>
      <c r="QEO352" s="42"/>
      <c r="QEP352" s="42"/>
      <c r="QEQ352" s="42"/>
      <c r="QER352" s="42"/>
      <c r="QES352" s="42"/>
      <c r="QET352" s="42"/>
      <c r="QEU352" s="18"/>
      <c r="QEV352" s="216"/>
      <c r="QEW352" s="220"/>
      <c r="QEX352" s="213"/>
      <c r="QEY352" s="17"/>
      <c r="QEZ352" s="215"/>
      <c r="QFA352" s="215"/>
      <c r="QFB352" s="41"/>
      <c r="QFC352" s="41"/>
      <c r="QFD352" s="215"/>
      <c r="QFE352" s="42"/>
      <c r="QFF352" s="42"/>
      <c r="QFG352" s="42"/>
      <c r="QFH352" s="42"/>
      <c r="QFI352" s="42"/>
      <c r="QFJ352" s="42"/>
      <c r="QFK352" s="18"/>
      <c r="QFL352" s="216"/>
      <c r="QFM352" s="220"/>
      <c r="QFN352" s="213"/>
      <c r="QFO352" s="17"/>
      <c r="QFP352" s="215"/>
      <c r="QFQ352" s="215"/>
      <c r="QFR352" s="41"/>
      <c r="QFS352" s="41"/>
      <c r="QFT352" s="215"/>
      <c r="QFU352" s="42"/>
      <c r="QFV352" s="42"/>
      <c r="QFW352" s="42"/>
      <c r="QFX352" s="42"/>
      <c r="QFY352" s="42"/>
      <c r="QFZ352" s="42"/>
      <c r="QGA352" s="18"/>
      <c r="QGB352" s="216"/>
      <c r="QGC352" s="220"/>
      <c r="QGD352" s="213"/>
      <c r="QGE352" s="17"/>
      <c r="QGF352" s="215"/>
      <c r="QGG352" s="215"/>
      <c r="QGH352" s="41"/>
      <c r="QGI352" s="41"/>
      <c r="QGJ352" s="215"/>
      <c r="QGK352" s="42"/>
      <c r="QGL352" s="42"/>
      <c r="QGM352" s="42"/>
      <c r="QGN352" s="42"/>
      <c r="QGO352" s="42"/>
      <c r="QGP352" s="42"/>
      <c r="QGQ352" s="18"/>
      <c r="QGR352" s="216"/>
      <c r="QGS352" s="220"/>
      <c r="QGT352" s="213"/>
      <c r="QGU352" s="17"/>
      <c r="QGV352" s="215"/>
      <c r="QGW352" s="215"/>
      <c r="QGX352" s="41"/>
      <c r="QGY352" s="41"/>
      <c r="QGZ352" s="215"/>
      <c r="QHA352" s="42"/>
      <c r="QHB352" s="42"/>
      <c r="QHC352" s="42"/>
      <c r="QHD352" s="42"/>
      <c r="QHE352" s="42"/>
      <c r="QHF352" s="42"/>
      <c r="QHG352" s="18"/>
      <c r="QHH352" s="216"/>
      <c r="QHI352" s="220"/>
      <c r="QHJ352" s="213"/>
      <c r="QHK352" s="17"/>
      <c r="QHL352" s="215"/>
      <c r="QHM352" s="215"/>
      <c r="QHN352" s="41"/>
      <c r="QHO352" s="41"/>
      <c r="QHP352" s="215"/>
      <c r="QHQ352" s="42"/>
      <c r="QHR352" s="42"/>
      <c r="QHS352" s="42"/>
      <c r="QHT352" s="42"/>
      <c r="QHU352" s="42"/>
      <c r="QHV352" s="42"/>
      <c r="QHW352" s="18"/>
      <c r="QHX352" s="216"/>
      <c r="QHY352" s="220"/>
      <c r="QHZ352" s="213"/>
      <c r="QIA352" s="17"/>
      <c r="QIB352" s="215"/>
      <c r="QIC352" s="215"/>
      <c r="QID352" s="41"/>
      <c r="QIE352" s="41"/>
      <c r="QIF352" s="215"/>
      <c r="QIG352" s="42"/>
      <c r="QIH352" s="42"/>
      <c r="QII352" s="42"/>
      <c r="QIJ352" s="42"/>
      <c r="QIK352" s="42"/>
      <c r="QIL352" s="42"/>
      <c r="QIM352" s="18"/>
      <c r="QIN352" s="216"/>
      <c r="QIO352" s="220"/>
      <c r="QIP352" s="213"/>
      <c r="QIQ352" s="17"/>
      <c r="QIR352" s="215"/>
      <c r="QIS352" s="215"/>
      <c r="QIT352" s="41"/>
      <c r="QIU352" s="41"/>
      <c r="QIV352" s="215"/>
      <c r="QIW352" s="42"/>
      <c r="QIX352" s="42"/>
      <c r="QIY352" s="42"/>
      <c r="QIZ352" s="42"/>
      <c r="QJA352" s="42"/>
      <c r="QJB352" s="42"/>
      <c r="QJC352" s="18"/>
      <c r="QJD352" s="216"/>
      <c r="QJE352" s="220"/>
      <c r="QJF352" s="213"/>
      <c r="QJG352" s="17"/>
      <c r="QJH352" s="215"/>
      <c r="QJI352" s="215"/>
      <c r="QJJ352" s="41"/>
      <c r="QJK352" s="41"/>
      <c r="QJL352" s="215"/>
      <c r="QJM352" s="42"/>
      <c r="QJN352" s="42"/>
      <c r="QJO352" s="42"/>
      <c r="QJP352" s="42"/>
      <c r="QJQ352" s="42"/>
      <c r="QJR352" s="42"/>
      <c r="QJS352" s="18"/>
      <c r="QJT352" s="216"/>
      <c r="QJU352" s="220"/>
      <c r="QJV352" s="213"/>
      <c r="QJW352" s="17"/>
      <c r="QJX352" s="215"/>
      <c r="QJY352" s="215"/>
      <c r="QJZ352" s="41"/>
      <c r="QKA352" s="41"/>
      <c r="QKB352" s="215"/>
      <c r="QKC352" s="42"/>
      <c r="QKD352" s="42"/>
      <c r="QKE352" s="42"/>
      <c r="QKF352" s="42"/>
      <c r="QKG352" s="42"/>
      <c r="QKH352" s="42"/>
      <c r="QKI352" s="18"/>
      <c r="QKJ352" s="216"/>
      <c r="QKK352" s="220"/>
      <c r="QKL352" s="213"/>
      <c r="QKM352" s="17"/>
      <c r="QKN352" s="215"/>
      <c r="QKO352" s="215"/>
      <c r="QKP352" s="41"/>
      <c r="QKQ352" s="41"/>
      <c r="QKR352" s="215"/>
      <c r="QKS352" s="42"/>
      <c r="QKT352" s="42"/>
      <c r="QKU352" s="42"/>
      <c r="QKV352" s="42"/>
      <c r="QKW352" s="42"/>
      <c r="QKX352" s="42"/>
      <c r="QKY352" s="18"/>
      <c r="QKZ352" s="216"/>
      <c r="QLA352" s="220"/>
      <c r="QLB352" s="213"/>
      <c r="QLC352" s="17"/>
      <c r="QLD352" s="215"/>
      <c r="QLE352" s="215"/>
      <c r="QLF352" s="41"/>
      <c r="QLG352" s="41"/>
      <c r="QLH352" s="215"/>
      <c r="QLI352" s="42"/>
      <c r="QLJ352" s="42"/>
      <c r="QLK352" s="42"/>
      <c r="QLL352" s="42"/>
      <c r="QLM352" s="42"/>
      <c r="QLN352" s="42"/>
      <c r="QLO352" s="18"/>
      <c r="QLP352" s="216"/>
      <c r="QLQ352" s="220"/>
      <c r="QLR352" s="213"/>
      <c r="QLS352" s="17"/>
      <c r="QLT352" s="215"/>
      <c r="QLU352" s="215"/>
      <c r="QLV352" s="41"/>
      <c r="QLW352" s="41"/>
      <c r="QLX352" s="215"/>
      <c r="QLY352" s="42"/>
      <c r="QLZ352" s="42"/>
      <c r="QMA352" s="42"/>
      <c r="QMB352" s="42"/>
      <c r="QMC352" s="42"/>
      <c r="QMD352" s="42"/>
      <c r="QME352" s="18"/>
      <c r="QMF352" s="216"/>
      <c r="QMG352" s="220"/>
      <c r="QMH352" s="213"/>
      <c r="QMI352" s="17"/>
      <c r="QMJ352" s="215"/>
      <c r="QMK352" s="215"/>
      <c r="QML352" s="41"/>
      <c r="QMM352" s="41"/>
      <c r="QMN352" s="215"/>
      <c r="QMO352" s="42"/>
      <c r="QMP352" s="42"/>
      <c r="QMQ352" s="42"/>
      <c r="QMR352" s="42"/>
      <c r="QMS352" s="42"/>
      <c r="QMT352" s="42"/>
      <c r="QMU352" s="18"/>
      <c r="QMV352" s="216"/>
      <c r="QMW352" s="220"/>
      <c r="QMX352" s="213"/>
      <c r="QMY352" s="17"/>
      <c r="QMZ352" s="215"/>
      <c r="QNA352" s="215"/>
      <c r="QNB352" s="41"/>
      <c r="QNC352" s="41"/>
      <c r="QND352" s="215"/>
      <c r="QNE352" s="42"/>
      <c r="QNF352" s="42"/>
      <c r="QNG352" s="42"/>
      <c r="QNH352" s="42"/>
      <c r="QNI352" s="42"/>
      <c r="QNJ352" s="42"/>
      <c r="QNK352" s="18"/>
      <c r="QNL352" s="216"/>
      <c r="QNM352" s="220"/>
      <c r="QNN352" s="213"/>
      <c r="QNO352" s="17"/>
      <c r="QNP352" s="215"/>
      <c r="QNQ352" s="215"/>
      <c r="QNR352" s="41"/>
      <c r="QNS352" s="41"/>
      <c r="QNT352" s="215"/>
      <c r="QNU352" s="42"/>
      <c r="QNV352" s="42"/>
      <c r="QNW352" s="42"/>
      <c r="QNX352" s="42"/>
      <c r="QNY352" s="42"/>
      <c r="QNZ352" s="42"/>
      <c r="QOA352" s="18"/>
      <c r="QOB352" s="216"/>
      <c r="QOC352" s="220"/>
      <c r="QOD352" s="213"/>
      <c r="QOE352" s="17"/>
      <c r="QOF352" s="215"/>
      <c r="QOG352" s="215"/>
      <c r="QOH352" s="41"/>
      <c r="QOI352" s="41"/>
      <c r="QOJ352" s="215"/>
      <c r="QOK352" s="42"/>
      <c r="QOL352" s="42"/>
      <c r="QOM352" s="42"/>
      <c r="QON352" s="42"/>
      <c r="QOO352" s="42"/>
      <c r="QOP352" s="42"/>
      <c r="QOQ352" s="18"/>
      <c r="QOR352" s="216"/>
      <c r="QOS352" s="220"/>
      <c r="QOT352" s="213"/>
      <c r="QOU352" s="17"/>
      <c r="QOV352" s="215"/>
      <c r="QOW352" s="215"/>
      <c r="QOX352" s="41"/>
      <c r="QOY352" s="41"/>
      <c r="QOZ352" s="215"/>
      <c r="QPA352" s="42"/>
      <c r="QPB352" s="42"/>
      <c r="QPC352" s="42"/>
      <c r="QPD352" s="42"/>
      <c r="QPE352" s="42"/>
      <c r="QPF352" s="42"/>
      <c r="QPG352" s="18"/>
      <c r="QPH352" s="216"/>
      <c r="QPI352" s="220"/>
      <c r="QPJ352" s="213"/>
      <c r="QPK352" s="17"/>
      <c r="QPL352" s="215"/>
      <c r="QPM352" s="215"/>
      <c r="QPN352" s="41"/>
      <c r="QPO352" s="41"/>
      <c r="QPP352" s="215"/>
      <c r="QPQ352" s="42"/>
      <c r="QPR352" s="42"/>
      <c r="QPS352" s="42"/>
      <c r="QPT352" s="42"/>
      <c r="QPU352" s="42"/>
      <c r="QPV352" s="42"/>
      <c r="QPW352" s="18"/>
      <c r="QPX352" s="216"/>
      <c r="QPY352" s="220"/>
      <c r="QPZ352" s="213"/>
      <c r="QQA352" s="17"/>
      <c r="QQB352" s="215"/>
      <c r="QQC352" s="215"/>
      <c r="QQD352" s="41"/>
      <c r="QQE352" s="41"/>
      <c r="QQF352" s="215"/>
      <c r="QQG352" s="42"/>
      <c r="QQH352" s="42"/>
      <c r="QQI352" s="42"/>
      <c r="QQJ352" s="42"/>
      <c r="QQK352" s="42"/>
      <c r="QQL352" s="42"/>
      <c r="QQM352" s="18"/>
      <c r="QQN352" s="216"/>
      <c r="QQO352" s="220"/>
      <c r="QQP352" s="213"/>
      <c r="QQQ352" s="17"/>
      <c r="QQR352" s="215"/>
      <c r="QQS352" s="215"/>
      <c r="QQT352" s="41"/>
      <c r="QQU352" s="41"/>
      <c r="QQV352" s="215"/>
      <c r="QQW352" s="42"/>
      <c r="QQX352" s="42"/>
      <c r="QQY352" s="42"/>
      <c r="QQZ352" s="42"/>
      <c r="QRA352" s="42"/>
      <c r="QRB352" s="42"/>
      <c r="QRC352" s="18"/>
      <c r="QRD352" s="216"/>
      <c r="QRE352" s="220"/>
      <c r="QRF352" s="213"/>
      <c r="QRG352" s="17"/>
      <c r="QRH352" s="215"/>
      <c r="QRI352" s="215"/>
      <c r="QRJ352" s="41"/>
      <c r="QRK352" s="41"/>
      <c r="QRL352" s="215"/>
      <c r="QRM352" s="42"/>
      <c r="QRN352" s="42"/>
      <c r="QRO352" s="42"/>
      <c r="QRP352" s="42"/>
      <c r="QRQ352" s="42"/>
      <c r="QRR352" s="42"/>
      <c r="QRS352" s="18"/>
      <c r="QRT352" s="216"/>
      <c r="QRU352" s="220"/>
      <c r="QRV352" s="213"/>
      <c r="QRW352" s="17"/>
      <c r="QRX352" s="215"/>
      <c r="QRY352" s="215"/>
      <c r="QRZ352" s="41"/>
      <c r="QSA352" s="41"/>
      <c r="QSB352" s="215"/>
      <c r="QSC352" s="42"/>
      <c r="QSD352" s="42"/>
      <c r="QSE352" s="42"/>
      <c r="QSF352" s="42"/>
      <c r="QSG352" s="42"/>
      <c r="QSH352" s="42"/>
      <c r="QSI352" s="18"/>
      <c r="QSJ352" s="216"/>
      <c r="QSK352" s="220"/>
      <c r="QSL352" s="213"/>
      <c r="QSM352" s="17"/>
      <c r="QSN352" s="215"/>
      <c r="QSO352" s="215"/>
      <c r="QSP352" s="41"/>
      <c r="QSQ352" s="41"/>
      <c r="QSR352" s="215"/>
      <c r="QSS352" s="42"/>
      <c r="QST352" s="42"/>
      <c r="QSU352" s="42"/>
      <c r="QSV352" s="42"/>
      <c r="QSW352" s="42"/>
      <c r="QSX352" s="42"/>
      <c r="QSY352" s="18"/>
      <c r="QSZ352" s="216"/>
      <c r="QTA352" s="220"/>
      <c r="QTB352" s="213"/>
      <c r="QTC352" s="17"/>
      <c r="QTD352" s="215"/>
      <c r="QTE352" s="215"/>
      <c r="QTF352" s="41"/>
      <c r="QTG352" s="41"/>
      <c r="QTH352" s="215"/>
      <c r="QTI352" s="42"/>
      <c r="QTJ352" s="42"/>
      <c r="QTK352" s="42"/>
      <c r="QTL352" s="42"/>
      <c r="QTM352" s="42"/>
      <c r="QTN352" s="42"/>
      <c r="QTO352" s="18"/>
      <c r="QTP352" s="216"/>
      <c r="QTQ352" s="220"/>
      <c r="QTR352" s="213"/>
      <c r="QTS352" s="17"/>
      <c r="QTT352" s="215"/>
      <c r="QTU352" s="215"/>
      <c r="QTV352" s="41"/>
      <c r="QTW352" s="41"/>
      <c r="QTX352" s="215"/>
      <c r="QTY352" s="42"/>
      <c r="QTZ352" s="42"/>
      <c r="QUA352" s="42"/>
      <c r="QUB352" s="42"/>
      <c r="QUC352" s="42"/>
      <c r="QUD352" s="42"/>
      <c r="QUE352" s="18"/>
      <c r="QUF352" s="216"/>
      <c r="QUG352" s="220"/>
      <c r="QUH352" s="213"/>
      <c r="QUI352" s="17"/>
      <c r="QUJ352" s="215"/>
      <c r="QUK352" s="215"/>
      <c r="QUL352" s="41"/>
      <c r="QUM352" s="41"/>
      <c r="QUN352" s="215"/>
      <c r="QUO352" s="42"/>
      <c r="QUP352" s="42"/>
      <c r="QUQ352" s="42"/>
      <c r="QUR352" s="42"/>
      <c r="QUS352" s="42"/>
      <c r="QUT352" s="42"/>
      <c r="QUU352" s="18"/>
      <c r="QUV352" s="216"/>
      <c r="QUW352" s="220"/>
      <c r="QUX352" s="213"/>
      <c r="QUY352" s="17"/>
      <c r="QUZ352" s="215"/>
      <c r="QVA352" s="215"/>
      <c r="QVB352" s="41"/>
      <c r="QVC352" s="41"/>
      <c r="QVD352" s="215"/>
      <c r="QVE352" s="42"/>
      <c r="QVF352" s="42"/>
      <c r="QVG352" s="42"/>
      <c r="QVH352" s="42"/>
      <c r="QVI352" s="42"/>
      <c r="QVJ352" s="42"/>
      <c r="QVK352" s="18"/>
      <c r="QVL352" s="216"/>
      <c r="QVM352" s="220"/>
      <c r="QVN352" s="213"/>
      <c r="QVO352" s="17"/>
      <c r="QVP352" s="215"/>
      <c r="QVQ352" s="215"/>
      <c r="QVR352" s="41"/>
      <c r="QVS352" s="41"/>
      <c r="QVT352" s="215"/>
      <c r="QVU352" s="42"/>
      <c r="QVV352" s="42"/>
      <c r="QVW352" s="42"/>
      <c r="QVX352" s="42"/>
      <c r="QVY352" s="42"/>
      <c r="QVZ352" s="42"/>
      <c r="QWA352" s="18"/>
      <c r="QWB352" s="216"/>
      <c r="QWC352" s="220"/>
      <c r="QWD352" s="213"/>
      <c r="QWE352" s="17"/>
      <c r="QWF352" s="215"/>
      <c r="QWG352" s="215"/>
      <c r="QWH352" s="41"/>
      <c r="QWI352" s="41"/>
      <c r="QWJ352" s="215"/>
      <c r="QWK352" s="42"/>
      <c r="QWL352" s="42"/>
      <c r="QWM352" s="42"/>
      <c r="QWN352" s="42"/>
      <c r="QWO352" s="42"/>
      <c r="QWP352" s="42"/>
      <c r="QWQ352" s="18"/>
      <c r="QWR352" s="216"/>
      <c r="QWS352" s="220"/>
      <c r="QWT352" s="213"/>
      <c r="QWU352" s="17"/>
      <c r="QWV352" s="215"/>
      <c r="QWW352" s="215"/>
      <c r="QWX352" s="41"/>
      <c r="QWY352" s="41"/>
      <c r="QWZ352" s="215"/>
      <c r="QXA352" s="42"/>
      <c r="QXB352" s="42"/>
      <c r="QXC352" s="42"/>
      <c r="QXD352" s="42"/>
      <c r="QXE352" s="42"/>
      <c r="QXF352" s="42"/>
      <c r="QXG352" s="18"/>
      <c r="QXH352" s="216"/>
      <c r="QXI352" s="220"/>
      <c r="QXJ352" s="213"/>
      <c r="QXK352" s="17"/>
      <c r="QXL352" s="215"/>
      <c r="QXM352" s="215"/>
      <c r="QXN352" s="41"/>
      <c r="QXO352" s="41"/>
      <c r="QXP352" s="215"/>
      <c r="QXQ352" s="42"/>
      <c r="QXR352" s="42"/>
      <c r="QXS352" s="42"/>
      <c r="QXT352" s="42"/>
      <c r="QXU352" s="42"/>
      <c r="QXV352" s="42"/>
      <c r="QXW352" s="18"/>
      <c r="QXX352" s="216"/>
      <c r="QXY352" s="220"/>
      <c r="QXZ352" s="213"/>
      <c r="QYA352" s="17"/>
      <c r="QYB352" s="215"/>
      <c r="QYC352" s="215"/>
      <c r="QYD352" s="41"/>
      <c r="QYE352" s="41"/>
      <c r="QYF352" s="215"/>
      <c r="QYG352" s="42"/>
      <c r="QYH352" s="42"/>
      <c r="QYI352" s="42"/>
      <c r="QYJ352" s="42"/>
      <c r="QYK352" s="42"/>
      <c r="QYL352" s="42"/>
      <c r="QYM352" s="18"/>
      <c r="QYN352" s="216"/>
      <c r="QYO352" s="220"/>
      <c r="QYP352" s="213"/>
      <c r="QYQ352" s="17"/>
      <c r="QYR352" s="215"/>
      <c r="QYS352" s="215"/>
      <c r="QYT352" s="41"/>
      <c r="QYU352" s="41"/>
      <c r="QYV352" s="215"/>
      <c r="QYW352" s="42"/>
      <c r="QYX352" s="42"/>
      <c r="QYY352" s="42"/>
      <c r="QYZ352" s="42"/>
      <c r="QZA352" s="42"/>
      <c r="QZB352" s="42"/>
      <c r="QZC352" s="18"/>
      <c r="QZD352" s="216"/>
      <c r="QZE352" s="220"/>
      <c r="QZF352" s="213"/>
      <c r="QZG352" s="17"/>
      <c r="QZH352" s="215"/>
      <c r="QZI352" s="215"/>
      <c r="QZJ352" s="41"/>
      <c r="QZK352" s="41"/>
      <c r="QZL352" s="215"/>
      <c r="QZM352" s="42"/>
      <c r="QZN352" s="42"/>
      <c r="QZO352" s="42"/>
      <c r="QZP352" s="42"/>
      <c r="QZQ352" s="42"/>
      <c r="QZR352" s="42"/>
      <c r="QZS352" s="18"/>
      <c r="QZT352" s="216"/>
      <c r="QZU352" s="220"/>
      <c r="QZV352" s="213"/>
      <c r="QZW352" s="17"/>
      <c r="QZX352" s="215"/>
      <c r="QZY352" s="215"/>
      <c r="QZZ352" s="41"/>
      <c r="RAA352" s="41"/>
      <c r="RAB352" s="215"/>
      <c r="RAC352" s="42"/>
      <c r="RAD352" s="42"/>
      <c r="RAE352" s="42"/>
      <c r="RAF352" s="42"/>
      <c r="RAG352" s="42"/>
      <c r="RAH352" s="42"/>
      <c r="RAI352" s="18"/>
      <c r="RAJ352" s="216"/>
      <c r="RAK352" s="220"/>
      <c r="RAL352" s="213"/>
      <c r="RAM352" s="17"/>
      <c r="RAN352" s="215"/>
      <c r="RAO352" s="215"/>
      <c r="RAP352" s="41"/>
      <c r="RAQ352" s="41"/>
      <c r="RAR352" s="215"/>
      <c r="RAS352" s="42"/>
      <c r="RAT352" s="42"/>
      <c r="RAU352" s="42"/>
      <c r="RAV352" s="42"/>
      <c r="RAW352" s="42"/>
      <c r="RAX352" s="42"/>
      <c r="RAY352" s="18"/>
      <c r="RAZ352" s="216"/>
      <c r="RBA352" s="220"/>
      <c r="RBB352" s="213"/>
      <c r="RBC352" s="17"/>
      <c r="RBD352" s="215"/>
      <c r="RBE352" s="215"/>
      <c r="RBF352" s="41"/>
      <c r="RBG352" s="41"/>
      <c r="RBH352" s="215"/>
      <c r="RBI352" s="42"/>
      <c r="RBJ352" s="42"/>
      <c r="RBK352" s="42"/>
      <c r="RBL352" s="42"/>
      <c r="RBM352" s="42"/>
      <c r="RBN352" s="42"/>
      <c r="RBO352" s="18"/>
      <c r="RBP352" s="216"/>
      <c r="RBQ352" s="220"/>
      <c r="RBR352" s="213"/>
      <c r="RBS352" s="17"/>
      <c r="RBT352" s="215"/>
      <c r="RBU352" s="215"/>
      <c r="RBV352" s="41"/>
      <c r="RBW352" s="41"/>
      <c r="RBX352" s="215"/>
      <c r="RBY352" s="42"/>
      <c r="RBZ352" s="42"/>
      <c r="RCA352" s="42"/>
      <c r="RCB352" s="42"/>
      <c r="RCC352" s="42"/>
      <c r="RCD352" s="42"/>
      <c r="RCE352" s="18"/>
      <c r="RCF352" s="216"/>
      <c r="RCG352" s="220"/>
      <c r="RCH352" s="213"/>
      <c r="RCI352" s="17"/>
      <c r="RCJ352" s="215"/>
      <c r="RCK352" s="215"/>
      <c r="RCL352" s="41"/>
      <c r="RCM352" s="41"/>
      <c r="RCN352" s="215"/>
      <c r="RCO352" s="42"/>
      <c r="RCP352" s="42"/>
      <c r="RCQ352" s="42"/>
      <c r="RCR352" s="42"/>
      <c r="RCS352" s="42"/>
      <c r="RCT352" s="42"/>
      <c r="RCU352" s="18"/>
      <c r="RCV352" s="216"/>
      <c r="RCW352" s="220"/>
      <c r="RCX352" s="213"/>
      <c r="RCY352" s="17"/>
      <c r="RCZ352" s="215"/>
      <c r="RDA352" s="215"/>
      <c r="RDB352" s="41"/>
      <c r="RDC352" s="41"/>
      <c r="RDD352" s="215"/>
      <c r="RDE352" s="42"/>
      <c r="RDF352" s="42"/>
      <c r="RDG352" s="42"/>
      <c r="RDH352" s="42"/>
      <c r="RDI352" s="42"/>
      <c r="RDJ352" s="42"/>
      <c r="RDK352" s="18"/>
      <c r="RDL352" s="216"/>
      <c r="RDM352" s="220"/>
      <c r="RDN352" s="213"/>
      <c r="RDO352" s="17"/>
      <c r="RDP352" s="215"/>
      <c r="RDQ352" s="215"/>
      <c r="RDR352" s="41"/>
      <c r="RDS352" s="41"/>
      <c r="RDT352" s="215"/>
      <c r="RDU352" s="42"/>
      <c r="RDV352" s="42"/>
      <c r="RDW352" s="42"/>
      <c r="RDX352" s="42"/>
      <c r="RDY352" s="42"/>
      <c r="RDZ352" s="42"/>
      <c r="REA352" s="18"/>
      <c r="REB352" s="216"/>
      <c r="REC352" s="220"/>
      <c r="RED352" s="213"/>
      <c r="REE352" s="17"/>
      <c r="REF352" s="215"/>
      <c r="REG352" s="215"/>
      <c r="REH352" s="41"/>
      <c r="REI352" s="41"/>
      <c r="REJ352" s="215"/>
      <c r="REK352" s="42"/>
      <c r="REL352" s="42"/>
      <c r="REM352" s="42"/>
      <c r="REN352" s="42"/>
      <c r="REO352" s="42"/>
      <c r="REP352" s="42"/>
      <c r="REQ352" s="18"/>
      <c r="RER352" s="216"/>
      <c r="RES352" s="220"/>
      <c r="RET352" s="213"/>
      <c r="REU352" s="17"/>
      <c r="REV352" s="215"/>
      <c r="REW352" s="215"/>
      <c r="REX352" s="41"/>
      <c r="REY352" s="41"/>
      <c r="REZ352" s="215"/>
      <c r="RFA352" s="42"/>
      <c r="RFB352" s="42"/>
      <c r="RFC352" s="42"/>
      <c r="RFD352" s="42"/>
      <c r="RFE352" s="42"/>
      <c r="RFF352" s="42"/>
      <c r="RFG352" s="18"/>
      <c r="RFH352" s="216"/>
      <c r="RFI352" s="220"/>
      <c r="RFJ352" s="213"/>
      <c r="RFK352" s="17"/>
      <c r="RFL352" s="215"/>
      <c r="RFM352" s="215"/>
      <c r="RFN352" s="41"/>
      <c r="RFO352" s="41"/>
      <c r="RFP352" s="215"/>
      <c r="RFQ352" s="42"/>
      <c r="RFR352" s="42"/>
      <c r="RFS352" s="42"/>
      <c r="RFT352" s="42"/>
      <c r="RFU352" s="42"/>
      <c r="RFV352" s="42"/>
      <c r="RFW352" s="18"/>
      <c r="RFX352" s="216"/>
      <c r="RFY352" s="220"/>
      <c r="RFZ352" s="213"/>
      <c r="RGA352" s="17"/>
      <c r="RGB352" s="215"/>
      <c r="RGC352" s="215"/>
      <c r="RGD352" s="41"/>
      <c r="RGE352" s="41"/>
      <c r="RGF352" s="215"/>
      <c r="RGG352" s="42"/>
      <c r="RGH352" s="42"/>
      <c r="RGI352" s="42"/>
      <c r="RGJ352" s="42"/>
      <c r="RGK352" s="42"/>
      <c r="RGL352" s="42"/>
      <c r="RGM352" s="18"/>
      <c r="RGN352" s="216"/>
      <c r="RGO352" s="220"/>
      <c r="RGP352" s="213"/>
      <c r="RGQ352" s="17"/>
      <c r="RGR352" s="215"/>
      <c r="RGS352" s="215"/>
      <c r="RGT352" s="41"/>
      <c r="RGU352" s="41"/>
      <c r="RGV352" s="215"/>
      <c r="RGW352" s="42"/>
      <c r="RGX352" s="42"/>
      <c r="RGY352" s="42"/>
      <c r="RGZ352" s="42"/>
      <c r="RHA352" s="42"/>
      <c r="RHB352" s="42"/>
      <c r="RHC352" s="18"/>
      <c r="RHD352" s="216"/>
      <c r="RHE352" s="220"/>
      <c r="RHF352" s="213"/>
      <c r="RHG352" s="17"/>
      <c r="RHH352" s="215"/>
      <c r="RHI352" s="215"/>
      <c r="RHJ352" s="41"/>
      <c r="RHK352" s="41"/>
      <c r="RHL352" s="215"/>
      <c r="RHM352" s="42"/>
      <c r="RHN352" s="42"/>
      <c r="RHO352" s="42"/>
      <c r="RHP352" s="42"/>
      <c r="RHQ352" s="42"/>
      <c r="RHR352" s="42"/>
      <c r="RHS352" s="18"/>
      <c r="RHT352" s="216"/>
      <c r="RHU352" s="220"/>
      <c r="RHV352" s="213"/>
      <c r="RHW352" s="17"/>
      <c r="RHX352" s="215"/>
      <c r="RHY352" s="215"/>
      <c r="RHZ352" s="41"/>
      <c r="RIA352" s="41"/>
      <c r="RIB352" s="215"/>
      <c r="RIC352" s="42"/>
      <c r="RID352" s="42"/>
      <c r="RIE352" s="42"/>
      <c r="RIF352" s="42"/>
      <c r="RIG352" s="42"/>
      <c r="RIH352" s="42"/>
      <c r="RII352" s="18"/>
      <c r="RIJ352" s="216"/>
      <c r="RIK352" s="220"/>
      <c r="RIL352" s="213"/>
      <c r="RIM352" s="17"/>
      <c r="RIN352" s="215"/>
      <c r="RIO352" s="215"/>
      <c r="RIP352" s="41"/>
      <c r="RIQ352" s="41"/>
      <c r="RIR352" s="215"/>
      <c r="RIS352" s="42"/>
      <c r="RIT352" s="42"/>
      <c r="RIU352" s="42"/>
      <c r="RIV352" s="42"/>
      <c r="RIW352" s="42"/>
      <c r="RIX352" s="42"/>
      <c r="RIY352" s="18"/>
      <c r="RIZ352" s="216"/>
      <c r="RJA352" s="220"/>
      <c r="RJB352" s="213"/>
      <c r="RJC352" s="17"/>
      <c r="RJD352" s="215"/>
      <c r="RJE352" s="215"/>
      <c r="RJF352" s="41"/>
      <c r="RJG352" s="41"/>
      <c r="RJH352" s="215"/>
      <c r="RJI352" s="42"/>
      <c r="RJJ352" s="42"/>
      <c r="RJK352" s="42"/>
      <c r="RJL352" s="42"/>
      <c r="RJM352" s="42"/>
      <c r="RJN352" s="42"/>
      <c r="RJO352" s="18"/>
      <c r="RJP352" s="216"/>
      <c r="RJQ352" s="220"/>
      <c r="RJR352" s="213"/>
      <c r="RJS352" s="17"/>
      <c r="RJT352" s="215"/>
      <c r="RJU352" s="215"/>
      <c r="RJV352" s="41"/>
      <c r="RJW352" s="41"/>
      <c r="RJX352" s="215"/>
      <c r="RJY352" s="42"/>
      <c r="RJZ352" s="42"/>
      <c r="RKA352" s="42"/>
      <c r="RKB352" s="42"/>
      <c r="RKC352" s="42"/>
      <c r="RKD352" s="42"/>
      <c r="RKE352" s="18"/>
      <c r="RKF352" s="216"/>
      <c r="RKG352" s="220"/>
      <c r="RKH352" s="213"/>
      <c r="RKI352" s="17"/>
      <c r="RKJ352" s="215"/>
      <c r="RKK352" s="215"/>
      <c r="RKL352" s="41"/>
      <c r="RKM352" s="41"/>
      <c r="RKN352" s="215"/>
      <c r="RKO352" s="42"/>
      <c r="RKP352" s="42"/>
      <c r="RKQ352" s="42"/>
      <c r="RKR352" s="42"/>
      <c r="RKS352" s="42"/>
      <c r="RKT352" s="42"/>
      <c r="RKU352" s="18"/>
      <c r="RKV352" s="216"/>
      <c r="RKW352" s="220"/>
      <c r="RKX352" s="213"/>
      <c r="RKY352" s="17"/>
      <c r="RKZ352" s="215"/>
      <c r="RLA352" s="215"/>
      <c r="RLB352" s="41"/>
      <c r="RLC352" s="41"/>
      <c r="RLD352" s="215"/>
      <c r="RLE352" s="42"/>
      <c r="RLF352" s="42"/>
      <c r="RLG352" s="42"/>
      <c r="RLH352" s="42"/>
      <c r="RLI352" s="42"/>
      <c r="RLJ352" s="42"/>
      <c r="RLK352" s="18"/>
      <c r="RLL352" s="216"/>
      <c r="RLM352" s="220"/>
      <c r="RLN352" s="213"/>
      <c r="RLO352" s="17"/>
      <c r="RLP352" s="215"/>
      <c r="RLQ352" s="215"/>
      <c r="RLR352" s="41"/>
      <c r="RLS352" s="41"/>
      <c r="RLT352" s="215"/>
      <c r="RLU352" s="42"/>
      <c r="RLV352" s="42"/>
      <c r="RLW352" s="42"/>
      <c r="RLX352" s="42"/>
      <c r="RLY352" s="42"/>
      <c r="RLZ352" s="42"/>
      <c r="RMA352" s="18"/>
      <c r="RMB352" s="216"/>
      <c r="RMC352" s="220"/>
      <c r="RMD352" s="213"/>
      <c r="RME352" s="17"/>
      <c r="RMF352" s="215"/>
      <c r="RMG352" s="215"/>
      <c r="RMH352" s="41"/>
      <c r="RMI352" s="41"/>
      <c r="RMJ352" s="215"/>
      <c r="RMK352" s="42"/>
      <c r="RML352" s="42"/>
      <c r="RMM352" s="42"/>
      <c r="RMN352" s="42"/>
      <c r="RMO352" s="42"/>
      <c r="RMP352" s="42"/>
      <c r="RMQ352" s="18"/>
      <c r="RMR352" s="216"/>
      <c r="RMS352" s="220"/>
      <c r="RMT352" s="213"/>
      <c r="RMU352" s="17"/>
      <c r="RMV352" s="215"/>
      <c r="RMW352" s="215"/>
      <c r="RMX352" s="41"/>
      <c r="RMY352" s="41"/>
      <c r="RMZ352" s="215"/>
      <c r="RNA352" s="42"/>
      <c r="RNB352" s="42"/>
      <c r="RNC352" s="42"/>
      <c r="RND352" s="42"/>
      <c r="RNE352" s="42"/>
      <c r="RNF352" s="42"/>
      <c r="RNG352" s="18"/>
      <c r="RNH352" s="216"/>
      <c r="RNI352" s="220"/>
      <c r="RNJ352" s="213"/>
      <c r="RNK352" s="17"/>
      <c r="RNL352" s="215"/>
      <c r="RNM352" s="215"/>
      <c r="RNN352" s="41"/>
      <c r="RNO352" s="41"/>
      <c r="RNP352" s="215"/>
      <c r="RNQ352" s="42"/>
      <c r="RNR352" s="42"/>
      <c r="RNS352" s="42"/>
      <c r="RNT352" s="42"/>
      <c r="RNU352" s="42"/>
      <c r="RNV352" s="42"/>
      <c r="RNW352" s="18"/>
      <c r="RNX352" s="216"/>
      <c r="RNY352" s="220"/>
      <c r="RNZ352" s="213"/>
      <c r="ROA352" s="17"/>
      <c r="ROB352" s="215"/>
      <c r="ROC352" s="215"/>
      <c r="ROD352" s="41"/>
      <c r="ROE352" s="41"/>
      <c r="ROF352" s="215"/>
      <c r="ROG352" s="42"/>
      <c r="ROH352" s="42"/>
      <c r="ROI352" s="42"/>
      <c r="ROJ352" s="42"/>
      <c r="ROK352" s="42"/>
      <c r="ROL352" s="42"/>
      <c r="ROM352" s="18"/>
      <c r="RON352" s="216"/>
      <c r="ROO352" s="220"/>
      <c r="ROP352" s="213"/>
      <c r="ROQ352" s="17"/>
      <c r="ROR352" s="215"/>
      <c r="ROS352" s="215"/>
      <c r="ROT352" s="41"/>
      <c r="ROU352" s="41"/>
      <c r="ROV352" s="215"/>
      <c r="ROW352" s="42"/>
      <c r="ROX352" s="42"/>
      <c r="ROY352" s="42"/>
      <c r="ROZ352" s="42"/>
      <c r="RPA352" s="42"/>
      <c r="RPB352" s="42"/>
      <c r="RPC352" s="18"/>
      <c r="RPD352" s="216"/>
      <c r="RPE352" s="220"/>
      <c r="RPF352" s="213"/>
      <c r="RPG352" s="17"/>
      <c r="RPH352" s="215"/>
      <c r="RPI352" s="215"/>
      <c r="RPJ352" s="41"/>
      <c r="RPK352" s="41"/>
      <c r="RPL352" s="215"/>
      <c r="RPM352" s="42"/>
      <c r="RPN352" s="42"/>
      <c r="RPO352" s="42"/>
      <c r="RPP352" s="42"/>
      <c r="RPQ352" s="42"/>
      <c r="RPR352" s="42"/>
      <c r="RPS352" s="18"/>
      <c r="RPT352" s="216"/>
      <c r="RPU352" s="220"/>
      <c r="RPV352" s="213"/>
      <c r="RPW352" s="17"/>
      <c r="RPX352" s="215"/>
      <c r="RPY352" s="215"/>
      <c r="RPZ352" s="41"/>
      <c r="RQA352" s="41"/>
      <c r="RQB352" s="215"/>
      <c r="RQC352" s="42"/>
      <c r="RQD352" s="42"/>
      <c r="RQE352" s="42"/>
      <c r="RQF352" s="42"/>
      <c r="RQG352" s="42"/>
      <c r="RQH352" s="42"/>
      <c r="RQI352" s="18"/>
      <c r="RQJ352" s="216"/>
      <c r="RQK352" s="220"/>
      <c r="RQL352" s="213"/>
      <c r="RQM352" s="17"/>
      <c r="RQN352" s="215"/>
      <c r="RQO352" s="215"/>
      <c r="RQP352" s="41"/>
      <c r="RQQ352" s="41"/>
      <c r="RQR352" s="215"/>
      <c r="RQS352" s="42"/>
      <c r="RQT352" s="42"/>
      <c r="RQU352" s="42"/>
      <c r="RQV352" s="42"/>
      <c r="RQW352" s="42"/>
      <c r="RQX352" s="42"/>
      <c r="RQY352" s="18"/>
      <c r="RQZ352" s="216"/>
      <c r="RRA352" s="220"/>
      <c r="RRB352" s="213"/>
      <c r="RRC352" s="17"/>
      <c r="RRD352" s="215"/>
      <c r="RRE352" s="215"/>
      <c r="RRF352" s="41"/>
      <c r="RRG352" s="41"/>
      <c r="RRH352" s="215"/>
      <c r="RRI352" s="42"/>
      <c r="RRJ352" s="42"/>
      <c r="RRK352" s="42"/>
      <c r="RRL352" s="42"/>
      <c r="RRM352" s="42"/>
      <c r="RRN352" s="42"/>
      <c r="RRO352" s="18"/>
      <c r="RRP352" s="216"/>
      <c r="RRQ352" s="220"/>
      <c r="RRR352" s="213"/>
      <c r="RRS352" s="17"/>
      <c r="RRT352" s="215"/>
      <c r="RRU352" s="215"/>
      <c r="RRV352" s="41"/>
      <c r="RRW352" s="41"/>
      <c r="RRX352" s="215"/>
      <c r="RRY352" s="42"/>
      <c r="RRZ352" s="42"/>
      <c r="RSA352" s="42"/>
      <c r="RSB352" s="42"/>
      <c r="RSC352" s="42"/>
      <c r="RSD352" s="42"/>
      <c r="RSE352" s="18"/>
      <c r="RSF352" s="216"/>
      <c r="RSG352" s="220"/>
      <c r="RSH352" s="213"/>
      <c r="RSI352" s="17"/>
      <c r="RSJ352" s="215"/>
      <c r="RSK352" s="215"/>
      <c r="RSL352" s="41"/>
      <c r="RSM352" s="41"/>
      <c r="RSN352" s="215"/>
      <c r="RSO352" s="42"/>
      <c r="RSP352" s="42"/>
      <c r="RSQ352" s="42"/>
      <c r="RSR352" s="42"/>
      <c r="RSS352" s="42"/>
      <c r="RST352" s="42"/>
      <c r="RSU352" s="18"/>
      <c r="RSV352" s="216"/>
      <c r="RSW352" s="220"/>
      <c r="RSX352" s="213"/>
      <c r="RSY352" s="17"/>
      <c r="RSZ352" s="215"/>
      <c r="RTA352" s="215"/>
      <c r="RTB352" s="41"/>
      <c r="RTC352" s="41"/>
      <c r="RTD352" s="215"/>
      <c r="RTE352" s="42"/>
      <c r="RTF352" s="42"/>
      <c r="RTG352" s="42"/>
      <c r="RTH352" s="42"/>
      <c r="RTI352" s="42"/>
      <c r="RTJ352" s="42"/>
      <c r="RTK352" s="18"/>
      <c r="RTL352" s="216"/>
      <c r="RTM352" s="220"/>
      <c r="RTN352" s="213"/>
      <c r="RTO352" s="17"/>
      <c r="RTP352" s="215"/>
      <c r="RTQ352" s="215"/>
      <c r="RTR352" s="41"/>
      <c r="RTS352" s="41"/>
      <c r="RTT352" s="215"/>
      <c r="RTU352" s="42"/>
      <c r="RTV352" s="42"/>
      <c r="RTW352" s="42"/>
      <c r="RTX352" s="42"/>
      <c r="RTY352" s="42"/>
      <c r="RTZ352" s="42"/>
      <c r="RUA352" s="18"/>
      <c r="RUB352" s="216"/>
      <c r="RUC352" s="220"/>
      <c r="RUD352" s="213"/>
      <c r="RUE352" s="17"/>
      <c r="RUF352" s="215"/>
      <c r="RUG352" s="215"/>
      <c r="RUH352" s="41"/>
      <c r="RUI352" s="41"/>
      <c r="RUJ352" s="215"/>
      <c r="RUK352" s="42"/>
      <c r="RUL352" s="42"/>
      <c r="RUM352" s="42"/>
      <c r="RUN352" s="42"/>
      <c r="RUO352" s="42"/>
      <c r="RUP352" s="42"/>
      <c r="RUQ352" s="18"/>
      <c r="RUR352" s="216"/>
      <c r="RUS352" s="220"/>
      <c r="RUT352" s="213"/>
      <c r="RUU352" s="17"/>
      <c r="RUV352" s="215"/>
      <c r="RUW352" s="215"/>
      <c r="RUX352" s="41"/>
      <c r="RUY352" s="41"/>
      <c r="RUZ352" s="215"/>
      <c r="RVA352" s="42"/>
      <c r="RVB352" s="42"/>
      <c r="RVC352" s="42"/>
      <c r="RVD352" s="42"/>
      <c r="RVE352" s="42"/>
      <c r="RVF352" s="42"/>
      <c r="RVG352" s="18"/>
      <c r="RVH352" s="216"/>
      <c r="RVI352" s="220"/>
      <c r="RVJ352" s="213"/>
      <c r="RVK352" s="17"/>
      <c r="RVL352" s="215"/>
      <c r="RVM352" s="215"/>
      <c r="RVN352" s="41"/>
      <c r="RVO352" s="41"/>
      <c r="RVP352" s="215"/>
      <c r="RVQ352" s="42"/>
      <c r="RVR352" s="42"/>
      <c r="RVS352" s="42"/>
      <c r="RVT352" s="42"/>
      <c r="RVU352" s="42"/>
      <c r="RVV352" s="42"/>
      <c r="RVW352" s="18"/>
      <c r="RVX352" s="216"/>
      <c r="RVY352" s="220"/>
      <c r="RVZ352" s="213"/>
      <c r="RWA352" s="17"/>
      <c r="RWB352" s="215"/>
      <c r="RWC352" s="215"/>
      <c r="RWD352" s="41"/>
      <c r="RWE352" s="41"/>
      <c r="RWF352" s="215"/>
      <c r="RWG352" s="42"/>
      <c r="RWH352" s="42"/>
      <c r="RWI352" s="42"/>
      <c r="RWJ352" s="42"/>
      <c r="RWK352" s="42"/>
      <c r="RWL352" s="42"/>
      <c r="RWM352" s="18"/>
      <c r="RWN352" s="216"/>
      <c r="RWO352" s="220"/>
      <c r="RWP352" s="213"/>
      <c r="RWQ352" s="17"/>
      <c r="RWR352" s="215"/>
      <c r="RWS352" s="215"/>
      <c r="RWT352" s="41"/>
      <c r="RWU352" s="41"/>
      <c r="RWV352" s="215"/>
      <c r="RWW352" s="42"/>
      <c r="RWX352" s="42"/>
      <c r="RWY352" s="42"/>
      <c r="RWZ352" s="42"/>
      <c r="RXA352" s="42"/>
      <c r="RXB352" s="42"/>
      <c r="RXC352" s="18"/>
      <c r="RXD352" s="216"/>
      <c r="RXE352" s="220"/>
      <c r="RXF352" s="213"/>
      <c r="RXG352" s="17"/>
      <c r="RXH352" s="215"/>
      <c r="RXI352" s="215"/>
      <c r="RXJ352" s="41"/>
      <c r="RXK352" s="41"/>
      <c r="RXL352" s="215"/>
      <c r="RXM352" s="42"/>
      <c r="RXN352" s="42"/>
      <c r="RXO352" s="42"/>
      <c r="RXP352" s="42"/>
      <c r="RXQ352" s="42"/>
      <c r="RXR352" s="42"/>
      <c r="RXS352" s="18"/>
      <c r="RXT352" s="216"/>
      <c r="RXU352" s="220"/>
      <c r="RXV352" s="213"/>
      <c r="RXW352" s="17"/>
      <c r="RXX352" s="215"/>
      <c r="RXY352" s="215"/>
      <c r="RXZ352" s="41"/>
      <c r="RYA352" s="41"/>
      <c r="RYB352" s="215"/>
      <c r="RYC352" s="42"/>
      <c r="RYD352" s="42"/>
      <c r="RYE352" s="42"/>
      <c r="RYF352" s="42"/>
      <c r="RYG352" s="42"/>
      <c r="RYH352" s="42"/>
      <c r="RYI352" s="18"/>
      <c r="RYJ352" s="216"/>
      <c r="RYK352" s="220"/>
      <c r="RYL352" s="213"/>
      <c r="RYM352" s="17"/>
      <c r="RYN352" s="215"/>
      <c r="RYO352" s="215"/>
      <c r="RYP352" s="41"/>
      <c r="RYQ352" s="41"/>
      <c r="RYR352" s="215"/>
      <c r="RYS352" s="42"/>
      <c r="RYT352" s="42"/>
      <c r="RYU352" s="42"/>
      <c r="RYV352" s="42"/>
      <c r="RYW352" s="42"/>
      <c r="RYX352" s="42"/>
      <c r="RYY352" s="18"/>
      <c r="RYZ352" s="216"/>
      <c r="RZA352" s="220"/>
      <c r="RZB352" s="213"/>
      <c r="RZC352" s="17"/>
      <c r="RZD352" s="215"/>
      <c r="RZE352" s="215"/>
      <c r="RZF352" s="41"/>
      <c r="RZG352" s="41"/>
      <c r="RZH352" s="215"/>
      <c r="RZI352" s="42"/>
      <c r="RZJ352" s="42"/>
      <c r="RZK352" s="42"/>
      <c r="RZL352" s="42"/>
      <c r="RZM352" s="42"/>
      <c r="RZN352" s="42"/>
      <c r="RZO352" s="18"/>
      <c r="RZP352" s="216"/>
      <c r="RZQ352" s="220"/>
      <c r="RZR352" s="213"/>
      <c r="RZS352" s="17"/>
      <c r="RZT352" s="215"/>
      <c r="RZU352" s="215"/>
      <c r="RZV352" s="41"/>
      <c r="RZW352" s="41"/>
      <c r="RZX352" s="215"/>
      <c r="RZY352" s="42"/>
      <c r="RZZ352" s="42"/>
      <c r="SAA352" s="42"/>
      <c r="SAB352" s="42"/>
      <c r="SAC352" s="42"/>
      <c r="SAD352" s="42"/>
      <c r="SAE352" s="18"/>
      <c r="SAF352" s="216"/>
      <c r="SAG352" s="220"/>
      <c r="SAH352" s="213"/>
      <c r="SAI352" s="17"/>
      <c r="SAJ352" s="215"/>
      <c r="SAK352" s="215"/>
      <c r="SAL352" s="41"/>
      <c r="SAM352" s="41"/>
      <c r="SAN352" s="215"/>
      <c r="SAO352" s="42"/>
      <c r="SAP352" s="42"/>
      <c r="SAQ352" s="42"/>
      <c r="SAR352" s="42"/>
      <c r="SAS352" s="42"/>
      <c r="SAT352" s="42"/>
      <c r="SAU352" s="18"/>
      <c r="SAV352" s="216"/>
      <c r="SAW352" s="220"/>
      <c r="SAX352" s="213"/>
      <c r="SAY352" s="17"/>
      <c r="SAZ352" s="215"/>
      <c r="SBA352" s="215"/>
      <c r="SBB352" s="41"/>
      <c r="SBC352" s="41"/>
      <c r="SBD352" s="215"/>
      <c r="SBE352" s="42"/>
      <c r="SBF352" s="42"/>
      <c r="SBG352" s="42"/>
      <c r="SBH352" s="42"/>
      <c r="SBI352" s="42"/>
      <c r="SBJ352" s="42"/>
      <c r="SBK352" s="18"/>
      <c r="SBL352" s="216"/>
      <c r="SBM352" s="220"/>
      <c r="SBN352" s="213"/>
      <c r="SBO352" s="17"/>
      <c r="SBP352" s="215"/>
      <c r="SBQ352" s="215"/>
      <c r="SBR352" s="41"/>
      <c r="SBS352" s="41"/>
      <c r="SBT352" s="215"/>
      <c r="SBU352" s="42"/>
      <c r="SBV352" s="42"/>
      <c r="SBW352" s="42"/>
      <c r="SBX352" s="42"/>
      <c r="SBY352" s="42"/>
      <c r="SBZ352" s="42"/>
      <c r="SCA352" s="18"/>
      <c r="SCB352" s="216"/>
      <c r="SCC352" s="220"/>
      <c r="SCD352" s="213"/>
      <c r="SCE352" s="17"/>
      <c r="SCF352" s="215"/>
      <c r="SCG352" s="215"/>
      <c r="SCH352" s="41"/>
      <c r="SCI352" s="41"/>
      <c r="SCJ352" s="215"/>
      <c r="SCK352" s="42"/>
      <c r="SCL352" s="42"/>
      <c r="SCM352" s="42"/>
      <c r="SCN352" s="42"/>
      <c r="SCO352" s="42"/>
      <c r="SCP352" s="42"/>
      <c r="SCQ352" s="18"/>
      <c r="SCR352" s="216"/>
      <c r="SCS352" s="220"/>
      <c r="SCT352" s="213"/>
      <c r="SCU352" s="17"/>
      <c r="SCV352" s="215"/>
      <c r="SCW352" s="215"/>
      <c r="SCX352" s="41"/>
      <c r="SCY352" s="41"/>
      <c r="SCZ352" s="215"/>
      <c r="SDA352" s="42"/>
      <c r="SDB352" s="42"/>
      <c r="SDC352" s="42"/>
      <c r="SDD352" s="42"/>
      <c r="SDE352" s="42"/>
      <c r="SDF352" s="42"/>
      <c r="SDG352" s="18"/>
      <c r="SDH352" s="216"/>
      <c r="SDI352" s="220"/>
      <c r="SDJ352" s="213"/>
      <c r="SDK352" s="17"/>
      <c r="SDL352" s="215"/>
      <c r="SDM352" s="215"/>
      <c r="SDN352" s="41"/>
      <c r="SDO352" s="41"/>
      <c r="SDP352" s="215"/>
      <c r="SDQ352" s="42"/>
      <c r="SDR352" s="42"/>
      <c r="SDS352" s="42"/>
      <c r="SDT352" s="42"/>
      <c r="SDU352" s="42"/>
      <c r="SDV352" s="42"/>
      <c r="SDW352" s="18"/>
      <c r="SDX352" s="216"/>
      <c r="SDY352" s="220"/>
      <c r="SDZ352" s="213"/>
      <c r="SEA352" s="17"/>
      <c r="SEB352" s="215"/>
      <c r="SEC352" s="215"/>
      <c r="SED352" s="41"/>
      <c r="SEE352" s="41"/>
      <c r="SEF352" s="215"/>
      <c r="SEG352" s="42"/>
      <c r="SEH352" s="42"/>
      <c r="SEI352" s="42"/>
      <c r="SEJ352" s="42"/>
      <c r="SEK352" s="42"/>
      <c r="SEL352" s="42"/>
      <c r="SEM352" s="18"/>
      <c r="SEN352" s="216"/>
      <c r="SEO352" s="220"/>
      <c r="SEP352" s="213"/>
      <c r="SEQ352" s="17"/>
      <c r="SER352" s="215"/>
      <c r="SES352" s="215"/>
      <c r="SET352" s="41"/>
      <c r="SEU352" s="41"/>
      <c r="SEV352" s="215"/>
      <c r="SEW352" s="42"/>
      <c r="SEX352" s="42"/>
      <c r="SEY352" s="42"/>
      <c r="SEZ352" s="42"/>
      <c r="SFA352" s="42"/>
      <c r="SFB352" s="42"/>
      <c r="SFC352" s="18"/>
      <c r="SFD352" s="216"/>
      <c r="SFE352" s="220"/>
      <c r="SFF352" s="213"/>
      <c r="SFG352" s="17"/>
      <c r="SFH352" s="215"/>
      <c r="SFI352" s="215"/>
      <c r="SFJ352" s="41"/>
      <c r="SFK352" s="41"/>
      <c r="SFL352" s="215"/>
      <c r="SFM352" s="42"/>
      <c r="SFN352" s="42"/>
      <c r="SFO352" s="42"/>
      <c r="SFP352" s="42"/>
      <c r="SFQ352" s="42"/>
      <c r="SFR352" s="42"/>
      <c r="SFS352" s="18"/>
      <c r="SFT352" s="216"/>
      <c r="SFU352" s="220"/>
      <c r="SFV352" s="213"/>
      <c r="SFW352" s="17"/>
      <c r="SFX352" s="215"/>
      <c r="SFY352" s="215"/>
      <c r="SFZ352" s="41"/>
      <c r="SGA352" s="41"/>
      <c r="SGB352" s="215"/>
      <c r="SGC352" s="42"/>
      <c r="SGD352" s="42"/>
      <c r="SGE352" s="42"/>
      <c r="SGF352" s="42"/>
      <c r="SGG352" s="42"/>
      <c r="SGH352" s="42"/>
      <c r="SGI352" s="18"/>
      <c r="SGJ352" s="216"/>
      <c r="SGK352" s="220"/>
      <c r="SGL352" s="213"/>
      <c r="SGM352" s="17"/>
      <c r="SGN352" s="215"/>
      <c r="SGO352" s="215"/>
      <c r="SGP352" s="41"/>
      <c r="SGQ352" s="41"/>
      <c r="SGR352" s="215"/>
      <c r="SGS352" s="42"/>
      <c r="SGT352" s="42"/>
      <c r="SGU352" s="42"/>
      <c r="SGV352" s="42"/>
      <c r="SGW352" s="42"/>
      <c r="SGX352" s="42"/>
      <c r="SGY352" s="18"/>
      <c r="SGZ352" s="216"/>
      <c r="SHA352" s="220"/>
      <c r="SHB352" s="213"/>
      <c r="SHC352" s="17"/>
      <c r="SHD352" s="215"/>
      <c r="SHE352" s="215"/>
      <c r="SHF352" s="41"/>
      <c r="SHG352" s="41"/>
      <c r="SHH352" s="215"/>
      <c r="SHI352" s="42"/>
      <c r="SHJ352" s="42"/>
      <c r="SHK352" s="42"/>
      <c r="SHL352" s="42"/>
      <c r="SHM352" s="42"/>
      <c r="SHN352" s="42"/>
      <c r="SHO352" s="18"/>
      <c r="SHP352" s="216"/>
      <c r="SHQ352" s="220"/>
      <c r="SHR352" s="213"/>
      <c r="SHS352" s="17"/>
      <c r="SHT352" s="215"/>
      <c r="SHU352" s="215"/>
      <c r="SHV352" s="41"/>
      <c r="SHW352" s="41"/>
      <c r="SHX352" s="215"/>
      <c r="SHY352" s="42"/>
      <c r="SHZ352" s="42"/>
      <c r="SIA352" s="42"/>
      <c r="SIB352" s="42"/>
      <c r="SIC352" s="42"/>
      <c r="SID352" s="42"/>
      <c r="SIE352" s="18"/>
      <c r="SIF352" s="216"/>
      <c r="SIG352" s="220"/>
      <c r="SIH352" s="213"/>
      <c r="SII352" s="17"/>
      <c r="SIJ352" s="215"/>
      <c r="SIK352" s="215"/>
      <c r="SIL352" s="41"/>
      <c r="SIM352" s="41"/>
      <c r="SIN352" s="215"/>
      <c r="SIO352" s="42"/>
      <c r="SIP352" s="42"/>
      <c r="SIQ352" s="42"/>
      <c r="SIR352" s="42"/>
      <c r="SIS352" s="42"/>
      <c r="SIT352" s="42"/>
      <c r="SIU352" s="18"/>
      <c r="SIV352" s="216"/>
      <c r="SIW352" s="220"/>
      <c r="SIX352" s="213"/>
      <c r="SIY352" s="17"/>
      <c r="SIZ352" s="215"/>
      <c r="SJA352" s="215"/>
      <c r="SJB352" s="41"/>
      <c r="SJC352" s="41"/>
      <c r="SJD352" s="215"/>
      <c r="SJE352" s="42"/>
      <c r="SJF352" s="42"/>
      <c r="SJG352" s="42"/>
      <c r="SJH352" s="42"/>
      <c r="SJI352" s="42"/>
      <c r="SJJ352" s="42"/>
      <c r="SJK352" s="18"/>
      <c r="SJL352" s="216"/>
      <c r="SJM352" s="220"/>
      <c r="SJN352" s="213"/>
      <c r="SJO352" s="17"/>
      <c r="SJP352" s="215"/>
      <c r="SJQ352" s="215"/>
      <c r="SJR352" s="41"/>
      <c r="SJS352" s="41"/>
      <c r="SJT352" s="215"/>
      <c r="SJU352" s="42"/>
      <c r="SJV352" s="42"/>
      <c r="SJW352" s="42"/>
      <c r="SJX352" s="42"/>
      <c r="SJY352" s="42"/>
      <c r="SJZ352" s="42"/>
      <c r="SKA352" s="18"/>
      <c r="SKB352" s="216"/>
      <c r="SKC352" s="220"/>
      <c r="SKD352" s="213"/>
      <c r="SKE352" s="17"/>
      <c r="SKF352" s="215"/>
      <c r="SKG352" s="215"/>
      <c r="SKH352" s="41"/>
      <c r="SKI352" s="41"/>
      <c r="SKJ352" s="215"/>
      <c r="SKK352" s="42"/>
      <c r="SKL352" s="42"/>
      <c r="SKM352" s="42"/>
      <c r="SKN352" s="42"/>
      <c r="SKO352" s="42"/>
      <c r="SKP352" s="42"/>
      <c r="SKQ352" s="18"/>
      <c r="SKR352" s="216"/>
      <c r="SKS352" s="220"/>
      <c r="SKT352" s="213"/>
      <c r="SKU352" s="17"/>
      <c r="SKV352" s="215"/>
      <c r="SKW352" s="215"/>
      <c r="SKX352" s="41"/>
      <c r="SKY352" s="41"/>
      <c r="SKZ352" s="215"/>
      <c r="SLA352" s="42"/>
      <c r="SLB352" s="42"/>
      <c r="SLC352" s="42"/>
      <c r="SLD352" s="42"/>
      <c r="SLE352" s="42"/>
      <c r="SLF352" s="42"/>
      <c r="SLG352" s="18"/>
      <c r="SLH352" s="216"/>
      <c r="SLI352" s="220"/>
      <c r="SLJ352" s="213"/>
      <c r="SLK352" s="17"/>
      <c r="SLL352" s="215"/>
      <c r="SLM352" s="215"/>
      <c r="SLN352" s="41"/>
      <c r="SLO352" s="41"/>
      <c r="SLP352" s="215"/>
      <c r="SLQ352" s="42"/>
      <c r="SLR352" s="42"/>
      <c r="SLS352" s="42"/>
      <c r="SLT352" s="42"/>
      <c r="SLU352" s="42"/>
      <c r="SLV352" s="42"/>
      <c r="SLW352" s="18"/>
      <c r="SLX352" s="216"/>
      <c r="SLY352" s="220"/>
      <c r="SLZ352" s="213"/>
      <c r="SMA352" s="17"/>
      <c r="SMB352" s="215"/>
      <c r="SMC352" s="215"/>
      <c r="SMD352" s="41"/>
      <c r="SME352" s="41"/>
      <c r="SMF352" s="215"/>
      <c r="SMG352" s="42"/>
      <c r="SMH352" s="42"/>
      <c r="SMI352" s="42"/>
      <c r="SMJ352" s="42"/>
      <c r="SMK352" s="42"/>
      <c r="SML352" s="42"/>
      <c r="SMM352" s="18"/>
      <c r="SMN352" s="216"/>
      <c r="SMO352" s="220"/>
      <c r="SMP352" s="213"/>
      <c r="SMQ352" s="17"/>
      <c r="SMR352" s="215"/>
      <c r="SMS352" s="215"/>
      <c r="SMT352" s="41"/>
      <c r="SMU352" s="41"/>
      <c r="SMV352" s="215"/>
      <c r="SMW352" s="42"/>
      <c r="SMX352" s="42"/>
      <c r="SMY352" s="42"/>
      <c r="SMZ352" s="42"/>
      <c r="SNA352" s="42"/>
      <c r="SNB352" s="42"/>
      <c r="SNC352" s="18"/>
      <c r="SND352" s="216"/>
      <c r="SNE352" s="220"/>
      <c r="SNF352" s="213"/>
      <c r="SNG352" s="17"/>
      <c r="SNH352" s="215"/>
      <c r="SNI352" s="215"/>
      <c r="SNJ352" s="41"/>
      <c r="SNK352" s="41"/>
      <c r="SNL352" s="215"/>
      <c r="SNM352" s="42"/>
      <c r="SNN352" s="42"/>
      <c r="SNO352" s="42"/>
      <c r="SNP352" s="42"/>
      <c r="SNQ352" s="42"/>
      <c r="SNR352" s="42"/>
      <c r="SNS352" s="18"/>
      <c r="SNT352" s="216"/>
      <c r="SNU352" s="220"/>
      <c r="SNV352" s="213"/>
      <c r="SNW352" s="17"/>
      <c r="SNX352" s="215"/>
      <c r="SNY352" s="215"/>
      <c r="SNZ352" s="41"/>
      <c r="SOA352" s="41"/>
      <c r="SOB352" s="215"/>
      <c r="SOC352" s="42"/>
      <c r="SOD352" s="42"/>
      <c r="SOE352" s="42"/>
      <c r="SOF352" s="42"/>
      <c r="SOG352" s="42"/>
      <c r="SOH352" s="42"/>
      <c r="SOI352" s="18"/>
      <c r="SOJ352" s="216"/>
      <c r="SOK352" s="220"/>
      <c r="SOL352" s="213"/>
      <c r="SOM352" s="17"/>
      <c r="SON352" s="215"/>
      <c r="SOO352" s="215"/>
      <c r="SOP352" s="41"/>
      <c r="SOQ352" s="41"/>
      <c r="SOR352" s="215"/>
      <c r="SOS352" s="42"/>
      <c r="SOT352" s="42"/>
      <c r="SOU352" s="42"/>
      <c r="SOV352" s="42"/>
      <c r="SOW352" s="42"/>
      <c r="SOX352" s="42"/>
      <c r="SOY352" s="18"/>
      <c r="SOZ352" s="216"/>
      <c r="SPA352" s="220"/>
      <c r="SPB352" s="213"/>
      <c r="SPC352" s="17"/>
      <c r="SPD352" s="215"/>
      <c r="SPE352" s="215"/>
      <c r="SPF352" s="41"/>
      <c r="SPG352" s="41"/>
      <c r="SPH352" s="215"/>
      <c r="SPI352" s="42"/>
      <c r="SPJ352" s="42"/>
      <c r="SPK352" s="42"/>
      <c r="SPL352" s="42"/>
      <c r="SPM352" s="42"/>
      <c r="SPN352" s="42"/>
      <c r="SPO352" s="18"/>
      <c r="SPP352" s="216"/>
      <c r="SPQ352" s="220"/>
      <c r="SPR352" s="213"/>
      <c r="SPS352" s="17"/>
      <c r="SPT352" s="215"/>
      <c r="SPU352" s="215"/>
      <c r="SPV352" s="41"/>
      <c r="SPW352" s="41"/>
      <c r="SPX352" s="215"/>
      <c r="SPY352" s="42"/>
      <c r="SPZ352" s="42"/>
      <c r="SQA352" s="42"/>
      <c r="SQB352" s="42"/>
      <c r="SQC352" s="42"/>
      <c r="SQD352" s="42"/>
      <c r="SQE352" s="18"/>
      <c r="SQF352" s="216"/>
      <c r="SQG352" s="220"/>
      <c r="SQH352" s="213"/>
      <c r="SQI352" s="17"/>
      <c r="SQJ352" s="215"/>
      <c r="SQK352" s="215"/>
      <c r="SQL352" s="41"/>
      <c r="SQM352" s="41"/>
      <c r="SQN352" s="215"/>
      <c r="SQO352" s="42"/>
      <c r="SQP352" s="42"/>
      <c r="SQQ352" s="42"/>
      <c r="SQR352" s="42"/>
      <c r="SQS352" s="42"/>
      <c r="SQT352" s="42"/>
      <c r="SQU352" s="18"/>
      <c r="SQV352" s="216"/>
      <c r="SQW352" s="220"/>
      <c r="SQX352" s="213"/>
      <c r="SQY352" s="17"/>
      <c r="SQZ352" s="215"/>
      <c r="SRA352" s="215"/>
      <c r="SRB352" s="41"/>
      <c r="SRC352" s="41"/>
      <c r="SRD352" s="215"/>
      <c r="SRE352" s="42"/>
      <c r="SRF352" s="42"/>
      <c r="SRG352" s="42"/>
      <c r="SRH352" s="42"/>
      <c r="SRI352" s="42"/>
      <c r="SRJ352" s="42"/>
      <c r="SRK352" s="18"/>
      <c r="SRL352" s="216"/>
      <c r="SRM352" s="220"/>
      <c r="SRN352" s="213"/>
      <c r="SRO352" s="17"/>
      <c r="SRP352" s="215"/>
      <c r="SRQ352" s="215"/>
      <c r="SRR352" s="41"/>
      <c r="SRS352" s="41"/>
      <c r="SRT352" s="215"/>
      <c r="SRU352" s="42"/>
      <c r="SRV352" s="42"/>
      <c r="SRW352" s="42"/>
      <c r="SRX352" s="42"/>
      <c r="SRY352" s="42"/>
      <c r="SRZ352" s="42"/>
      <c r="SSA352" s="18"/>
      <c r="SSB352" s="216"/>
      <c r="SSC352" s="220"/>
      <c r="SSD352" s="213"/>
      <c r="SSE352" s="17"/>
      <c r="SSF352" s="215"/>
      <c r="SSG352" s="215"/>
      <c r="SSH352" s="41"/>
      <c r="SSI352" s="41"/>
      <c r="SSJ352" s="215"/>
      <c r="SSK352" s="42"/>
      <c r="SSL352" s="42"/>
      <c r="SSM352" s="42"/>
      <c r="SSN352" s="42"/>
      <c r="SSO352" s="42"/>
      <c r="SSP352" s="42"/>
      <c r="SSQ352" s="18"/>
      <c r="SSR352" s="216"/>
      <c r="SSS352" s="220"/>
      <c r="SST352" s="213"/>
      <c r="SSU352" s="17"/>
      <c r="SSV352" s="215"/>
      <c r="SSW352" s="215"/>
      <c r="SSX352" s="41"/>
      <c r="SSY352" s="41"/>
      <c r="SSZ352" s="215"/>
      <c r="STA352" s="42"/>
      <c r="STB352" s="42"/>
      <c r="STC352" s="42"/>
      <c r="STD352" s="42"/>
      <c r="STE352" s="42"/>
      <c r="STF352" s="42"/>
      <c r="STG352" s="18"/>
      <c r="STH352" s="216"/>
      <c r="STI352" s="220"/>
      <c r="STJ352" s="213"/>
      <c r="STK352" s="17"/>
      <c r="STL352" s="215"/>
      <c r="STM352" s="215"/>
      <c r="STN352" s="41"/>
      <c r="STO352" s="41"/>
      <c r="STP352" s="215"/>
      <c r="STQ352" s="42"/>
      <c r="STR352" s="42"/>
      <c r="STS352" s="42"/>
      <c r="STT352" s="42"/>
      <c r="STU352" s="42"/>
      <c r="STV352" s="42"/>
      <c r="STW352" s="18"/>
      <c r="STX352" s="216"/>
      <c r="STY352" s="220"/>
      <c r="STZ352" s="213"/>
      <c r="SUA352" s="17"/>
      <c r="SUB352" s="215"/>
      <c r="SUC352" s="215"/>
      <c r="SUD352" s="41"/>
      <c r="SUE352" s="41"/>
      <c r="SUF352" s="215"/>
      <c r="SUG352" s="42"/>
      <c r="SUH352" s="42"/>
      <c r="SUI352" s="42"/>
      <c r="SUJ352" s="42"/>
      <c r="SUK352" s="42"/>
      <c r="SUL352" s="42"/>
      <c r="SUM352" s="18"/>
      <c r="SUN352" s="216"/>
      <c r="SUO352" s="220"/>
      <c r="SUP352" s="213"/>
      <c r="SUQ352" s="17"/>
      <c r="SUR352" s="215"/>
      <c r="SUS352" s="215"/>
      <c r="SUT352" s="41"/>
      <c r="SUU352" s="41"/>
      <c r="SUV352" s="215"/>
      <c r="SUW352" s="42"/>
      <c r="SUX352" s="42"/>
      <c r="SUY352" s="42"/>
      <c r="SUZ352" s="42"/>
      <c r="SVA352" s="42"/>
      <c r="SVB352" s="42"/>
      <c r="SVC352" s="18"/>
      <c r="SVD352" s="216"/>
      <c r="SVE352" s="220"/>
      <c r="SVF352" s="213"/>
      <c r="SVG352" s="17"/>
      <c r="SVH352" s="215"/>
      <c r="SVI352" s="215"/>
      <c r="SVJ352" s="41"/>
      <c r="SVK352" s="41"/>
      <c r="SVL352" s="215"/>
      <c r="SVM352" s="42"/>
      <c r="SVN352" s="42"/>
      <c r="SVO352" s="42"/>
      <c r="SVP352" s="42"/>
      <c r="SVQ352" s="42"/>
      <c r="SVR352" s="42"/>
      <c r="SVS352" s="18"/>
      <c r="SVT352" s="216"/>
      <c r="SVU352" s="220"/>
      <c r="SVV352" s="213"/>
      <c r="SVW352" s="17"/>
      <c r="SVX352" s="215"/>
      <c r="SVY352" s="215"/>
      <c r="SVZ352" s="41"/>
      <c r="SWA352" s="41"/>
      <c r="SWB352" s="215"/>
      <c r="SWC352" s="42"/>
      <c r="SWD352" s="42"/>
      <c r="SWE352" s="42"/>
      <c r="SWF352" s="42"/>
      <c r="SWG352" s="42"/>
      <c r="SWH352" s="42"/>
      <c r="SWI352" s="18"/>
      <c r="SWJ352" s="216"/>
      <c r="SWK352" s="220"/>
      <c r="SWL352" s="213"/>
      <c r="SWM352" s="17"/>
      <c r="SWN352" s="215"/>
      <c r="SWO352" s="215"/>
      <c r="SWP352" s="41"/>
      <c r="SWQ352" s="41"/>
      <c r="SWR352" s="215"/>
      <c r="SWS352" s="42"/>
      <c r="SWT352" s="42"/>
      <c r="SWU352" s="42"/>
      <c r="SWV352" s="42"/>
      <c r="SWW352" s="42"/>
      <c r="SWX352" s="42"/>
      <c r="SWY352" s="18"/>
      <c r="SWZ352" s="216"/>
      <c r="SXA352" s="220"/>
      <c r="SXB352" s="213"/>
      <c r="SXC352" s="17"/>
      <c r="SXD352" s="215"/>
      <c r="SXE352" s="215"/>
      <c r="SXF352" s="41"/>
      <c r="SXG352" s="41"/>
      <c r="SXH352" s="215"/>
      <c r="SXI352" s="42"/>
      <c r="SXJ352" s="42"/>
      <c r="SXK352" s="42"/>
      <c r="SXL352" s="42"/>
      <c r="SXM352" s="42"/>
      <c r="SXN352" s="42"/>
      <c r="SXO352" s="18"/>
      <c r="SXP352" s="216"/>
      <c r="SXQ352" s="220"/>
      <c r="SXR352" s="213"/>
      <c r="SXS352" s="17"/>
      <c r="SXT352" s="215"/>
      <c r="SXU352" s="215"/>
      <c r="SXV352" s="41"/>
      <c r="SXW352" s="41"/>
      <c r="SXX352" s="215"/>
      <c r="SXY352" s="42"/>
      <c r="SXZ352" s="42"/>
      <c r="SYA352" s="42"/>
      <c r="SYB352" s="42"/>
      <c r="SYC352" s="42"/>
      <c r="SYD352" s="42"/>
      <c r="SYE352" s="18"/>
      <c r="SYF352" s="216"/>
      <c r="SYG352" s="220"/>
      <c r="SYH352" s="213"/>
      <c r="SYI352" s="17"/>
      <c r="SYJ352" s="215"/>
      <c r="SYK352" s="215"/>
      <c r="SYL352" s="41"/>
      <c r="SYM352" s="41"/>
      <c r="SYN352" s="215"/>
      <c r="SYO352" s="42"/>
      <c r="SYP352" s="42"/>
      <c r="SYQ352" s="42"/>
      <c r="SYR352" s="42"/>
      <c r="SYS352" s="42"/>
      <c r="SYT352" s="42"/>
      <c r="SYU352" s="18"/>
      <c r="SYV352" s="216"/>
      <c r="SYW352" s="220"/>
      <c r="SYX352" s="213"/>
      <c r="SYY352" s="17"/>
      <c r="SYZ352" s="215"/>
      <c r="SZA352" s="215"/>
      <c r="SZB352" s="41"/>
      <c r="SZC352" s="41"/>
      <c r="SZD352" s="215"/>
      <c r="SZE352" s="42"/>
      <c r="SZF352" s="42"/>
      <c r="SZG352" s="42"/>
      <c r="SZH352" s="42"/>
      <c r="SZI352" s="42"/>
      <c r="SZJ352" s="42"/>
      <c r="SZK352" s="18"/>
      <c r="SZL352" s="216"/>
      <c r="SZM352" s="220"/>
      <c r="SZN352" s="213"/>
      <c r="SZO352" s="17"/>
      <c r="SZP352" s="215"/>
      <c r="SZQ352" s="215"/>
      <c r="SZR352" s="41"/>
      <c r="SZS352" s="41"/>
      <c r="SZT352" s="215"/>
      <c r="SZU352" s="42"/>
      <c r="SZV352" s="42"/>
      <c r="SZW352" s="42"/>
      <c r="SZX352" s="42"/>
      <c r="SZY352" s="42"/>
      <c r="SZZ352" s="42"/>
      <c r="TAA352" s="18"/>
      <c r="TAB352" s="216"/>
      <c r="TAC352" s="220"/>
      <c r="TAD352" s="213"/>
      <c r="TAE352" s="17"/>
      <c r="TAF352" s="215"/>
      <c r="TAG352" s="215"/>
      <c r="TAH352" s="41"/>
      <c r="TAI352" s="41"/>
      <c r="TAJ352" s="215"/>
      <c r="TAK352" s="42"/>
      <c r="TAL352" s="42"/>
      <c r="TAM352" s="42"/>
      <c r="TAN352" s="42"/>
      <c r="TAO352" s="42"/>
      <c r="TAP352" s="42"/>
      <c r="TAQ352" s="18"/>
      <c r="TAR352" s="216"/>
      <c r="TAS352" s="220"/>
      <c r="TAT352" s="213"/>
      <c r="TAU352" s="17"/>
      <c r="TAV352" s="215"/>
      <c r="TAW352" s="215"/>
      <c r="TAX352" s="41"/>
      <c r="TAY352" s="41"/>
      <c r="TAZ352" s="215"/>
      <c r="TBA352" s="42"/>
      <c r="TBB352" s="42"/>
      <c r="TBC352" s="42"/>
      <c r="TBD352" s="42"/>
      <c r="TBE352" s="42"/>
      <c r="TBF352" s="42"/>
      <c r="TBG352" s="18"/>
      <c r="TBH352" s="216"/>
      <c r="TBI352" s="220"/>
      <c r="TBJ352" s="213"/>
      <c r="TBK352" s="17"/>
      <c r="TBL352" s="215"/>
      <c r="TBM352" s="215"/>
      <c r="TBN352" s="41"/>
      <c r="TBO352" s="41"/>
      <c r="TBP352" s="215"/>
      <c r="TBQ352" s="42"/>
      <c r="TBR352" s="42"/>
      <c r="TBS352" s="42"/>
      <c r="TBT352" s="42"/>
      <c r="TBU352" s="42"/>
      <c r="TBV352" s="42"/>
      <c r="TBW352" s="18"/>
      <c r="TBX352" s="216"/>
      <c r="TBY352" s="220"/>
      <c r="TBZ352" s="213"/>
      <c r="TCA352" s="17"/>
      <c r="TCB352" s="215"/>
      <c r="TCC352" s="215"/>
      <c r="TCD352" s="41"/>
      <c r="TCE352" s="41"/>
      <c r="TCF352" s="215"/>
      <c r="TCG352" s="42"/>
      <c r="TCH352" s="42"/>
      <c r="TCI352" s="42"/>
      <c r="TCJ352" s="42"/>
      <c r="TCK352" s="42"/>
      <c r="TCL352" s="42"/>
      <c r="TCM352" s="18"/>
      <c r="TCN352" s="216"/>
      <c r="TCO352" s="220"/>
      <c r="TCP352" s="213"/>
      <c r="TCQ352" s="17"/>
      <c r="TCR352" s="215"/>
      <c r="TCS352" s="215"/>
      <c r="TCT352" s="41"/>
      <c r="TCU352" s="41"/>
      <c r="TCV352" s="215"/>
      <c r="TCW352" s="42"/>
      <c r="TCX352" s="42"/>
      <c r="TCY352" s="42"/>
      <c r="TCZ352" s="42"/>
      <c r="TDA352" s="42"/>
      <c r="TDB352" s="42"/>
      <c r="TDC352" s="18"/>
      <c r="TDD352" s="216"/>
      <c r="TDE352" s="220"/>
      <c r="TDF352" s="213"/>
      <c r="TDG352" s="17"/>
      <c r="TDH352" s="215"/>
      <c r="TDI352" s="215"/>
      <c r="TDJ352" s="41"/>
      <c r="TDK352" s="41"/>
      <c r="TDL352" s="215"/>
      <c r="TDM352" s="42"/>
      <c r="TDN352" s="42"/>
      <c r="TDO352" s="42"/>
      <c r="TDP352" s="42"/>
      <c r="TDQ352" s="42"/>
      <c r="TDR352" s="42"/>
      <c r="TDS352" s="18"/>
      <c r="TDT352" s="216"/>
      <c r="TDU352" s="220"/>
      <c r="TDV352" s="213"/>
      <c r="TDW352" s="17"/>
      <c r="TDX352" s="215"/>
      <c r="TDY352" s="215"/>
      <c r="TDZ352" s="41"/>
      <c r="TEA352" s="41"/>
      <c r="TEB352" s="215"/>
      <c r="TEC352" s="42"/>
      <c r="TED352" s="42"/>
      <c r="TEE352" s="42"/>
      <c r="TEF352" s="42"/>
      <c r="TEG352" s="42"/>
      <c r="TEH352" s="42"/>
      <c r="TEI352" s="18"/>
      <c r="TEJ352" s="216"/>
      <c r="TEK352" s="220"/>
      <c r="TEL352" s="213"/>
      <c r="TEM352" s="17"/>
      <c r="TEN352" s="215"/>
      <c r="TEO352" s="215"/>
      <c r="TEP352" s="41"/>
      <c r="TEQ352" s="41"/>
      <c r="TER352" s="215"/>
      <c r="TES352" s="42"/>
      <c r="TET352" s="42"/>
      <c r="TEU352" s="42"/>
      <c r="TEV352" s="42"/>
      <c r="TEW352" s="42"/>
      <c r="TEX352" s="42"/>
      <c r="TEY352" s="18"/>
      <c r="TEZ352" s="216"/>
      <c r="TFA352" s="220"/>
      <c r="TFB352" s="213"/>
      <c r="TFC352" s="17"/>
      <c r="TFD352" s="215"/>
      <c r="TFE352" s="215"/>
      <c r="TFF352" s="41"/>
      <c r="TFG352" s="41"/>
      <c r="TFH352" s="215"/>
      <c r="TFI352" s="42"/>
      <c r="TFJ352" s="42"/>
      <c r="TFK352" s="42"/>
      <c r="TFL352" s="42"/>
      <c r="TFM352" s="42"/>
      <c r="TFN352" s="42"/>
      <c r="TFO352" s="18"/>
      <c r="TFP352" s="216"/>
      <c r="TFQ352" s="220"/>
      <c r="TFR352" s="213"/>
      <c r="TFS352" s="17"/>
      <c r="TFT352" s="215"/>
      <c r="TFU352" s="215"/>
      <c r="TFV352" s="41"/>
      <c r="TFW352" s="41"/>
      <c r="TFX352" s="215"/>
      <c r="TFY352" s="42"/>
      <c r="TFZ352" s="42"/>
      <c r="TGA352" s="42"/>
      <c r="TGB352" s="42"/>
      <c r="TGC352" s="42"/>
      <c r="TGD352" s="42"/>
      <c r="TGE352" s="18"/>
      <c r="TGF352" s="216"/>
      <c r="TGG352" s="220"/>
      <c r="TGH352" s="213"/>
      <c r="TGI352" s="17"/>
      <c r="TGJ352" s="215"/>
      <c r="TGK352" s="215"/>
      <c r="TGL352" s="41"/>
      <c r="TGM352" s="41"/>
      <c r="TGN352" s="215"/>
      <c r="TGO352" s="42"/>
      <c r="TGP352" s="42"/>
      <c r="TGQ352" s="42"/>
      <c r="TGR352" s="42"/>
      <c r="TGS352" s="42"/>
      <c r="TGT352" s="42"/>
      <c r="TGU352" s="18"/>
      <c r="TGV352" s="216"/>
      <c r="TGW352" s="220"/>
      <c r="TGX352" s="213"/>
      <c r="TGY352" s="17"/>
      <c r="TGZ352" s="215"/>
      <c r="THA352" s="215"/>
      <c r="THB352" s="41"/>
      <c r="THC352" s="41"/>
      <c r="THD352" s="215"/>
      <c r="THE352" s="42"/>
      <c r="THF352" s="42"/>
      <c r="THG352" s="42"/>
      <c r="THH352" s="42"/>
      <c r="THI352" s="42"/>
      <c r="THJ352" s="42"/>
      <c r="THK352" s="18"/>
      <c r="THL352" s="216"/>
      <c r="THM352" s="220"/>
      <c r="THN352" s="213"/>
      <c r="THO352" s="17"/>
      <c r="THP352" s="215"/>
      <c r="THQ352" s="215"/>
      <c r="THR352" s="41"/>
      <c r="THS352" s="41"/>
      <c r="THT352" s="215"/>
      <c r="THU352" s="42"/>
      <c r="THV352" s="42"/>
      <c r="THW352" s="42"/>
      <c r="THX352" s="42"/>
      <c r="THY352" s="42"/>
      <c r="THZ352" s="42"/>
      <c r="TIA352" s="18"/>
      <c r="TIB352" s="216"/>
      <c r="TIC352" s="220"/>
      <c r="TID352" s="213"/>
      <c r="TIE352" s="17"/>
      <c r="TIF352" s="215"/>
      <c r="TIG352" s="215"/>
      <c r="TIH352" s="41"/>
      <c r="TII352" s="41"/>
      <c r="TIJ352" s="215"/>
      <c r="TIK352" s="42"/>
      <c r="TIL352" s="42"/>
      <c r="TIM352" s="42"/>
      <c r="TIN352" s="42"/>
      <c r="TIO352" s="42"/>
      <c r="TIP352" s="42"/>
      <c r="TIQ352" s="18"/>
      <c r="TIR352" s="216"/>
      <c r="TIS352" s="220"/>
      <c r="TIT352" s="213"/>
      <c r="TIU352" s="17"/>
      <c r="TIV352" s="215"/>
      <c r="TIW352" s="215"/>
      <c r="TIX352" s="41"/>
      <c r="TIY352" s="41"/>
      <c r="TIZ352" s="215"/>
      <c r="TJA352" s="42"/>
      <c r="TJB352" s="42"/>
      <c r="TJC352" s="42"/>
      <c r="TJD352" s="42"/>
      <c r="TJE352" s="42"/>
      <c r="TJF352" s="42"/>
      <c r="TJG352" s="18"/>
      <c r="TJH352" s="216"/>
      <c r="TJI352" s="220"/>
      <c r="TJJ352" s="213"/>
      <c r="TJK352" s="17"/>
      <c r="TJL352" s="215"/>
      <c r="TJM352" s="215"/>
      <c r="TJN352" s="41"/>
      <c r="TJO352" s="41"/>
      <c r="TJP352" s="215"/>
      <c r="TJQ352" s="42"/>
      <c r="TJR352" s="42"/>
      <c r="TJS352" s="42"/>
      <c r="TJT352" s="42"/>
      <c r="TJU352" s="42"/>
      <c r="TJV352" s="42"/>
      <c r="TJW352" s="18"/>
      <c r="TJX352" s="216"/>
      <c r="TJY352" s="220"/>
      <c r="TJZ352" s="213"/>
      <c r="TKA352" s="17"/>
      <c r="TKB352" s="215"/>
      <c r="TKC352" s="215"/>
      <c r="TKD352" s="41"/>
      <c r="TKE352" s="41"/>
      <c r="TKF352" s="215"/>
      <c r="TKG352" s="42"/>
      <c r="TKH352" s="42"/>
      <c r="TKI352" s="42"/>
      <c r="TKJ352" s="42"/>
      <c r="TKK352" s="42"/>
      <c r="TKL352" s="42"/>
      <c r="TKM352" s="18"/>
      <c r="TKN352" s="216"/>
      <c r="TKO352" s="220"/>
      <c r="TKP352" s="213"/>
      <c r="TKQ352" s="17"/>
      <c r="TKR352" s="215"/>
      <c r="TKS352" s="215"/>
      <c r="TKT352" s="41"/>
      <c r="TKU352" s="41"/>
      <c r="TKV352" s="215"/>
      <c r="TKW352" s="42"/>
      <c r="TKX352" s="42"/>
      <c r="TKY352" s="42"/>
      <c r="TKZ352" s="42"/>
      <c r="TLA352" s="42"/>
      <c r="TLB352" s="42"/>
      <c r="TLC352" s="18"/>
      <c r="TLD352" s="216"/>
      <c r="TLE352" s="220"/>
      <c r="TLF352" s="213"/>
      <c r="TLG352" s="17"/>
      <c r="TLH352" s="215"/>
      <c r="TLI352" s="215"/>
      <c r="TLJ352" s="41"/>
      <c r="TLK352" s="41"/>
      <c r="TLL352" s="215"/>
      <c r="TLM352" s="42"/>
      <c r="TLN352" s="42"/>
      <c r="TLO352" s="42"/>
      <c r="TLP352" s="42"/>
      <c r="TLQ352" s="42"/>
      <c r="TLR352" s="42"/>
      <c r="TLS352" s="18"/>
      <c r="TLT352" s="216"/>
      <c r="TLU352" s="220"/>
      <c r="TLV352" s="213"/>
      <c r="TLW352" s="17"/>
      <c r="TLX352" s="215"/>
      <c r="TLY352" s="215"/>
      <c r="TLZ352" s="41"/>
      <c r="TMA352" s="41"/>
      <c r="TMB352" s="215"/>
      <c r="TMC352" s="42"/>
      <c r="TMD352" s="42"/>
      <c r="TME352" s="42"/>
      <c r="TMF352" s="42"/>
      <c r="TMG352" s="42"/>
      <c r="TMH352" s="42"/>
      <c r="TMI352" s="18"/>
      <c r="TMJ352" s="216"/>
      <c r="TMK352" s="220"/>
      <c r="TML352" s="213"/>
      <c r="TMM352" s="17"/>
      <c r="TMN352" s="215"/>
      <c r="TMO352" s="215"/>
      <c r="TMP352" s="41"/>
      <c r="TMQ352" s="41"/>
      <c r="TMR352" s="215"/>
      <c r="TMS352" s="42"/>
      <c r="TMT352" s="42"/>
      <c r="TMU352" s="42"/>
      <c r="TMV352" s="42"/>
      <c r="TMW352" s="42"/>
      <c r="TMX352" s="42"/>
      <c r="TMY352" s="18"/>
      <c r="TMZ352" s="216"/>
      <c r="TNA352" s="220"/>
      <c r="TNB352" s="213"/>
      <c r="TNC352" s="17"/>
      <c r="TND352" s="215"/>
      <c r="TNE352" s="215"/>
      <c r="TNF352" s="41"/>
      <c r="TNG352" s="41"/>
      <c r="TNH352" s="215"/>
      <c r="TNI352" s="42"/>
      <c r="TNJ352" s="42"/>
      <c r="TNK352" s="42"/>
      <c r="TNL352" s="42"/>
      <c r="TNM352" s="42"/>
      <c r="TNN352" s="42"/>
      <c r="TNO352" s="18"/>
      <c r="TNP352" s="216"/>
      <c r="TNQ352" s="220"/>
      <c r="TNR352" s="213"/>
      <c r="TNS352" s="17"/>
      <c r="TNT352" s="215"/>
      <c r="TNU352" s="215"/>
      <c r="TNV352" s="41"/>
      <c r="TNW352" s="41"/>
      <c r="TNX352" s="215"/>
      <c r="TNY352" s="42"/>
      <c r="TNZ352" s="42"/>
      <c r="TOA352" s="42"/>
      <c r="TOB352" s="42"/>
      <c r="TOC352" s="42"/>
      <c r="TOD352" s="42"/>
      <c r="TOE352" s="18"/>
      <c r="TOF352" s="216"/>
      <c r="TOG352" s="220"/>
      <c r="TOH352" s="213"/>
      <c r="TOI352" s="17"/>
      <c r="TOJ352" s="215"/>
      <c r="TOK352" s="215"/>
      <c r="TOL352" s="41"/>
      <c r="TOM352" s="41"/>
      <c r="TON352" s="215"/>
      <c r="TOO352" s="42"/>
      <c r="TOP352" s="42"/>
      <c r="TOQ352" s="42"/>
      <c r="TOR352" s="42"/>
      <c r="TOS352" s="42"/>
      <c r="TOT352" s="42"/>
      <c r="TOU352" s="18"/>
      <c r="TOV352" s="216"/>
      <c r="TOW352" s="220"/>
      <c r="TOX352" s="213"/>
      <c r="TOY352" s="17"/>
      <c r="TOZ352" s="215"/>
      <c r="TPA352" s="215"/>
      <c r="TPB352" s="41"/>
      <c r="TPC352" s="41"/>
      <c r="TPD352" s="215"/>
      <c r="TPE352" s="42"/>
      <c r="TPF352" s="42"/>
      <c r="TPG352" s="42"/>
      <c r="TPH352" s="42"/>
      <c r="TPI352" s="42"/>
      <c r="TPJ352" s="42"/>
      <c r="TPK352" s="18"/>
      <c r="TPL352" s="216"/>
      <c r="TPM352" s="220"/>
      <c r="TPN352" s="213"/>
      <c r="TPO352" s="17"/>
      <c r="TPP352" s="215"/>
      <c r="TPQ352" s="215"/>
      <c r="TPR352" s="41"/>
      <c r="TPS352" s="41"/>
      <c r="TPT352" s="215"/>
      <c r="TPU352" s="42"/>
      <c r="TPV352" s="42"/>
      <c r="TPW352" s="42"/>
      <c r="TPX352" s="42"/>
      <c r="TPY352" s="42"/>
      <c r="TPZ352" s="42"/>
      <c r="TQA352" s="18"/>
      <c r="TQB352" s="216"/>
      <c r="TQC352" s="220"/>
      <c r="TQD352" s="213"/>
      <c r="TQE352" s="17"/>
      <c r="TQF352" s="215"/>
      <c r="TQG352" s="215"/>
      <c r="TQH352" s="41"/>
      <c r="TQI352" s="41"/>
      <c r="TQJ352" s="215"/>
      <c r="TQK352" s="42"/>
      <c r="TQL352" s="42"/>
      <c r="TQM352" s="42"/>
      <c r="TQN352" s="42"/>
      <c r="TQO352" s="42"/>
      <c r="TQP352" s="42"/>
      <c r="TQQ352" s="18"/>
      <c r="TQR352" s="216"/>
      <c r="TQS352" s="220"/>
      <c r="TQT352" s="213"/>
      <c r="TQU352" s="17"/>
      <c r="TQV352" s="215"/>
      <c r="TQW352" s="215"/>
      <c r="TQX352" s="41"/>
      <c r="TQY352" s="41"/>
      <c r="TQZ352" s="215"/>
      <c r="TRA352" s="42"/>
      <c r="TRB352" s="42"/>
      <c r="TRC352" s="42"/>
      <c r="TRD352" s="42"/>
      <c r="TRE352" s="42"/>
      <c r="TRF352" s="42"/>
      <c r="TRG352" s="18"/>
      <c r="TRH352" s="216"/>
      <c r="TRI352" s="220"/>
      <c r="TRJ352" s="213"/>
      <c r="TRK352" s="17"/>
      <c r="TRL352" s="215"/>
      <c r="TRM352" s="215"/>
      <c r="TRN352" s="41"/>
      <c r="TRO352" s="41"/>
      <c r="TRP352" s="215"/>
      <c r="TRQ352" s="42"/>
      <c r="TRR352" s="42"/>
      <c r="TRS352" s="42"/>
      <c r="TRT352" s="42"/>
      <c r="TRU352" s="42"/>
      <c r="TRV352" s="42"/>
      <c r="TRW352" s="18"/>
      <c r="TRX352" s="216"/>
      <c r="TRY352" s="220"/>
      <c r="TRZ352" s="213"/>
      <c r="TSA352" s="17"/>
      <c r="TSB352" s="215"/>
      <c r="TSC352" s="215"/>
      <c r="TSD352" s="41"/>
      <c r="TSE352" s="41"/>
      <c r="TSF352" s="215"/>
      <c r="TSG352" s="42"/>
      <c r="TSH352" s="42"/>
      <c r="TSI352" s="42"/>
      <c r="TSJ352" s="42"/>
      <c r="TSK352" s="42"/>
      <c r="TSL352" s="42"/>
      <c r="TSM352" s="18"/>
      <c r="TSN352" s="216"/>
      <c r="TSO352" s="220"/>
      <c r="TSP352" s="213"/>
      <c r="TSQ352" s="17"/>
      <c r="TSR352" s="215"/>
      <c r="TSS352" s="215"/>
      <c r="TST352" s="41"/>
      <c r="TSU352" s="41"/>
      <c r="TSV352" s="215"/>
      <c r="TSW352" s="42"/>
      <c r="TSX352" s="42"/>
      <c r="TSY352" s="42"/>
      <c r="TSZ352" s="42"/>
      <c r="TTA352" s="42"/>
      <c r="TTB352" s="42"/>
      <c r="TTC352" s="18"/>
      <c r="TTD352" s="216"/>
      <c r="TTE352" s="220"/>
      <c r="TTF352" s="213"/>
      <c r="TTG352" s="17"/>
      <c r="TTH352" s="215"/>
      <c r="TTI352" s="215"/>
      <c r="TTJ352" s="41"/>
      <c r="TTK352" s="41"/>
      <c r="TTL352" s="215"/>
      <c r="TTM352" s="42"/>
      <c r="TTN352" s="42"/>
      <c r="TTO352" s="42"/>
      <c r="TTP352" s="42"/>
      <c r="TTQ352" s="42"/>
      <c r="TTR352" s="42"/>
      <c r="TTS352" s="18"/>
      <c r="TTT352" s="216"/>
      <c r="TTU352" s="220"/>
      <c r="TTV352" s="213"/>
      <c r="TTW352" s="17"/>
      <c r="TTX352" s="215"/>
      <c r="TTY352" s="215"/>
      <c r="TTZ352" s="41"/>
      <c r="TUA352" s="41"/>
      <c r="TUB352" s="215"/>
      <c r="TUC352" s="42"/>
      <c r="TUD352" s="42"/>
      <c r="TUE352" s="42"/>
      <c r="TUF352" s="42"/>
      <c r="TUG352" s="42"/>
      <c r="TUH352" s="42"/>
      <c r="TUI352" s="18"/>
      <c r="TUJ352" s="216"/>
      <c r="TUK352" s="220"/>
      <c r="TUL352" s="213"/>
      <c r="TUM352" s="17"/>
      <c r="TUN352" s="215"/>
      <c r="TUO352" s="215"/>
      <c r="TUP352" s="41"/>
      <c r="TUQ352" s="41"/>
      <c r="TUR352" s="215"/>
      <c r="TUS352" s="42"/>
      <c r="TUT352" s="42"/>
      <c r="TUU352" s="42"/>
      <c r="TUV352" s="42"/>
      <c r="TUW352" s="42"/>
      <c r="TUX352" s="42"/>
      <c r="TUY352" s="18"/>
      <c r="TUZ352" s="216"/>
      <c r="TVA352" s="220"/>
      <c r="TVB352" s="213"/>
      <c r="TVC352" s="17"/>
      <c r="TVD352" s="215"/>
      <c r="TVE352" s="215"/>
      <c r="TVF352" s="41"/>
      <c r="TVG352" s="41"/>
      <c r="TVH352" s="215"/>
      <c r="TVI352" s="42"/>
      <c r="TVJ352" s="42"/>
      <c r="TVK352" s="42"/>
      <c r="TVL352" s="42"/>
      <c r="TVM352" s="42"/>
      <c r="TVN352" s="42"/>
      <c r="TVO352" s="18"/>
      <c r="TVP352" s="216"/>
      <c r="TVQ352" s="220"/>
      <c r="TVR352" s="213"/>
      <c r="TVS352" s="17"/>
      <c r="TVT352" s="215"/>
      <c r="TVU352" s="215"/>
      <c r="TVV352" s="41"/>
      <c r="TVW352" s="41"/>
      <c r="TVX352" s="215"/>
      <c r="TVY352" s="42"/>
      <c r="TVZ352" s="42"/>
      <c r="TWA352" s="42"/>
      <c r="TWB352" s="42"/>
      <c r="TWC352" s="42"/>
      <c r="TWD352" s="42"/>
      <c r="TWE352" s="18"/>
      <c r="TWF352" s="216"/>
      <c r="TWG352" s="220"/>
      <c r="TWH352" s="213"/>
      <c r="TWI352" s="17"/>
      <c r="TWJ352" s="215"/>
      <c r="TWK352" s="215"/>
      <c r="TWL352" s="41"/>
      <c r="TWM352" s="41"/>
      <c r="TWN352" s="215"/>
      <c r="TWO352" s="42"/>
      <c r="TWP352" s="42"/>
      <c r="TWQ352" s="42"/>
      <c r="TWR352" s="42"/>
      <c r="TWS352" s="42"/>
      <c r="TWT352" s="42"/>
      <c r="TWU352" s="18"/>
      <c r="TWV352" s="216"/>
      <c r="TWW352" s="220"/>
      <c r="TWX352" s="213"/>
      <c r="TWY352" s="17"/>
      <c r="TWZ352" s="215"/>
      <c r="TXA352" s="215"/>
      <c r="TXB352" s="41"/>
      <c r="TXC352" s="41"/>
      <c r="TXD352" s="215"/>
      <c r="TXE352" s="42"/>
      <c r="TXF352" s="42"/>
      <c r="TXG352" s="42"/>
      <c r="TXH352" s="42"/>
      <c r="TXI352" s="42"/>
      <c r="TXJ352" s="42"/>
      <c r="TXK352" s="18"/>
      <c r="TXL352" s="216"/>
      <c r="TXM352" s="220"/>
      <c r="TXN352" s="213"/>
      <c r="TXO352" s="17"/>
      <c r="TXP352" s="215"/>
      <c r="TXQ352" s="215"/>
      <c r="TXR352" s="41"/>
      <c r="TXS352" s="41"/>
      <c r="TXT352" s="215"/>
      <c r="TXU352" s="42"/>
      <c r="TXV352" s="42"/>
      <c r="TXW352" s="42"/>
      <c r="TXX352" s="42"/>
      <c r="TXY352" s="42"/>
      <c r="TXZ352" s="42"/>
      <c r="TYA352" s="18"/>
      <c r="TYB352" s="216"/>
      <c r="TYC352" s="220"/>
      <c r="TYD352" s="213"/>
      <c r="TYE352" s="17"/>
      <c r="TYF352" s="215"/>
      <c r="TYG352" s="215"/>
      <c r="TYH352" s="41"/>
      <c r="TYI352" s="41"/>
      <c r="TYJ352" s="215"/>
      <c r="TYK352" s="42"/>
      <c r="TYL352" s="42"/>
      <c r="TYM352" s="42"/>
      <c r="TYN352" s="42"/>
      <c r="TYO352" s="42"/>
      <c r="TYP352" s="42"/>
      <c r="TYQ352" s="18"/>
      <c r="TYR352" s="216"/>
      <c r="TYS352" s="220"/>
      <c r="TYT352" s="213"/>
      <c r="TYU352" s="17"/>
      <c r="TYV352" s="215"/>
      <c r="TYW352" s="215"/>
      <c r="TYX352" s="41"/>
      <c r="TYY352" s="41"/>
      <c r="TYZ352" s="215"/>
      <c r="TZA352" s="42"/>
      <c r="TZB352" s="42"/>
      <c r="TZC352" s="42"/>
      <c r="TZD352" s="42"/>
      <c r="TZE352" s="42"/>
      <c r="TZF352" s="42"/>
      <c r="TZG352" s="18"/>
      <c r="TZH352" s="216"/>
      <c r="TZI352" s="220"/>
      <c r="TZJ352" s="213"/>
      <c r="TZK352" s="17"/>
      <c r="TZL352" s="215"/>
      <c r="TZM352" s="215"/>
      <c r="TZN352" s="41"/>
      <c r="TZO352" s="41"/>
      <c r="TZP352" s="215"/>
      <c r="TZQ352" s="42"/>
      <c r="TZR352" s="42"/>
      <c r="TZS352" s="42"/>
      <c r="TZT352" s="42"/>
      <c r="TZU352" s="42"/>
      <c r="TZV352" s="42"/>
      <c r="TZW352" s="18"/>
      <c r="TZX352" s="216"/>
      <c r="TZY352" s="220"/>
      <c r="TZZ352" s="213"/>
      <c r="UAA352" s="17"/>
      <c r="UAB352" s="215"/>
      <c r="UAC352" s="215"/>
      <c r="UAD352" s="41"/>
      <c r="UAE352" s="41"/>
      <c r="UAF352" s="215"/>
      <c r="UAG352" s="42"/>
      <c r="UAH352" s="42"/>
      <c r="UAI352" s="42"/>
      <c r="UAJ352" s="42"/>
      <c r="UAK352" s="42"/>
      <c r="UAL352" s="42"/>
      <c r="UAM352" s="18"/>
      <c r="UAN352" s="216"/>
      <c r="UAO352" s="220"/>
      <c r="UAP352" s="213"/>
      <c r="UAQ352" s="17"/>
      <c r="UAR352" s="215"/>
      <c r="UAS352" s="215"/>
      <c r="UAT352" s="41"/>
      <c r="UAU352" s="41"/>
      <c r="UAV352" s="215"/>
      <c r="UAW352" s="42"/>
      <c r="UAX352" s="42"/>
      <c r="UAY352" s="42"/>
      <c r="UAZ352" s="42"/>
      <c r="UBA352" s="42"/>
      <c r="UBB352" s="42"/>
      <c r="UBC352" s="18"/>
      <c r="UBD352" s="216"/>
      <c r="UBE352" s="220"/>
      <c r="UBF352" s="213"/>
      <c r="UBG352" s="17"/>
      <c r="UBH352" s="215"/>
      <c r="UBI352" s="215"/>
      <c r="UBJ352" s="41"/>
      <c r="UBK352" s="41"/>
      <c r="UBL352" s="215"/>
      <c r="UBM352" s="42"/>
      <c r="UBN352" s="42"/>
      <c r="UBO352" s="42"/>
      <c r="UBP352" s="42"/>
      <c r="UBQ352" s="42"/>
      <c r="UBR352" s="42"/>
      <c r="UBS352" s="18"/>
      <c r="UBT352" s="216"/>
      <c r="UBU352" s="220"/>
      <c r="UBV352" s="213"/>
      <c r="UBW352" s="17"/>
      <c r="UBX352" s="215"/>
      <c r="UBY352" s="215"/>
      <c r="UBZ352" s="41"/>
      <c r="UCA352" s="41"/>
      <c r="UCB352" s="215"/>
      <c r="UCC352" s="42"/>
      <c r="UCD352" s="42"/>
      <c r="UCE352" s="42"/>
      <c r="UCF352" s="42"/>
      <c r="UCG352" s="42"/>
      <c r="UCH352" s="42"/>
      <c r="UCI352" s="18"/>
      <c r="UCJ352" s="216"/>
      <c r="UCK352" s="220"/>
      <c r="UCL352" s="213"/>
      <c r="UCM352" s="17"/>
      <c r="UCN352" s="215"/>
      <c r="UCO352" s="215"/>
      <c r="UCP352" s="41"/>
      <c r="UCQ352" s="41"/>
      <c r="UCR352" s="215"/>
      <c r="UCS352" s="42"/>
      <c r="UCT352" s="42"/>
      <c r="UCU352" s="42"/>
      <c r="UCV352" s="42"/>
      <c r="UCW352" s="42"/>
      <c r="UCX352" s="42"/>
      <c r="UCY352" s="18"/>
      <c r="UCZ352" s="216"/>
      <c r="UDA352" s="220"/>
      <c r="UDB352" s="213"/>
      <c r="UDC352" s="17"/>
      <c r="UDD352" s="215"/>
      <c r="UDE352" s="215"/>
      <c r="UDF352" s="41"/>
      <c r="UDG352" s="41"/>
      <c r="UDH352" s="215"/>
      <c r="UDI352" s="42"/>
      <c r="UDJ352" s="42"/>
      <c r="UDK352" s="42"/>
      <c r="UDL352" s="42"/>
      <c r="UDM352" s="42"/>
      <c r="UDN352" s="42"/>
      <c r="UDO352" s="18"/>
      <c r="UDP352" s="216"/>
      <c r="UDQ352" s="220"/>
      <c r="UDR352" s="213"/>
      <c r="UDS352" s="17"/>
      <c r="UDT352" s="215"/>
      <c r="UDU352" s="215"/>
      <c r="UDV352" s="41"/>
      <c r="UDW352" s="41"/>
      <c r="UDX352" s="215"/>
      <c r="UDY352" s="42"/>
      <c r="UDZ352" s="42"/>
      <c r="UEA352" s="42"/>
      <c r="UEB352" s="42"/>
      <c r="UEC352" s="42"/>
      <c r="UED352" s="42"/>
      <c r="UEE352" s="18"/>
      <c r="UEF352" s="216"/>
      <c r="UEG352" s="220"/>
      <c r="UEH352" s="213"/>
      <c r="UEI352" s="17"/>
      <c r="UEJ352" s="215"/>
      <c r="UEK352" s="215"/>
      <c r="UEL352" s="41"/>
      <c r="UEM352" s="41"/>
      <c r="UEN352" s="215"/>
      <c r="UEO352" s="42"/>
      <c r="UEP352" s="42"/>
      <c r="UEQ352" s="42"/>
      <c r="UER352" s="42"/>
      <c r="UES352" s="42"/>
      <c r="UET352" s="42"/>
      <c r="UEU352" s="18"/>
      <c r="UEV352" s="216"/>
      <c r="UEW352" s="220"/>
      <c r="UEX352" s="213"/>
      <c r="UEY352" s="17"/>
      <c r="UEZ352" s="215"/>
      <c r="UFA352" s="215"/>
      <c r="UFB352" s="41"/>
      <c r="UFC352" s="41"/>
      <c r="UFD352" s="215"/>
      <c r="UFE352" s="42"/>
      <c r="UFF352" s="42"/>
      <c r="UFG352" s="42"/>
      <c r="UFH352" s="42"/>
      <c r="UFI352" s="42"/>
      <c r="UFJ352" s="42"/>
      <c r="UFK352" s="18"/>
      <c r="UFL352" s="216"/>
      <c r="UFM352" s="220"/>
      <c r="UFN352" s="213"/>
      <c r="UFO352" s="17"/>
      <c r="UFP352" s="215"/>
      <c r="UFQ352" s="215"/>
      <c r="UFR352" s="41"/>
      <c r="UFS352" s="41"/>
      <c r="UFT352" s="215"/>
      <c r="UFU352" s="42"/>
      <c r="UFV352" s="42"/>
      <c r="UFW352" s="42"/>
      <c r="UFX352" s="42"/>
      <c r="UFY352" s="42"/>
      <c r="UFZ352" s="42"/>
      <c r="UGA352" s="18"/>
      <c r="UGB352" s="216"/>
      <c r="UGC352" s="220"/>
      <c r="UGD352" s="213"/>
      <c r="UGE352" s="17"/>
      <c r="UGF352" s="215"/>
      <c r="UGG352" s="215"/>
      <c r="UGH352" s="41"/>
      <c r="UGI352" s="41"/>
      <c r="UGJ352" s="215"/>
      <c r="UGK352" s="42"/>
      <c r="UGL352" s="42"/>
      <c r="UGM352" s="42"/>
      <c r="UGN352" s="42"/>
      <c r="UGO352" s="42"/>
      <c r="UGP352" s="42"/>
      <c r="UGQ352" s="18"/>
      <c r="UGR352" s="216"/>
      <c r="UGS352" s="220"/>
      <c r="UGT352" s="213"/>
      <c r="UGU352" s="17"/>
      <c r="UGV352" s="215"/>
      <c r="UGW352" s="215"/>
      <c r="UGX352" s="41"/>
      <c r="UGY352" s="41"/>
      <c r="UGZ352" s="215"/>
      <c r="UHA352" s="42"/>
      <c r="UHB352" s="42"/>
      <c r="UHC352" s="42"/>
      <c r="UHD352" s="42"/>
      <c r="UHE352" s="42"/>
      <c r="UHF352" s="42"/>
      <c r="UHG352" s="18"/>
      <c r="UHH352" s="216"/>
      <c r="UHI352" s="220"/>
      <c r="UHJ352" s="213"/>
      <c r="UHK352" s="17"/>
      <c r="UHL352" s="215"/>
      <c r="UHM352" s="215"/>
      <c r="UHN352" s="41"/>
      <c r="UHO352" s="41"/>
      <c r="UHP352" s="215"/>
      <c r="UHQ352" s="42"/>
      <c r="UHR352" s="42"/>
      <c r="UHS352" s="42"/>
      <c r="UHT352" s="42"/>
      <c r="UHU352" s="42"/>
      <c r="UHV352" s="42"/>
      <c r="UHW352" s="18"/>
      <c r="UHX352" s="216"/>
      <c r="UHY352" s="220"/>
      <c r="UHZ352" s="213"/>
      <c r="UIA352" s="17"/>
      <c r="UIB352" s="215"/>
      <c r="UIC352" s="215"/>
      <c r="UID352" s="41"/>
      <c r="UIE352" s="41"/>
      <c r="UIF352" s="215"/>
      <c r="UIG352" s="42"/>
      <c r="UIH352" s="42"/>
      <c r="UII352" s="42"/>
      <c r="UIJ352" s="42"/>
      <c r="UIK352" s="42"/>
      <c r="UIL352" s="42"/>
      <c r="UIM352" s="18"/>
      <c r="UIN352" s="216"/>
      <c r="UIO352" s="220"/>
      <c r="UIP352" s="213"/>
      <c r="UIQ352" s="17"/>
      <c r="UIR352" s="215"/>
      <c r="UIS352" s="215"/>
      <c r="UIT352" s="41"/>
      <c r="UIU352" s="41"/>
      <c r="UIV352" s="215"/>
      <c r="UIW352" s="42"/>
      <c r="UIX352" s="42"/>
      <c r="UIY352" s="42"/>
      <c r="UIZ352" s="42"/>
      <c r="UJA352" s="42"/>
      <c r="UJB352" s="42"/>
      <c r="UJC352" s="18"/>
      <c r="UJD352" s="216"/>
      <c r="UJE352" s="220"/>
      <c r="UJF352" s="213"/>
      <c r="UJG352" s="17"/>
      <c r="UJH352" s="215"/>
      <c r="UJI352" s="215"/>
      <c r="UJJ352" s="41"/>
      <c r="UJK352" s="41"/>
      <c r="UJL352" s="215"/>
      <c r="UJM352" s="42"/>
      <c r="UJN352" s="42"/>
      <c r="UJO352" s="42"/>
      <c r="UJP352" s="42"/>
      <c r="UJQ352" s="42"/>
      <c r="UJR352" s="42"/>
      <c r="UJS352" s="18"/>
      <c r="UJT352" s="216"/>
      <c r="UJU352" s="220"/>
      <c r="UJV352" s="213"/>
      <c r="UJW352" s="17"/>
      <c r="UJX352" s="215"/>
      <c r="UJY352" s="215"/>
      <c r="UJZ352" s="41"/>
      <c r="UKA352" s="41"/>
      <c r="UKB352" s="215"/>
      <c r="UKC352" s="42"/>
      <c r="UKD352" s="42"/>
      <c r="UKE352" s="42"/>
      <c r="UKF352" s="42"/>
      <c r="UKG352" s="42"/>
      <c r="UKH352" s="42"/>
      <c r="UKI352" s="18"/>
      <c r="UKJ352" s="216"/>
      <c r="UKK352" s="220"/>
      <c r="UKL352" s="213"/>
      <c r="UKM352" s="17"/>
      <c r="UKN352" s="215"/>
      <c r="UKO352" s="215"/>
      <c r="UKP352" s="41"/>
      <c r="UKQ352" s="41"/>
      <c r="UKR352" s="215"/>
      <c r="UKS352" s="42"/>
      <c r="UKT352" s="42"/>
      <c r="UKU352" s="42"/>
      <c r="UKV352" s="42"/>
      <c r="UKW352" s="42"/>
      <c r="UKX352" s="42"/>
      <c r="UKY352" s="18"/>
      <c r="UKZ352" s="216"/>
      <c r="ULA352" s="220"/>
      <c r="ULB352" s="213"/>
      <c r="ULC352" s="17"/>
      <c r="ULD352" s="215"/>
      <c r="ULE352" s="215"/>
      <c r="ULF352" s="41"/>
      <c r="ULG352" s="41"/>
      <c r="ULH352" s="215"/>
      <c r="ULI352" s="42"/>
      <c r="ULJ352" s="42"/>
      <c r="ULK352" s="42"/>
      <c r="ULL352" s="42"/>
      <c r="ULM352" s="42"/>
      <c r="ULN352" s="42"/>
      <c r="ULO352" s="18"/>
      <c r="ULP352" s="216"/>
      <c r="ULQ352" s="220"/>
      <c r="ULR352" s="213"/>
      <c r="ULS352" s="17"/>
      <c r="ULT352" s="215"/>
      <c r="ULU352" s="215"/>
      <c r="ULV352" s="41"/>
      <c r="ULW352" s="41"/>
      <c r="ULX352" s="215"/>
      <c r="ULY352" s="42"/>
      <c r="ULZ352" s="42"/>
      <c r="UMA352" s="42"/>
      <c r="UMB352" s="42"/>
      <c r="UMC352" s="42"/>
      <c r="UMD352" s="42"/>
      <c r="UME352" s="18"/>
      <c r="UMF352" s="216"/>
      <c r="UMG352" s="220"/>
      <c r="UMH352" s="213"/>
      <c r="UMI352" s="17"/>
      <c r="UMJ352" s="215"/>
      <c r="UMK352" s="215"/>
      <c r="UML352" s="41"/>
      <c r="UMM352" s="41"/>
      <c r="UMN352" s="215"/>
      <c r="UMO352" s="42"/>
      <c r="UMP352" s="42"/>
      <c r="UMQ352" s="42"/>
      <c r="UMR352" s="42"/>
      <c r="UMS352" s="42"/>
      <c r="UMT352" s="42"/>
      <c r="UMU352" s="18"/>
      <c r="UMV352" s="216"/>
      <c r="UMW352" s="220"/>
      <c r="UMX352" s="213"/>
      <c r="UMY352" s="17"/>
      <c r="UMZ352" s="215"/>
      <c r="UNA352" s="215"/>
      <c r="UNB352" s="41"/>
      <c r="UNC352" s="41"/>
      <c r="UND352" s="215"/>
      <c r="UNE352" s="42"/>
      <c r="UNF352" s="42"/>
      <c r="UNG352" s="42"/>
      <c r="UNH352" s="42"/>
      <c r="UNI352" s="42"/>
      <c r="UNJ352" s="42"/>
      <c r="UNK352" s="18"/>
      <c r="UNL352" s="216"/>
      <c r="UNM352" s="220"/>
      <c r="UNN352" s="213"/>
      <c r="UNO352" s="17"/>
      <c r="UNP352" s="215"/>
      <c r="UNQ352" s="215"/>
      <c r="UNR352" s="41"/>
      <c r="UNS352" s="41"/>
      <c r="UNT352" s="215"/>
      <c r="UNU352" s="42"/>
      <c r="UNV352" s="42"/>
      <c r="UNW352" s="42"/>
      <c r="UNX352" s="42"/>
      <c r="UNY352" s="42"/>
      <c r="UNZ352" s="42"/>
      <c r="UOA352" s="18"/>
      <c r="UOB352" s="216"/>
      <c r="UOC352" s="220"/>
      <c r="UOD352" s="213"/>
      <c r="UOE352" s="17"/>
      <c r="UOF352" s="215"/>
      <c r="UOG352" s="215"/>
      <c r="UOH352" s="41"/>
      <c r="UOI352" s="41"/>
      <c r="UOJ352" s="215"/>
      <c r="UOK352" s="42"/>
      <c r="UOL352" s="42"/>
      <c r="UOM352" s="42"/>
      <c r="UON352" s="42"/>
      <c r="UOO352" s="42"/>
      <c r="UOP352" s="42"/>
      <c r="UOQ352" s="18"/>
      <c r="UOR352" s="216"/>
      <c r="UOS352" s="220"/>
      <c r="UOT352" s="213"/>
      <c r="UOU352" s="17"/>
      <c r="UOV352" s="215"/>
      <c r="UOW352" s="215"/>
      <c r="UOX352" s="41"/>
      <c r="UOY352" s="41"/>
      <c r="UOZ352" s="215"/>
      <c r="UPA352" s="42"/>
      <c r="UPB352" s="42"/>
      <c r="UPC352" s="42"/>
      <c r="UPD352" s="42"/>
      <c r="UPE352" s="42"/>
      <c r="UPF352" s="42"/>
      <c r="UPG352" s="18"/>
      <c r="UPH352" s="216"/>
      <c r="UPI352" s="220"/>
      <c r="UPJ352" s="213"/>
      <c r="UPK352" s="17"/>
      <c r="UPL352" s="215"/>
      <c r="UPM352" s="215"/>
      <c r="UPN352" s="41"/>
      <c r="UPO352" s="41"/>
      <c r="UPP352" s="215"/>
      <c r="UPQ352" s="42"/>
      <c r="UPR352" s="42"/>
      <c r="UPS352" s="42"/>
      <c r="UPT352" s="42"/>
      <c r="UPU352" s="42"/>
      <c r="UPV352" s="42"/>
      <c r="UPW352" s="18"/>
      <c r="UPX352" s="216"/>
      <c r="UPY352" s="220"/>
      <c r="UPZ352" s="213"/>
      <c r="UQA352" s="17"/>
      <c r="UQB352" s="215"/>
      <c r="UQC352" s="215"/>
      <c r="UQD352" s="41"/>
      <c r="UQE352" s="41"/>
      <c r="UQF352" s="215"/>
      <c r="UQG352" s="42"/>
      <c r="UQH352" s="42"/>
      <c r="UQI352" s="42"/>
      <c r="UQJ352" s="42"/>
      <c r="UQK352" s="42"/>
      <c r="UQL352" s="42"/>
      <c r="UQM352" s="18"/>
      <c r="UQN352" s="216"/>
      <c r="UQO352" s="220"/>
      <c r="UQP352" s="213"/>
      <c r="UQQ352" s="17"/>
      <c r="UQR352" s="215"/>
      <c r="UQS352" s="215"/>
      <c r="UQT352" s="41"/>
      <c r="UQU352" s="41"/>
      <c r="UQV352" s="215"/>
      <c r="UQW352" s="42"/>
      <c r="UQX352" s="42"/>
      <c r="UQY352" s="42"/>
      <c r="UQZ352" s="42"/>
      <c r="URA352" s="42"/>
      <c r="URB352" s="42"/>
      <c r="URC352" s="18"/>
      <c r="URD352" s="216"/>
      <c r="URE352" s="220"/>
      <c r="URF352" s="213"/>
      <c r="URG352" s="17"/>
      <c r="URH352" s="215"/>
      <c r="URI352" s="215"/>
      <c r="URJ352" s="41"/>
      <c r="URK352" s="41"/>
      <c r="URL352" s="215"/>
      <c r="URM352" s="42"/>
      <c r="URN352" s="42"/>
      <c r="URO352" s="42"/>
      <c r="URP352" s="42"/>
      <c r="URQ352" s="42"/>
      <c r="URR352" s="42"/>
      <c r="URS352" s="18"/>
      <c r="URT352" s="216"/>
      <c r="URU352" s="220"/>
      <c r="URV352" s="213"/>
      <c r="URW352" s="17"/>
      <c r="URX352" s="215"/>
      <c r="URY352" s="215"/>
      <c r="URZ352" s="41"/>
      <c r="USA352" s="41"/>
      <c r="USB352" s="215"/>
      <c r="USC352" s="42"/>
      <c r="USD352" s="42"/>
      <c r="USE352" s="42"/>
      <c r="USF352" s="42"/>
      <c r="USG352" s="42"/>
      <c r="USH352" s="42"/>
      <c r="USI352" s="18"/>
      <c r="USJ352" s="216"/>
      <c r="USK352" s="220"/>
      <c r="USL352" s="213"/>
      <c r="USM352" s="17"/>
      <c r="USN352" s="215"/>
      <c r="USO352" s="215"/>
      <c r="USP352" s="41"/>
      <c r="USQ352" s="41"/>
      <c r="USR352" s="215"/>
      <c r="USS352" s="42"/>
      <c r="UST352" s="42"/>
      <c r="USU352" s="42"/>
      <c r="USV352" s="42"/>
      <c r="USW352" s="42"/>
      <c r="USX352" s="42"/>
      <c r="USY352" s="18"/>
      <c r="USZ352" s="216"/>
      <c r="UTA352" s="220"/>
      <c r="UTB352" s="213"/>
      <c r="UTC352" s="17"/>
      <c r="UTD352" s="215"/>
      <c r="UTE352" s="215"/>
      <c r="UTF352" s="41"/>
      <c r="UTG352" s="41"/>
      <c r="UTH352" s="215"/>
      <c r="UTI352" s="42"/>
      <c r="UTJ352" s="42"/>
      <c r="UTK352" s="42"/>
      <c r="UTL352" s="42"/>
      <c r="UTM352" s="42"/>
      <c r="UTN352" s="42"/>
      <c r="UTO352" s="18"/>
      <c r="UTP352" s="216"/>
      <c r="UTQ352" s="220"/>
      <c r="UTR352" s="213"/>
      <c r="UTS352" s="17"/>
      <c r="UTT352" s="215"/>
      <c r="UTU352" s="215"/>
      <c r="UTV352" s="41"/>
      <c r="UTW352" s="41"/>
      <c r="UTX352" s="215"/>
      <c r="UTY352" s="42"/>
      <c r="UTZ352" s="42"/>
      <c r="UUA352" s="42"/>
      <c r="UUB352" s="42"/>
      <c r="UUC352" s="42"/>
      <c r="UUD352" s="42"/>
      <c r="UUE352" s="18"/>
      <c r="UUF352" s="216"/>
      <c r="UUG352" s="220"/>
      <c r="UUH352" s="213"/>
      <c r="UUI352" s="17"/>
      <c r="UUJ352" s="215"/>
      <c r="UUK352" s="215"/>
      <c r="UUL352" s="41"/>
      <c r="UUM352" s="41"/>
      <c r="UUN352" s="215"/>
      <c r="UUO352" s="42"/>
      <c r="UUP352" s="42"/>
      <c r="UUQ352" s="42"/>
      <c r="UUR352" s="42"/>
      <c r="UUS352" s="42"/>
      <c r="UUT352" s="42"/>
      <c r="UUU352" s="18"/>
      <c r="UUV352" s="216"/>
      <c r="UUW352" s="220"/>
      <c r="UUX352" s="213"/>
      <c r="UUY352" s="17"/>
      <c r="UUZ352" s="215"/>
      <c r="UVA352" s="215"/>
      <c r="UVB352" s="41"/>
      <c r="UVC352" s="41"/>
      <c r="UVD352" s="215"/>
      <c r="UVE352" s="42"/>
      <c r="UVF352" s="42"/>
      <c r="UVG352" s="42"/>
      <c r="UVH352" s="42"/>
      <c r="UVI352" s="42"/>
      <c r="UVJ352" s="42"/>
      <c r="UVK352" s="18"/>
      <c r="UVL352" s="216"/>
      <c r="UVM352" s="220"/>
      <c r="UVN352" s="213"/>
      <c r="UVO352" s="17"/>
      <c r="UVP352" s="215"/>
      <c r="UVQ352" s="215"/>
      <c r="UVR352" s="41"/>
      <c r="UVS352" s="41"/>
      <c r="UVT352" s="215"/>
      <c r="UVU352" s="42"/>
      <c r="UVV352" s="42"/>
      <c r="UVW352" s="42"/>
      <c r="UVX352" s="42"/>
      <c r="UVY352" s="42"/>
      <c r="UVZ352" s="42"/>
      <c r="UWA352" s="18"/>
      <c r="UWB352" s="216"/>
      <c r="UWC352" s="220"/>
      <c r="UWD352" s="213"/>
      <c r="UWE352" s="17"/>
      <c r="UWF352" s="215"/>
      <c r="UWG352" s="215"/>
      <c r="UWH352" s="41"/>
      <c r="UWI352" s="41"/>
      <c r="UWJ352" s="215"/>
      <c r="UWK352" s="42"/>
      <c r="UWL352" s="42"/>
      <c r="UWM352" s="42"/>
      <c r="UWN352" s="42"/>
      <c r="UWO352" s="42"/>
      <c r="UWP352" s="42"/>
      <c r="UWQ352" s="18"/>
      <c r="UWR352" s="216"/>
      <c r="UWS352" s="220"/>
      <c r="UWT352" s="213"/>
      <c r="UWU352" s="17"/>
      <c r="UWV352" s="215"/>
      <c r="UWW352" s="215"/>
      <c r="UWX352" s="41"/>
      <c r="UWY352" s="41"/>
      <c r="UWZ352" s="215"/>
      <c r="UXA352" s="42"/>
      <c r="UXB352" s="42"/>
      <c r="UXC352" s="42"/>
      <c r="UXD352" s="42"/>
      <c r="UXE352" s="42"/>
      <c r="UXF352" s="42"/>
      <c r="UXG352" s="18"/>
      <c r="UXH352" s="216"/>
      <c r="UXI352" s="220"/>
      <c r="UXJ352" s="213"/>
      <c r="UXK352" s="17"/>
      <c r="UXL352" s="215"/>
      <c r="UXM352" s="215"/>
      <c r="UXN352" s="41"/>
      <c r="UXO352" s="41"/>
      <c r="UXP352" s="215"/>
      <c r="UXQ352" s="42"/>
      <c r="UXR352" s="42"/>
      <c r="UXS352" s="42"/>
      <c r="UXT352" s="42"/>
      <c r="UXU352" s="42"/>
      <c r="UXV352" s="42"/>
      <c r="UXW352" s="18"/>
      <c r="UXX352" s="216"/>
      <c r="UXY352" s="220"/>
      <c r="UXZ352" s="213"/>
      <c r="UYA352" s="17"/>
      <c r="UYB352" s="215"/>
      <c r="UYC352" s="215"/>
      <c r="UYD352" s="41"/>
      <c r="UYE352" s="41"/>
      <c r="UYF352" s="215"/>
      <c r="UYG352" s="42"/>
      <c r="UYH352" s="42"/>
      <c r="UYI352" s="42"/>
      <c r="UYJ352" s="42"/>
      <c r="UYK352" s="42"/>
      <c r="UYL352" s="42"/>
      <c r="UYM352" s="18"/>
      <c r="UYN352" s="216"/>
      <c r="UYO352" s="220"/>
      <c r="UYP352" s="213"/>
      <c r="UYQ352" s="17"/>
      <c r="UYR352" s="215"/>
      <c r="UYS352" s="215"/>
      <c r="UYT352" s="41"/>
      <c r="UYU352" s="41"/>
      <c r="UYV352" s="215"/>
      <c r="UYW352" s="42"/>
      <c r="UYX352" s="42"/>
      <c r="UYY352" s="42"/>
      <c r="UYZ352" s="42"/>
      <c r="UZA352" s="42"/>
      <c r="UZB352" s="42"/>
      <c r="UZC352" s="18"/>
      <c r="UZD352" s="216"/>
      <c r="UZE352" s="220"/>
      <c r="UZF352" s="213"/>
      <c r="UZG352" s="17"/>
      <c r="UZH352" s="215"/>
      <c r="UZI352" s="215"/>
      <c r="UZJ352" s="41"/>
      <c r="UZK352" s="41"/>
      <c r="UZL352" s="215"/>
      <c r="UZM352" s="42"/>
      <c r="UZN352" s="42"/>
      <c r="UZO352" s="42"/>
      <c r="UZP352" s="42"/>
      <c r="UZQ352" s="42"/>
      <c r="UZR352" s="42"/>
      <c r="UZS352" s="18"/>
      <c r="UZT352" s="216"/>
      <c r="UZU352" s="220"/>
      <c r="UZV352" s="213"/>
      <c r="UZW352" s="17"/>
      <c r="UZX352" s="215"/>
      <c r="UZY352" s="215"/>
      <c r="UZZ352" s="41"/>
      <c r="VAA352" s="41"/>
      <c r="VAB352" s="215"/>
      <c r="VAC352" s="42"/>
      <c r="VAD352" s="42"/>
      <c r="VAE352" s="42"/>
      <c r="VAF352" s="42"/>
      <c r="VAG352" s="42"/>
      <c r="VAH352" s="42"/>
      <c r="VAI352" s="18"/>
      <c r="VAJ352" s="216"/>
      <c r="VAK352" s="220"/>
      <c r="VAL352" s="213"/>
      <c r="VAM352" s="17"/>
      <c r="VAN352" s="215"/>
      <c r="VAO352" s="215"/>
      <c r="VAP352" s="41"/>
      <c r="VAQ352" s="41"/>
      <c r="VAR352" s="215"/>
      <c r="VAS352" s="42"/>
      <c r="VAT352" s="42"/>
      <c r="VAU352" s="42"/>
      <c r="VAV352" s="42"/>
      <c r="VAW352" s="42"/>
      <c r="VAX352" s="42"/>
      <c r="VAY352" s="18"/>
      <c r="VAZ352" s="216"/>
      <c r="VBA352" s="220"/>
      <c r="VBB352" s="213"/>
      <c r="VBC352" s="17"/>
      <c r="VBD352" s="215"/>
      <c r="VBE352" s="215"/>
      <c r="VBF352" s="41"/>
      <c r="VBG352" s="41"/>
      <c r="VBH352" s="215"/>
      <c r="VBI352" s="42"/>
      <c r="VBJ352" s="42"/>
      <c r="VBK352" s="42"/>
      <c r="VBL352" s="42"/>
      <c r="VBM352" s="42"/>
      <c r="VBN352" s="42"/>
      <c r="VBO352" s="18"/>
      <c r="VBP352" s="216"/>
      <c r="VBQ352" s="220"/>
      <c r="VBR352" s="213"/>
      <c r="VBS352" s="17"/>
      <c r="VBT352" s="215"/>
      <c r="VBU352" s="215"/>
      <c r="VBV352" s="41"/>
      <c r="VBW352" s="41"/>
      <c r="VBX352" s="215"/>
      <c r="VBY352" s="42"/>
      <c r="VBZ352" s="42"/>
      <c r="VCA352" s="42"/>
      <c r="VCB352" s="42"/>
      <c r="VCC352" s="42"/>
      <c r="VCD352" s="42"/>
      <c r="VCE352" s="18"/>
      <c r="VCF352" s="216"/>
      <c r="VCG352" s="220"/>
      <c r="VCH352" s="213"/>
      <c r="VCI352" s="17"/>
      <c r="VCJ352" s="215"/>
      <c r="VCK352" s="215"/>
      <c r="VCL352" s="41"/>
      <c r="VCM352" s="41"/>
      <c r="VCN352" s="215"/>
      <c r="VCO352" s="42"/>
      <c r="VCP352" s="42"/>
      <c r="VCQ352" s="42"/>
      <c r="VCR352" s="42"/>
      <c r="VCS352" s="42"/>
      <c r="VCT352" s="42"/>
      <c r="VCU352" s="18"/>
      <c r="VCV352" s="216"/>
      <c r="VCW352" s="220"/>
      <c r="VCX352" s="213"/>
      <c r="VCY352" s="17"/>
      <c r="VCZ352" s="215"/>
      <c r="VDA352" s="215"/>
      <c r="VDB352" s="41"/>
      <c r="VDC352" s="41"/>
      <c r="VDD352" s="215"/>
      <c r="VDE352" s="42"/>
      <c r="VDF352" s="42"/>
      <c r="VDG352" s="42"/>
      <c r="VDH352" s="42"/>
      <c r="VDI352" s="42"/>
      <c r="VDJ352" s="42"/>
      <c r="VDK352" s="18"/>
      <c r="VDL352" s="216"/>
      <c r="VDM352" s="220"/>
      <c r="VDN352" s="213"/>
      <c r="VDO352" s="17"/>
      <c r="VDP352" s="215"/>
      <c r="VDQ352" s="215"/>
      <c r="VDR352" s="41"/>
      <c r="VDS352" s="41"/>
      <c r="VDT352" s="215"/>
      <c r="VDU352" s="42"/>
      <c r="VDV352" s="42"/>
      <c r="VDW352" s="42"/>
      <c r="VDX352" s="42"/>
      <c r="VDY352" s="42"/>
      <c r="VDZ352" s="42"/>
      <c r="VEA352" s="18"/>
      <c r="VEB352" s="216"/>
      <c r="VEC352" s="220"/>
      <c r="VED352" s="213"/>
      <c r="VEE352" s="17"/>
      <c r="VEF352" s="215"/>
      <c r="VEG352" s="215"/>
      <c r="VEH352" s="41"/>
      <c r="VEI352" s="41"/>
      <c r="VEJ352" s="215"/>
      <c r="VEK352" s="42"/>
      <c r="VEL352" s="42"/>
      <c r="VEM352" s="42"/>
      <c r="VEN352" s="42"/>
      <c r="VEO352" s="42"/>
      <c r="VEP352" s="42"/>
      <c r="VEQ352" s="18"/>
      <c r="VER352" s="216"/>
      <c r="VES352" s="220"/>
      <c r="VET352" s="213"/>
      <c r="VEU352" s="17"/>
      <c r="VEV352" s="215"/>
      <c r="VEW352" s="215"/>
      <c r="VEX352" s="41"/>
      <c r="VEY352" s="41"/>
      <c r="VEZ352" s="215"/>
      <c r="VFA352" s="42"/>
      <c r="VFB352" s="42"/>
      <c r="VFC352" s="42"/>
      <c r="VFD352" s="42"/>
      <c r="VFE352" s="42"/>
      <c r="VFF352" s="42"/>
      <c r="VFG352" s="18"/>
      <c r="VFH352" s="216"/>
      <c r="VFI352" s="220"/>
      <c r="VFJ352" s="213"/>
      <c r="VFK352" s="17"/>
      <c r="VFL352" s="215"/>
      <c r="VFM352" s="215"/>
      <c r="VFN352" s="41"/>
      <c r="VFO352" s="41"/>
      <c r="VFP352" s="215"/>
      <c r="VFQ352" s="42"/>
      <c r="VFR352" s="42"/>
      <c r="VFS352" s="42"/>
      <c r="VFT352" s="42"/>
      <c r="VFU352" s="42"/>
      <c r="VFV352" s="42"/>
      <c r="VFW352" s="18"/>
      <c r="VFX352" s="216"/>
      <c r="VFY352" s="220"/>
      <c r="VFZ352" s="213"/>
      <c r="VGA352" s="17"/>
      <c r="VGB352" s="215"/>
      <c r="VGC352" s="215"/>
      <c r="VGD352" s="41"/>
      <c r="VGE352" s="41"/>
      <c r="VGF352" s="215"/>
      <c r="VGG352" s="42"/>
      <c r="VGH352" s="42"/>
      <c r="VGI352" s="42"/>
      <c r="VGJ352" s="42"/>
      <c r="VGK352" s="42"/>
      <c r="VGL352" s="42"/>
      <c r="VGM352" s="18"/>
      <c r="VGN352" s="216"/>
      <c r="VGO352" s="220"/>
      <c r="VGP352" s="213"/>
      <c r="VGQ352" s="17"/>
      <c r="VGR352" s="215"/>
      <c r="VGS352" s="215"/>
      <c r="VGT352" s="41"/>
      <c r="VGU352" s="41"/>
      <c r="VGV352" s="215"/>
      <c r="VGW352" s="42"/>
      <c r="VGX352" s="42"/>
      <c r="VGY352" s="42"/>
      <c r="VGZ352" s="42"/>
      <c r="VHA352" s="42"/>
      <c r="VHB352" s="42"/>
      <c r="VHC352" s="18"/>
      <c r="VHD352" s="216"/>
      <c r="VHE352" s="220"/>
      <c r="VHF352" s="213"/>
      <c r="VHG352" s="17"/>
      <c r="VHH352" s="215"/>
      <c r="VHI352" s="215"/>
      <c r="VHJ352" s="41"/>
      <c r="VHK352" s="41"/>
      <c r="VHL352" s="215"/>
      <c r="VHM352" s="42"/>
      <c r="VHN352" s="42"/>
      <c r="VHO352" s="42"/>
      <c r="VHP352" s="42"/>
      <c r="VHQ352" s="42"/>
      <c r="VHR352" s="42"/>
      <c r="VHS352" s="18"/>
      <c r="VHT352" s="216"/>
      <c r="VHU352" s="220"/>
      <c r="VHV352" s="213"/>
      <c r="VHW352" s="17"/>
      <c r="VHX352" s="215"/>
      <c r="VHY352" s="215"/>
      <c r="VHZ352" s="41"/>
      <c r="VIA352" s="41"/>
      <c r="VIB352" s="215"/>
      <c r="VIC352" s="42"/>
      <c r="VID352" s="42"/>
      <c r="VIE352" s="42"/>
      <c r="VIF352" s="42"/>
      <c r="VIG352" s="42"/>
      <c r="VIH352" s="42"/>
      <c r="VII352" s="18"/>
      <c r="VIJ352" s="216"/>
      <c r="VIK352" s="220"/>
      <c r="VIL352" s="213"/>
      <c r="VIM352" s="17"/>
      <c r="VIN352" s="215"/>
      <c r="VIO352" s="215"/>
      <c r="VIP352" s="41"/>
      <c r="VIQ352" s="41"/>
      <c r="VIR352" s="215"/>
      <c r="VIS352" s="42"/>
      <c r="VIT352" s="42"/>
      <c r="VIU352" s="42"/>
      <c r="VIV352" s="42"/>
      <c r="VIW352" s="42"/>
      <c r="VIX352" s="42"/>
      <c r="VIY352" s="18"/>
      <c r="VIZ352" s="216"/>
      <c r="VJA352" s="220"/>
      <c r="VJB352" s="213"/>
      <c r="VJC352" s="17"/>
      <c r="VJD352" s="215"/>
      <c r="VJE352" s="215"/>
      <c r="VJF352" s="41"/>
      <c r="VJG352" s="41"/>
      <c r="VJH352" s="215"/>
      <c r="VJI352" s="42"/>
      <c r="VJJ352" s="42"/>
      <c r="VJK352" s="42"/>
      <c r="VJL352" s="42"/>
      <c r="VJM352" s="42"/>
      <c r="VJN352" s="42"/>
      <c r="VJO352" s="18"/>
      <c r="VJP352" s="216"/>
      <c r="VJQ352" s="220"/>
      <c r="VJR352" s="213"/>
      <c r="VJS352" s="17"/>
      <c r="VJT352" s="215"/>
      <c r="VJU352" s="215"/>
      <c r="VJV352" s="41"/>
      <c r="VJW352" s="41"/>
      <c r="VJX352" s="215"/>
      <c r="VJY352" s="42"/>
      <c r="VJZ352" s="42"/>
      <c r="VKA352" s="42"/>
      <c r="VKB352" s="42"/>
      <c r="VKC352" s="42"/>
      <c r="VKD352" s="42"/>
      <c r="VKE352" s="18"/>
      <c r="VKF352" s="216"/>
      <c r="VKG352" s="220"/>
      <c r="VKH352" s="213"/>
      <c r="VKI352" s="17"/>
      <c r="VKJ352" s="215"/>
      <c r="VKK352" s="215"/>
      <c r="VKL352" s="41"/>
      <c r="VKM352" s="41"/>
      <c r="VKN352" s="215"/>
      <c r="VKO352" s="42"/>
      <c r="VKP352" s="42"/>
      <c r="VKQ352" s="42"/>
      <c r="VKR352" s="42"/>
      <c r="VKS352" s="42"/>
      <c r="VKT352" s="42"/>
      <c r="VKU352" s="18"/>
      <c r="VKV352" s="216"/>
      <c r="VKW352" s="220"/>
      <c r="VKX352" s="213"/>
      <c r="VKY352" s="17"/>
      <c r="VKZ352" s="215"/>
      <c r="VLA352" s="215"/>
      <c r="VLB352" s="41"/>
      <c r="VLC352" s="41"/>
      <c r="VLD352" s="215"/>
      <c r="VLE352" s="42"/>
      <c r="VLF352" s="42"/>
      <c r="VLG352" s="42"/>
      <c r="VLH352" s="42"/>
      <c r="VLI352" s="42"/>
      <c r="VLJ352" s="42"/>
      <c r="VLK352" s="18"/>
      <c r="VLL352" s="216"/>
      <c r="VLM352" s="220"/>
      <c r="VLN352" s="213"/>
      <c r="VLO352" s="17"/>
      <c r="VLP352" s="215"/>
      <c r="VLQ352" s="215"/>
      <c r="VLR352" s="41"/>
      <c r="VLS352" s="41"/>
      <c r="VLT352" s="215"/>
      <c r="VLU352" s="42"/>
      <c r="VLV352" s="42"/>
      <c r="VLW352" s="42"/>
      <c r="VLX352" s="42"/>
      <c r="VLY352" s="42"/>
      <c r="VLZ352" s="42"/>
      <c r="VMA352" s="18"/>
      <c r="VMB352" s="216"/>
      <c r="VMC352" s="220"/>
      <c r="VMD352" s="213"/>
      <c r="VME352" s="17"/>
      <c r="VMF352" s="215"/>
      <c r="VMG352" s="215"/>
      <c r="VMH352" s="41"/>
      <c r="VMI352" s="41"/>
      <c r="VMJ352" s="215"/>
      <c r="VMK352" s="42"/>
      <c r="VML352" s="42"/>
      <c r="VMM352" s="42"/>
      <c r="VMN352" s="42"/>
      <c r="VMO352" s="42"/>
      <c r="VMP352" s="42"/>
      <c r="VMQ352" s="18"/>
      <c r="VMR352" s="216"/>
      <c r="VMS352" s="220"/>
      <c r="VMT352" s="213"/>
      <c r="VMU352" s="17"/>
      <c r="VMV352" s="215"/>
      <c r="VMW352" s="215"/>
      <c r="VMX352" s="41"/>
      <c r="VMY352" s="41"/>
      <c r="VMZ352" s="215"/>
      <c r="VNA352" s="42"/>
      <c r="VNB352" s="42"/>
      <c r="VNC352" s="42"/>
      <c r="VND352" s="42"/>
      <c r="VNE352" s="42"/>
      <c r="VNF352" s="42"/>
      <c r="VNG352" s="18"/>
      <c r="VNH352" s="216"/>
      <c r="VNI352" s="220"/>
      <c r="VNJ352" s="213"/>
      <c r="VNK352" s="17"/>
      <c r="VNL352" s="215"/>
      <c r="VNM352" s="215"/>
      <c r="VNN352" s="41"/>
      <c r="VNO352" s="41"/>
      <c r="VNP352" s="215"/>
      <c r="VNQ352" s="42"/>
      <c r="VNR352" s="42"/>
      <c r="VNS352" s="42"/>
      <c r="VNT352" s="42"/>
      <c r="VNU352" s="42"/>
      <c r="VNV352" s="42"/>
      <c r="VNW352" s="18"/>
      <c r="VNX352" s="216"/>
      <c r="VNY352" s="220"/>
      <c r="VNZ352" s="213"/>
      <c r="VOA352" s="17"/>
      <c r="VOB352" s="215"/>
      <c r="VOC352" s="215"/>
      <c r="VOD352" s="41"/>
      <c r="VOE352" s="41"/>
      <c r="VOF352" s="215"/>
      <c r="VOG352" s="42"/>
      <c r="VOH352" s="42"/>
      <c r="VOI352" s="42"/>
      <c r="VOJ352" s="42"/>
      <c r="VOK352" s="42"/>
      <c r="VOL352" s="42"/>
      <c r="VOM352" s="18"/>
      <c r="VON352" s="216"/>
      <c r="VOO352" s="220"/>
      <c r="VOP352" s="213"/>
      <c r="VOQ352" s="17"/>
      <c r="VOR352" s="215"/>
      <c r="VOS352" s="215"/>
      <c r="VOT352" s="41"/>
      <c r="VOU352" s="41"/>
      <c r="VOV352" s="215"/>
      <c r="VOW352" s="42"/>
      <c r="VOX352" s="42"/>
      <c r="VOY352" s="42"/>
      <c r="VOZ352" s="42"/>
      <c r="VPA352" s="42"/>
      <c r="VPB352" s="42"/>
      <c r="VPC352" s="18"/>
      <c r="VPD352" s="216"/>
      <c r="VPE352" s="220"/>
      <c r="VPF352" s="213"/>
      <c r="VPG352" s="17"/>
      <c r="VPH352" s="215"/>
      <c r="VPI352" s="215"/>
      <c r="VPJ352" s="41"/>
      <c r="VPK352" s="41"/>
      <c r="VPL352" s="215"/>
      <c r="VPM352" s="42"/>
      <c r="VPN352" s="42"/>
      <c r="VPO352" s="42"/>
      <c r="VPP352" s="42"/>
      <c r="VPQ352" s="42"/>
      <c r="VPR352" s="42"/>
      <c r="VPS352" s="18"/>
      <c r="VPT352" s="216"/>
      <c r="VPU352" s="220"/>
      <c r="VPV352" s="213"/>
      <c r="VPW352" s="17"/>
      <c r="VPX352" s="215"/>
      <c r="VPY352" s="215"/>
      <c r="VPZ352" s="41"/>
      <c r="VQA352" s="41"/>
      <c r="VQB352" s="215"/>
      <c r="VQC352" s="42"/>
      <c r="VQD352" s="42"/>
      <c r="VQE352" s="42"/>
      <c r="VQF352" s="42"/>
      <c r="VQG352" s="42"/>
      <c r="VQH352" s="42"/>
      <c r="VQI352" s="18"/>
      <c r="VQJ352" s="216"/>
      <c r="VQK352" s="220"/>
      <c r="VQL352" s="213"/>
      <c r="VQM352" s="17"/>
      <c r="VQN352" s="215"/>
      <c r="VQO352" s="215"/>
      <c r="VQP352" s="41"/>
      <c r="VQQ352" s="41"/>
      <c r="VQR352" s="215"/>
      <c r="VQS352" s="42"/>
      <c r="VQT352" s="42"/>
      <c r="VQU352" s="42"/>
      <c r="VQV352" s="42"/>
      <c r="VQW352" s="42"/>
      <c r="VQX352" s="42"/>
      <c r="VQY352" s="18"/>
      <c r="VQZ352" s="216"/>
      <c r="VRA352" s="220"/>
      <c r="VRB352" s="213"/>
      <c r="VRC352" s="17"/>
      <c r="VRD352" s="215"/>
      <c r="VRE352" s="215"/>
      <c r="VRF352" s="41"/>
      <c r="VRG352" s="41"/>
      <c r="VRH352" s="215"/>
      <c r="VRI352" s="42"/>
      <c r="VRJ352" s="42"/>
      <c r="VRK352" s="42"/>
      <c r="VRL352" s="42"/>
      <c r="VRM352" s="42"/>
      <c r="VRN352" s="42"/>
      <c r="VRO352" s="18"/>
      <c r="VRP352" s="216"/>
      <c r="VRQ352" s="220"/>
      <c r="VRR352" s="213"/>
      <c r="VRS352" s="17"/>
      <c r="VRT352" s="215"/>
      <c r="VRU352" s="215"/>
      <c r="VRV352" s="41"/>
      <c r="VRW352" s="41"/>
      <c r="VRX352" s="215"/>
      <c r="VRY352" s="42"/>
      <c r="VRZ352" s="42"/>
      <c r="VSA352" s="42"/>
      <c r="VSB352" s="42"/>
      <c r="VSC352" s="42"/>
      <c r="VSD352" s="42"/>
      <c r="VSE352" s="18"/>
      <c r="VSF352" s="216"/>
      <c r="VSG352" s="220"/>
      <c r="VSH352" s="213"/>
      <c r="VSI352" s="17"/>
      <c r="VSJ352" s="215"/>
      <c r="VSK352" s="215"/>
      <c r="VSL352" s="41"/>
      <c r="VSM352" s="41"/>
      <c r="VSN352" s="215"/>
      <c r="VSO352" s="42"/>
      <c r="VSP352" s="42"/>
      <c r="VSQ352" s="42"/>
      <c r="VSR352" s="42"/>
      <c r="VSS352" s="42"/>
      <c r="VST352" s="42"/>
      <c r="VSU352" s="18"/>
      <c r="VSV352" s="216"/>
      <c r="VSW352" s="220"/>
      <c r="VSX352" s="213"/>
      <c r="VSY352" s="17"/>
      <c r="VSZ352" s="215"/>
      <c r="VTA352" s="215"/>
      <c r="VTB352" s="41"/>
      <c r="VTC352" s="41"/>
      <c r="VTD352" s="215"/>
      <c r="VTE352" s="42"/>
      <c r="VTF352" s="42"/>
      <c r="VTG352" s="42"/>
      <c r="VTH352" s="42"/>
      <c r="VTI352" s="42"/>
      <c r="VTJ352" s="42"/>
      <c r="VTK352" s="18"/>
      <c r="VTL352" s="216"/>
      <c r="VTM352" s="220"/>
      <c r="VTN352" s="213"/>
      <c r="VTO352" s="17"/>
      <c r="VTP352" s="215"/>
      <c r="VTQ352" s="215"/>
      <c r="VTR352" s="41"/>
      <c r="VTS352" s="41"/>
      <c r="VTT352" s="215"/>
      <c r="VTU352" s="42"/>
      <c r="VTV352" s="42"/>
      <c r="VTW352" s="42"/>
      <c r="VTX352" s="42"/>
      <c r="VTY352" s="42"/>
      <c r="VTZ352" s="42"/>
      <c r="VUA352" s="18"/>
      <c r="VUB352" s="216"/>
      <c r="VUC352" s="220"/>
      <c r="VUD352" s="213"/>
      <c r="VUE352" s="17"/>
      <c r="VUF352" s="215"/>
      <c r="VUG352" s="215"/>
      <c r="VUH352" s="41"/>
      <c r="VUI352" s="41"/>
      <c r="VUJ352" s="215"/>
      <c r="VUK352" s="42"/>
      <c r="VUL352" s="42"/>
      <c r="VUM352" s="42"/>
      <c r="VUN352" s="42"/>
      <c r="VUO352" s="42"/>
      <c r="VUP352" s="42"/>
      <c r="VUQ352" s="18"/>
      <c r="VUR352" s="216"/>
      <c r="VUS352" s="220"/>
      <c r="VUT352" s="213"/>
      <c r="VUU352" s="17"/>
      <c r="VUV352" s="215"/>
      <c r="VUW352" s="215"/>
      <c r="VUX352" s="41"/>
      <c r="VUY352" s="41"/>
      <c r="VUZ352" s="215"/>
      <c r="VVA352" s="42"/>
      <c r="VVB352" s="42"/>
      <c r="VVC352" s="42"/>
      <c r="VVD352" s="42"/>
      <c r="VVE352" s="42"/>
      <c r="VVF352" s="42"/>
      <c r="VVG352" s="18"/>
      <c r="VVH352" s="216"/>
      <c r="VVI352" s="220"/>
      <c r="VVJ352" s="213"/>
      <c r="VVK352" s="17"/>
      <c r="VVL352" s="215"/>
      <c r="VVM352" s="215"/>
      <c r="VVN352" s="41"/>
      <c r="VVO352" s="41"/>
      <c r="VVP352" s="215"/>
      <c r="VVQ352" s="42"/>
      <c r="VVR352" s="42"/>
      <c r="VVS352" s="42"/>
      <c r="VVT352" s="42"/>
      <c r="VVU352" s="42"/>
      <c r="VVV352" s="42"/>
      <c r="VVW352" s="18"/>
      <c r="VVX352" s="216"/>
      <c r="VVY352" s="220"/>
      <c r="VVZ352" s="213"/>
      <c r="VWA352" s="17"/>
      <c r="VWB352" s="215"/>
      <c r="VWC352" s="215"/>
      <c r="VWD352" s="41"/>
      <c r="VWE352" s="41"/>
      <c r="VWF352" s="215"/>
      <c r="VWG352" s="42"/>
      <c r="VWH352" s="42"/>
      <c r="VWI352" s="42"/>
      <c r="VWJ352" s="42"/>
      <c r="VWK352" s="42"/>
      <c r="VWL352" s="42"/>
      <c r="VWM352" s="18"/>
      <c r="VWN352" s="216"/>
      <c r="VWO352" s="220"/>
      <c r="VWP352" s="213"/>
      <c r="VWQ352" s="17"/>
      <c r="VWR352" s="215"/>
      <c r="VWS352" s="215"/>
      <c r="VWT352" s="41"/>
      <c r="VWU352" s="41"/>
      <c r="VWV352" s="215"/>
      <c r="VWW352" s="42"/>
      <c r="VWX352" s="42"/>
      <c r="VWY352" s="42"/>
      <c r="VWZ352" s="42"/>
      <c r="VXA352" s="42"/>
      <c r="VXB352" s="42"/>
      <c r="VXC352" s="18"/>
      <c r="VXD352" s="216"/>
      <c r="VXE352" s="220"/>
      <c r="VXF352" s="213"/>
      <c r="VXG352" s="17"/>
      <c r="VXH352" s="215"/>
      <c r="VXI352" s="215"/>
      <c r="VXJ352" s="41"/>
      <c r="VXK352" s="41"/>
      <c r="VXL352" s="215"/>
      <c r="VXM352" s="42"/>
      <c r="VXN352" s="42"/>
      <c r="VXO352" s="42"/>
      <c r="VXP352" s="42"/>
      <c r="VXQ352" s="42"/>
      <c r="VXR352" s="42"/>
      <c r="VXS352" s="18"/>
      <c r="VXT352" s="216"/>
      <c r="VXU352" s="220"/>
      <c r="VXV352" s="213"/>
      <c r="VXW352" s="17"/>
      <c r="VXX352" s="215"/>
      <c r="VXY352" s="215"/>
      <c r="VXZ352" s="41"/>
      <c r="VYA352" s="41"/>
      <c r="VYB352" s="215"/>
      <c r="VYC352" s="42"/>
      <c r="VYD352" s="42"/>
      <c r="VYE352" s="42"/>
      <c r="VYF352" s="42"/>
      <c r="VYG352" s="42"/>
      <c r="VYH352" s="42"/>
      <c r="VYI352" s="18"/>
      <c r="VYJ352" s="216"/>
      <c r="VYK352" s="220"/>
      <c r="VYL352" s="213"/>
      <c r="VYM352" s="17"/>
      <c r="VYN352" s="215"/>
      <c r="VYO352" s="215"/>
      <c r="VYP352" s="41"/>
      <c r="VYQ352" s="41"/>
      <c r="VYR352" s="215"/>
      <c r="VYS352" s="42"/>
      <c r="VYT352" s="42"/>
      <c r="VYU352" s="42"/>
      <c r="VYV352" s="42"/>
      <c r="VYW352" s="42"/>
      <c r="VYX352" s="42"/>
      <c r="VYY352" s="18"/>
      <c r="VYZ352" s="216"/>
      <c r="VZA352" s="220"/>
      <c r="VZB352" s="213"/>
      <c r="VZC352" s="17"/>
      <c r="VZD352" s="215"/>
      <c r="VZE352" s="215"/>
      <c r="VZF352" s="41"/>
      <c r="VZG352" s="41"/>
      <c r="VZH352" s="215"/>
      <c r="VZI352" s="42"/>
      <c r="VZJ352" s="42"/>
      <c r="VZK352" s="42"/>
      <c r="VZL352" s="42"/>
      <c r="VZM352" s="42"/>
      <c r="VZN352" s="42"/>
      <c r="VZO352" s="18"/>
      <c r="VZP352" s="216"/>
      <c r="VZQ352" s="220"/>
      <c r="VZR352" s="213"/>
      <c r="VZS352" s="17"/>
      <c r="VZT352" s="215"/>
      <c r="VZU352" s="215"/>
      <c r="VZV352" s="41"/>
      <c r="VZW352" s="41"/>
      <c r="VZX352" s="215"/>
      <c r="VZY352" s="42"/>
      <c r="VZZ352" s="42"/>
      <c r="WAA352" s="42"/>
      <c r="WAB352" s="42"/>
      <c r="WAC352" s="42"/>
      <c r="WAD352" s="42"/>
      <c r="WAE352" s="18"/>
      <c r="WAF352" s="216"/>
      <c r="WAG352" s="220"/>
      <c r="WAH352" s="213"/>
      <c r="WAI352" s="17"/>
      <c r="WAJ352" s="215"/>
      <c r="WAK352" s="215"/>
      <c r="WAL352" s="41"/>
      <c r="WAM352" s="41"/>
      <c r="WAN352" s="215"/>
      <c r="WAO352" s="42"/>
      <c r="WAP352" s="42"/>
      <c r="WAQ352" s="42"/>
      <c r="WAR352" s="42"/>
      <c r="WAS352" s="42"/>
      <c r="WAT352" s="42"/>
      <c r="WAU352" s="18"/>
      <c r="WAV352" s="216"/>
      <c r="WAW352" s="220"/>
      <c r="WAX352" s="213"/>
      <c r="WAY352" s="17"/>
      <c r="WAZ352" s="215"/>
      <c r="WBA352" s="215"/>
      <c r="WBB352" s="41"/>
      <c r="WBC352" s="41"/>
      <c r="WBD352" s="215"/>
      <c r="WBE352" s="42"/>
      <c r="WBF352" s="42"/>
      <c r="WBG352" s="42"/>
      <c r="WBH352" s="42"/>
      <c r="WBI352" s="42"/>
      <c r="WBJ352" s="42"/>
      <c r="WBK352" s="18"/>
      <c r="WBL352" s="216"/>
      <c r="WBM352" s="220"/>
      <c r="WBN352" s="213"/>
      <c r="WBO352" s="17"/>
      <c r="WBP352" s="215"/>
      <c r="WBQ352" s="215"/>
      <c r="WBR352" s="41"/>
      <c r="WBS352" s="41"/>
      <c r="WBT352" s="215"/>
      <c r="WBU352" s="42"/>
      <c r="WBV352" s="42"/>
      <c r="WBW352" s="42"/>
      <c r="WBX352" s="42"/>
      <c r="WBY352" s="42"/>
      <c r="WBZ352" s="42"/>
      <c r="WCA352" s="18"/>
      <c r="WCB352" s="216"/>
      <c r="WCC352" s="220"/>
      <c r="WCD352" s="213"/>
      <c r="WCE352" s="17"/>
      <c r="WCF352" s="215"/>
      <c r="WCG352" s="215"/>
      <c r="WCH352" s="41"/>
      <c r="WCI352" s="41"/>
      <c r="WCJ352" s="215"/>
      <c r="WCK352" s="42"/>
      <c r="WCL352" s="42"/>
      <c r="WCM352" s="42"/>
      <c r="WCN352" s="42"/>
      <c r="WCO352" s="42"/>
      <c r="WCP352" s="42"/>
      <c r="WCQ352" s="18"/>
      <c r="WCR352" s="216"/>
      <c r="WCS352" s="220"/>
      <c r="WCT352" s="213"/>
      <c r="WCU352" s="17"/>
      <c r="WCV352" s="215"/>
      <c r="WCW352" s="215"/>
      <c r="WCX352" s="41"/>
      <c r="WCY352" s="41"/>
      <c r="WCZ352" s="215"/>
      <c r="WDA352" s="42"/>
      <c r="WDB352" s="42"/>
      <c r="WDC352" s="42"/>
      <c r="WDD352" s="42"/>
      <c r="WDE352" s="42"/>
      <c r="WDF352" s="42"/>
      <c r="WDG352" s="18"/>
      <c r="WDH352" s="216"/>
      <c r="WDI352" s="220"/>
      <c r="WDJ352" s="213"/>
      <c r="WDK352" s="17"/>
      <c r="WDL352" s="215"/>
      <c r="WDM352" s="215"/>
      <c r="WDN352" s="41"/>
      <c r="WDO352" s="41"/>
      <c r="WDP352" s="215"/>
      <c r="WDQ352" s="42"/>
      <c r="WDR352" s="42"/>
      <c r="WDS352" s="42"/>
      <c r="WDT352" s="42"/>
      <c r="WDU352" s="42"/>
      <c r="WDV352" s="42"/>
      <c r="WDW352" s="18"/>
      <c r="WDX352" s="216"/>
      <c r="WDY352" s="220"/>
      <c r="WDZ352" s="213"/>
      <c r="WEA352" s="17"/>
      <c r="WEB352" s="215"/>
      <c r="WEC352" s="215"/>
      <c r="WED352" s="41"/>
      <c r="WEE352" s="41"/>
      <c r="WEF352" s="215"/>
      <c r="WEG352" s="42"/>
      <c r="WEH352" s="42"/>
      <c r="WEI352" s="42"/>
      <c r="WEJ352" s="42"/>
      <c r="WEK352" s="42"/>
      <c r="WEL352" s="42"/>
      <c r="WEM352" s="18"/>
      <c r="WEN352" s="216"/>
      <c r="WEO352" s="220"/>
      <c r="WEP352" s="213"/>
      <c r="WEQ352" s="17"/>
      <c r="WER352" s="215"/>
      <c r="WES352" s="215"/>
      <c r="WET352" s="41"/>
      <c r="WEU352" s="41"/>
      <c r="WEV352" s="215"/>
      <c r="WEW352" s="42"/>
      <c r="WEX352" s="42"/>
      <c r="WEY352" s="42"/>
      <c r="WEZ352" s="42"/>
      <c r="WFA352" s="42"/>
      <c r="WFB352" s="42"/>
      <c r="WFC352" s="18"/>
      <c r="WFD352" s="216"/>
      <c r="WFE352" s="220"/>
      <c r="WFF352" s="213"/>
      <c r="WFG352" s="17"/>
      <c r="WFH352" s="215"/>
      <c r="WFI352" s="215"/>
      <c r="WFJ352" s="41"/>
      <c r="WFK352" s="41"/>
      <c r="WFL352" s="215"/>
      <c r="WFM352" s="42"/>
      <c r="WFN352" s="42"/>
      <c r="WFO352" s="42"/>
      <c r="WFP352" s="42"/>
      <c r="WFQ352" s="42"/>
      <c r="WFR352" s="42"/>
      <c r="WFS352" s="18"/>
      <c r="WFT352" s="216"/>
      <c r="WFU352" s="220"/>
      <c r="WFV352" s="213"/>
      <c r="WFW352" s="17"/>
      <c r="WFX352" s="215"/>
      <c r="WFY352" s="215"/>
      <c r="WFZ352" s="41"/>
      <c r="WGA352" s="41"/>
      <c r="WGB352" s="215"/>
      <c r="WGC352" s="42"/>
      <c r="WGD352" s="42"/>
      <c r="WGE352" s="42"/>
      <c r="WGF352" s="42"/>
      <c r="WGG352" s="42"/>
      <c r="WGH352" s="42"/>
      <c r="WGI352" s="18"/>
      <c r="WGJ352" s="216"/>
      <c r="WGK352" s="220"/>
      <c r="WGL352" s="213"/>
      <c r="WGM352" s="17"/>
      <c r="WGN352" s="215"/>
      <c r="WGO352" s="215"/>
      <c r="WGP352" s="41"/>
      <c r="WGQ352" s="41"/>
      <c r="WGR352" s="215"/>
      <c r="WGS352" s="42"/>
      <c r="WGT352" s="42"/>
      <c r="WGU352" s="42"/>
      <c r="WGV352" s="42"/>
      <c r="WGW352" s="42"/>
      <c r="WGX352" s="42"/>
      <c r="WGY352" s="18"/>
      <c r="WGZ352" s="216"/>
      <c r="WHA352" s="220"/>
      <c r="WHB352" s="213"/>
      <c r="WHC352" s="17"/>
      <c r="WHD352" s="215"/>
      <c r="WHE352" s="215"/>
      <c r="WHF352" s="41"/>
      <c r="WHG352" s="41"/>
      <c r="WHH352" s="215"/>
      <c r="WHI352" s="42"/>
      <c r="WHJ352" s="42"/>
      <c r="WHK352" s="42"/>
      <c r="WHL352" s="42"/>
      <c r="WHM352" s="42"/>
      <c r="WHN352" s="42"/>
      <c r="WHO352" s="18"/>
      <c r="WHP352" s="216"/>
      <c r="WHQ352" s="220"/>
      <c r="WHR352" s="213"/>
      <c r="WHS352" s="17"/>
      <c r="WHT352" s="215"/>
      <c r="WHU352" s="215"/>
      <c r="WHV352" s="41"/>
      <c r="WHW352" s="41"/>
      <c r="WHX352" s="215"/>
      <c r="WHY352" s="42"/>
      <c r="WHZ352" s="42"/>
      <c r="WIA352" s="42"/>
      <c r="WIB352" s="42"/>
      <c r="WIC352" s="42"/>
      <c r="WID352" s="42"/>
      <c r="WIE352" s="18"/>
      <c r="WIF352" s="216"/>
      <c r="WIG352" s="220"/>
      <c r="WIH352" s="213"/>
      <c r="WII352" s="17"/>
      <c r="WIJ352" s="215"/>
      <c r="WIK352" s="215"/>
      <c r="WIL352" s="41"/>
      <c r="WIM352" s="41"/>
      <c r="WIN352" s="215"/>
      <c r="WIO352" s="42"/>
      <c r="WIP352" s="42"/>
      <c r="WIQ352" s="42"/>
      <c r="WIR352" s="42"/>
      <c r="WIS352" s="42"/>
      <c r="WIT352" s="42"/>
      <c r="WIU352" s="18"/>
      <c r="WIV352" s="216"/>
      <c r="WIW352" s="220"/>
      <c r="WIX352" s="213"/>
      <c r="WIY352" s="17"/>
      <c r="WIZ352" s="215"/>
      <c r="WJA352" s="215"/>
      <c r="WJB352" s="41"/>
      <c r="WJC352" s="41"/>
      <c r="WJD352" s="215"/>
      <c r="WJE352" s="42"/>
      <c r="WJF352" s="42"/>
      <c r="WJG352" s="42"/>
      <c r="WJH352" s="42"/>
      <c r="WJI352" s="42"/>
      <c r="WJJ352" s="42"/>
      <c r="WJK352" s="18"/>
      <c r="WJL352" s="216"/>
      <c r="WJM352" s="220"/>
      <c r="WJN352" s="213"/>
      <c r="WJO352" s="17"/>
      <c r="WJP352" s="215"/>
      <c r="WJQ352" s="215"/>
      <c r="WJR352" s="41"/>
      <c r="WJS352" s="41"/>
      <c r="WJT352" s="215"/>
      <c r="WJU352" s="42"/>
      <c r="WJV352" s="42"/>
      <c r="WJW352" s="42"/>
      <c r="WJX352" s="42"/>
      <c r="WJY352" s="42"/>
      <c r="WJZ352" s="42"/>
      <c r="WKA352" s="18"/>
      <c r="WKB352" s="216"/>
      <c r="WKC352" s="220"/>
      <c r="WKD352" s="213"/>
      <c r="WKE352" s="17"/>
      <c r="WKF352" s="215"/>
      <c r="WKG352" s="215"/>
      <c r="WKH352" s="41"/>
      <c r="WKI352" s="41"/>
      <c r="WKJ352" s="215"/>
      <c r="WKK352" s="42"/>
      <c r="WKL352" s="42"/>
      <c r="WKM352" s="42"/>
      <c r="WKN352" s="42"/>
      <c r="WKO352" s="42"/>
      <c r="WKP352" s="42"/>
      <c r="WKQ352" s="18"/>
      <c r="WKR352" s="216"/>
      <c r="WKS352" s="220"/>
      <c r="WKT352" s="213"/>
      <c r="WKU352" s="17"/>
      <c r="WKV352" s="215"/>
      <c r="WKW352" s="215"/>
      <c r="WKX352" s="41"/>
      <c r="WKY352" s="41"/>
      <c r="WKZ352" s="215"/>
      <c r="WLA352" s="42"/>
      <c r="WLB352" s="42"/>
      <c r="WLC352" s="42"/>
      <c r="WLD352" s="42"/>
      <c r="WLE352" s="42"/>
      <c r="WLF352" s="42"/>
      <c r="WLG352" s="18"/>
      <c r="WLH352" s="216"/>
      <c r="WLI352" s="220"/>
      <c r="WLJ352" s="213"/>
      <c r="WLK352" s="17"/>
      <c r="WLL352" s="215"/>
      <c r="WLM352" s="215"/>
      <c r="WLN352" s="41"/>
      <c r="WLO352" s="41"/>
      <c r="WLP352" s="215"/>
      <c r="WLQ352" s="42"/>
      <c r="WLR352" s="42"/>
      <c r="WLS352" s="42"/>
      <c r="WLT352" s="42"/>
      <c r="WLU352" s="42"/>
      <c r="WLV352" s="42"/>
      <c r="WLW352" s="18"/>
      <c r="WLX352" s="216"/>
      <c r="WLY352" s="220"/>
      <c r="WLZ352" s="213"/>
      <c r="WMA352" s="17"/>
      <c r="WMB352" s="215"/>
      <c r="WMC352" s="215"/>
      <c r="WMD352" s="41"/>
      <c r="WME352" s="41"/>
      <c r="WMF352" s="215"/>
      <c r="WMG352" s="42"/>
      <c r="WMH352" s="42"/>
      <c r="WMI352" s="42"/>
      <c r="WMJ352" s="42"/>
      <c r="WMK352" s="42"/>
      <c r="WML352" s="42"/>
      <c r="WMM352" s="18"/>
      <c r="WMN352" s="216"/>
      <c r="WMO352" s="220"/>
      <c r="WMP352" s="213"/>
      <c r="WMQ352" s="17"/>
      <c r="WMR352" s="215"/>
      <c r="WMS352" s="215"/>
      <c r="WMT352" s="41"/>
      <c r="WMU352" s="41"/>
      <c r="WMV352" s="215"/>
      <c r="WMW352" s="42"/>
      <c r="WMX352" s="42"/>
      <c r="WMY352" s="42"/>
      <c r="WMZ352" s="42"/>
      <c r="WNA352" s="42"/>
      <c r="WNB352" s="42"/>
      <c r="WNC352" s="18"/>
      <c r="WND352" s="216"/>
      <c r="WNE352" s="220"/>
      <c r="WNF352" s="213"/>
      <c r="WNG352" s="17"/>
      <c r="WNH352" s="215"/>
      <c r="WNI352" s="215"/>
      <c r="WNJ352" s="41"/>
      <c r="WNK352" s="41"/>
      <c r="WNL352" s="215"/>
      <c r="WNM352" s="42"/>
      <c r="WNN352" s="42"/>
      <c r="WNO352" s="42"/>
      <c r="WNP352" s="42"/>
      <c r="WNQ352" s="42"/>
      <c r="WNR352" s="42"/>
      <c r="WNS352" s="18"/>
      <c r="WNT352" s="216"/>
      <c r="WNU352" s="220"/>
      <c r="WNV352" s="213"/>
      <c r="WNW352" s="17"/>
      <c r="WNX352" s="215"/>
      <c r="WNY352" s="215"/>
      <c r="WNZ352" s="41"/>
      <c r="WOA352" s="41"/>
      <c r="WOB352" s="215"/>
      <c r="WOC352" s="42"/>
      <c r="WOD352" s="42"/>
      <c r="WOE352" s="42"/>
      <c r="WOF352" s="42"/>
      <c r="WOG352" s="42"/>
      <c r="WOH352" s="42"/>
      <c r="WOI352" s="18"/>
      <c r="WOJ352" s="216"/>
      <c r="WOK352" s="220"/>
      <c r="WOL352" s="213"/>
      <c r="WOM352" s="17"/>
      <c r="WON352" s="215"/>
      <c r="WOO352" s="215"/>
      <c r="WOP352" s="41"/>
      <c r="WOQ352" s="41"/>
      <c r="WOR352" s="215"/>
      <c r="WOS352" s="42"/>
      <c r="WOT352" s="42"/>
      <c r="WOU352" s="42"/>
      <c r="WOV352" s="42"/>
      <c r="WOW352" s="42"/>
      <c r="WOX352" s="42"/>
      <c r="WOY352" s="18"/>
      <c r="WOZ352" s="216"/>
      <c r="WPA352" s="220"/>
      <c r="WPB352" s="213"/>
      <c r="WPC352" s="17"/>
      <c r="WPD352" s="215"/>
      <c r="WPE352" s="215"/>
      <c r="WPF352" s="41"/>
      <c r="WPG352" s="41"/>
      <c r="WPH352" s="215"/>
      <c r="WPI352" s="42"/>
      <c r="WPJ352" s="42"/>
      <c r="WPK352" s="42"/>
      <c r="WPL352" s="42"/>
      <c r="WPM352" s="42"/>
      <c r="WPN352" s="42"/>
      <c r="WPO352" s="18"/>
      <c r="WPP352" s="216"/>
      <c r="WPQ352" s="220"/>
      <c r="WPR352" s="213"/>
      <c r="WPS352" s="17"/>
      <c r="WPT352" s="215"/>
      <c r="WPU352" s="215"/>
      <c r="WPV352" s="41"/>
      <c r="WPW352" s="41"/>
      <c r="WPX352" s="215"/>
      <c r="WPY352" s="42"/>
      <c r="WPZ352" s="42"/>
      <c r="WQA352" s="42"/>
      <c r="WQB352" s="42"/>
      <c r="WQC352" s="42"/>
      <c r="WQD352" s="42"/>
      <c r="WQE352" s="18"/>
      <c r="WQF352" s="216"/>
      <c r="WQG352" s="220"/>
      <c r="WQH352" s="213"/>
      <c r="WQI352" s="17"/>
      <c r="WQJ352" s="215"/>
      <c r="WQK352" s="215"/>
      <c r="WQL352" s="41"/>
      <c r="WQM352" s="41"/>
      <c r="WQN352" s="215"/>
      <c r="WQO352" s="42"/>
      <c r="WQP352" s="42"/>
      <c r="WQQ352" s="42"/>
      <c r="WQR352" s="42"/>
      <c r="WQS352" s="42"/>
      <c r="WQT352" s="42"/>
      <c r="WQU352" s="18"/>
      <c r="WQV352" s="216"/>
      <c r="WQW352" s="220"/>
      <c r="WQX352" s="213"/>
      <c r="WQY352" s="17"/>
      <c r="WQZ352" s="215"/>
      <c r="WRA352" s="215"/>
      <c r="WRB352" s="41"/>
      <c r="WRC352" s="41"/>
      <c r="WRD352" s="215"/>
      <c r="WRE352" s="42"/>
      <c r="WRF352" s="42"/>
      <c r="WRG352" s="42"/>
      <c r="WRH352" s="42"/>
      <c r="WRI352" s="42"/>
      <c r="WRJ352" s="42"/>
      <c r="WRK352" s="18"/>
      <c r="WRL352" s="216"/>
      <c r="WRM352" s="220"/>
      <c r="WRN352" s="213"/>
      <c r="WRO352" s="17"/>
      <c r="WRP352" s="215"/>
      <c r="WRQ352" s="215"/>
      <c r="WRR352" s="41"/>
      <c r="WRS352" s="41"/>
      <c r="WRT352" s="215"/>
      <c r="WRU352" s="42"/>
      <c r="WRV352" s="42"/>
      <c r="WRW352" s="42"/>
      <c r="WRX352" s="42"/>
      <c r="WRY352" s="42"/>
      <c r="WRZ352" s="42"/>
      <c r="WSA352" s="18"/>
      <c r="WSB352" s="216"/>
      <c r="WSC352" s="220"/>
      <c r="WSD352" s="213"/>
      <c r="WSE352" s="17"/>
      <c r="WSF352" s="215"/>
      <c r="WSG352" s="215"/>
      <c r="WSH352" s="41"/>
      <c r="WSI352" s="41"/>
      <c r="WSJ352" s="215"/>
      <c r="WSK352" s="42"/>
      <c r="WSL352" s="42"/>
      <c r="WSM352" s="42"/>
      <c r="WSN352" s="42"/>
      <c r="WSO352" s="42"/>
      <c r="WSP352" s="42"/>
      <c r="WSQ352" s="18"/>
      <c r="WSR352" s="216"/>
      <c r="WSS352" s="220"/>
      <c r="WST352" s="213"/>
      <c r="WSU352" s="17"/>
      <c r="WSV352" s="215"/>
      <c r="WSW352" s="215"/>
      <c r="WSX352" s="41"/>
      <c r="WSY352" s="41"/>
      <c r="WSZ352" s="215"/>
      <c r="WTA352" s="42"/>
      <c r="WTB352" s="42"/>
      <c r="WTC352" s="42"/>
      <c r="WTD352" s="42"/>
      <c r="WTE352" s="42"/>
      <c r="WTF352" s="42"/>
      <c r="WTG352" s="18"/>
      <c r="WTH352" s="216"/>
      <c r="WTI352" s="220"/>
      <c r="WTJ352" s="213"/>
      <c r="WTK352" s="17"/>
      <c r="WTL352" s="215"/>
      <c r="WTM352" s="215"/>
      <c r="WTN352" s="41"/>
      <c r="WTO352" s="41"/>
      <c r="WTP352" s="215"/>
      <c r="WTQ352" s="42"/>
      <c r="WTR352" s="42"/>
      <c r="WTS352" s="42"/>
      <c r="WTT352" s="42"/>
      <c r="WTU352" s="42"/>
      <c r="WTV352" s="42"/>
      <c r="WTW352" s="18"/>
      <c r="WTX352" s="216"/>
      <c r="WTY352" s="220"/>
      <c r="WTZ352" s="213"/>
      <c r="WUA352" s="17"/>
      <c r="WUB352" s="215"/>
      <c r="WUC352" s="215"/>
      <c r="WUD352" s="41"/>
      <c r="WUE352" s="41"/>
      <c r="WUF352" s="215"/>
      <c r="WUG352" s="42"/>
      <c r="WUH352" s="42"/>
      <c r="WUI352" s="42"/>
      <c r="WUJ352" s="42"/>
      <c r="WUK352" s="42"/>
      <c r="WUL352" s="42"/>
      <c r="WUM352" s="18"/>
      <c r="WUN352" s="216"/>
      <c r="WUO352" s="220"/>
      <c r="WUP352" s="213"/>
      <c r="WUQ352" s="17"/>
      <c r="WUR352" s="215"/>
      <c r="WUS352" s="215"/>
      <c r="WUT352" s="41"/>
      <c r="WUU352" s="41"/>
      <c r="WUV352" s="215"/>
      <c r="WUW352" s="42"/>
      <c r="WUX352" s="42"/>
      <c r="WUY352" s="42"/>
      <c r="WUZ352" s="42"/>
      <c r="WVA352" s="42"/>
      <c r="WVB352" s="42"/>
      <c r="WVC352" s="18"/>
      <c r="WVD352" s="216"/>
      <c r="WVE352" s="220"/>
      <c r="WVF352" s="213"/>
      <c r="WVG352" s="17"/>
      <c r="WVH352" s="215"/>
      <c r="WVI352" s="215"/>
      <c r="WVJ352" s="41"/>
      <c r="WVK352" s="41"/>
      <c r="WVL352" s="215"/>
      <c r="WVM352" s="42"/>
      <c r="WVN352" s="42"/>
      <c r="WVO352" s="42"/>
      <c r="WVP352" s="42"/>
      <c r="WVQ352" s="42"/>
      <c r="WVR352" s="42"/>
      <c r="WVS352" s="18"/>
      <c r="WVT352" s="216"/>
      <c r="WVU352" s="220"/>
      <c r="WVV352" s="213"/>
      <c r="WVW352" s="17"/>
      <c r="WVX352" s="215"/>
      <c r="WVY352" s="215"/>
      <c r="WVZ352" s="41"/>
      <c r="WWA352" s="41"/>
      <c r="WWB352" s="215"/>
      <c r="WWC352" s="42"/>
      <c r="WWD352" s="42"/>
      <c r="WWE352" s="42"/>
      <c r="WWF352" s="42"/>
      <c r="WWG352" s="42"/>
      <c r="WWH352" s="42"/>
      <c r="WWI352" s="18"/>
      <c r="WWJ352" s="216"/>
      <c r="WWK352" s="220"/>
      <c r="WWL352" s="213"/>
      <c r="WWM352" s="17"/>
      <c r="WWN352" s="215"/>
      <c r="WWO352" s="215"/>
      <c r="WWP352" s="41"/>
      <c r="WWQ352" s="41"/>
      <c r="WWR352" s="215"/>
      <c r="WWS352" s="42"/>
      <c r="WWT352" s="42"/>
      <c r="WWU352" s="42"/>
      <c r="WWV352" s="42"/>
      <c r="WWW352" s="42"/>
      <c r="WWX352" s="42"/>
      <c r="WWY352" s="18"/>
      <c r="WWZ352" s="216"/>
      <c r="WXA352" s="220"/>
      <c r="WXB352" s="213"/>
      <c r="WXC352" s="17"/>
      <c r="WXD352" s="215"/>
      <c r="WXE352" s="215"/>
      <c r="WXF352" s="41"/>
      <c r="WXG352" s="41"/>
      <c r="WXH352" s="215"/>
      <c r="WXI352" s="42"/>
      <c r="WXJ352" s="42"/>
      <c r="WXK352" s="42"/>
      <c r="WXL352" s="42"/>
      <c r="WXM352" s="42"/>
      <c r="WXN352" s="42"/>
      <c r="WXO352" s="18"/>
      <c r="WXP352" s="216"/>
      <c r="WXQ352" s="220"/>
      <c r="WXR352" s="213"/>
      <c r="WXS352" s="17"/>
      <c r="WXT352" s="215"/>
      <c r="WXU352" s="215"/>
      <c r="WXV352" s="41"/>
      <c r="WXW352" s="41"/>
      <c r="WXX352" s="215"/>
      <c r="WXY352" s="42"/>
      <c r="WXZ352" s="42"/>
      <c r="WYA352" s="42"/>
      <c r="WYB352" s="42"/>
      <c r="WYC352" s="42"/>
      <c r="WYD352" s="42"/>
      <c r="WYE352" s="18"/>
      <c r="WYF352" s="216"/>
      <c r="WYG352" s="220"/>
      <c r="WYH352" s="213"/>
      <c r="WYI352" s="17"/>
      <c r="WYJ352" s="215"/>
      <c r="WYK352" s="215"/>
      <c r="WYL352" s="41"/>
      <c r="WYM352" s="41"/>
      <c r="WYN352" s="215"/>
      <c r="WYO352" s="42"/>
      <c r="WYP352" s="42"/>
      <c r="WYQ352" s="42"/>
      <c r="WYR352" s="42"/>
      <c r="WYS352" s="42"/>
      <c r="WYT352" s="42"/>
      <c r="WYU352" s="18"/>
      <c r="WYV352" s="216"/>
      <c r="WYW352" s="220"/>
      <c r="WYX352" s="213"/>
      <c r="WYY352" s="17"/>
      <c r="WYZ352" s="215"/>
      <c r="WZA352" s="215"/>
      <c r="WZB352" s="41"/>
      <c r="WZC352" s="41"/>
      <c r="WZD352" s="215"/>
      <c r="WZE352" s="42"/>
      <c r="WZF352" s="42"/>
      <c r="WZG352" s="42"/>
      <c r="WZH352" s="42"/>
      <c r="WZI352" s="42"/>
      <c r="WZJ352" s="42"/>
      <c r="WZK352" s="18"/>
      <c r="WZL352" s="216"/>
      <c r="WZM352" s="220"/>
      <c r="WZN352" s="213"/>
      <c r="WZO352" s="17"/>
      <c r="WZP352" s="215"/>
      <c r="WZQ352" s="215"/>
      <c r="WZR352" s="41"/>
      <c r="WZS352" s="41"/>
      <c r="WZT352" s="215"/>
      <c r="WZU352" s="42"/>
      <c r="WZV352" s="42"/>
      <c r="WZW352" s="42"/>
      <c r="WZX352" s="42"/>
      <c r="WZY352" s="42"/>
      <c r="WZZ352" s="42"/>
      <c r="XAA352" s="18"/>
      <c r="XAB352" s="216"/>
      <c r="XAC352" s="220"/>
      <c r="XAD352" s="213"/>
      <c r="XAE352" s="17"/>
      <c r="XAF352" s="215"/>
      <c r="XAG352" s="215"/>
      <c r="XAH352" s="41"/>
      <c r="XAI352" s="41"/>
      <c r="XAJ352" s="215"/>
      <c r="XAK352" s="42"/>
      <c r="XAL352" s="42"/>
      <c r="XAM352" s="42"/>
      <c r="XAN352" s="42"/>
      <c r="XAO352" s="42"/>
      <c r="XAP352" s="42"/>
      <c r="XAQ352" s="18"/>
      <c r="XAR352" s="216"/>
    </row>
    <row r="353" spans="1:16268" s="44" customFormat="1" ht="18.95" customHeight="1">
      <c r="A353" s="189"/>
      <c r="B353" s="206"/>
      <c r="C353" s="190"/>
      <c r="D353" s="184"/>
      <c r="E353" s="184"/>
      <c r="F353" s="113">
        <v>45474</v>
      </c>
      <c r="G353" s="113">
        <v>45657</v>
      </c>
      <c r="H353" s="194"/>
      <c r="I353" s="149"/>
      <c r="J353" s="51"/>
      <c r="K353" s="51"/>
      <c r="L353" s="53"/>
      <c r="M353" s="53"/>
      <c r="N353" s="53"/>
      <c r="O353" s="47">
        <v>1614.69</v>
      </c>
      <c r="P353" s="218"/>
      <c r="Q353" s="215"/>
      <c r="R353" s="41"/>
      <c r="S353" s="41"/>
      <c r="T353" s="215"/>
      <c r="U353" s="42"/>
      <c r="V353" s="42"/>
      <c r="W353" s="42"/>
      <c r="X353" s="42"/>
      <c r="Y353" s="42"/>
      <c r="Z353" s="42"/>
      <c r="AA353" s="18"/>
      <c r="AB353" s="216"/>
      <c r="AC353" s="220"/>
      <c r="AD353" s="213"/>
      <c r="AE353" s="17"/>
      <c r="AF353" s="215"/>
      <c r="AG353" s="215"/>
      <c r="AH353" s="41"/>
      <c r="AI353" s="41"/>
      <c r="AJ353" s="215"/>
      <c r="AK353" s="42"/>
      <c r="AL353" s="42"/>
      <c r="AM353" s="42"/>
      <c r="AN353" s="42"/>
      <c r="AO353" s="42"/>
      <c r="AP353" s="42"/>
      <c r="AQ353" s="18"/>
      <c r="AR353" s="216"/>
      <c r="AS353" s="220"/>
      <c r="AT353" s="213"/>
      <c r="AU353" s="17"/>
      <c r="AV353" s="215"/>
      <c r="AW353" s="215"/>
      <c r="AX353" s="41"/>
      <c r="AY353" s="41"/>
      <c r="AZ353" s="215"/>
      <c r="BA353" s="42"/>
      <c r="BB353" s="42"/>
      <c r="BC353" s="42"/>
      <c r="BD353" s="42"/>
      <c r="BE353" s="42"/>
      <c r="BF353" s="42"/>
      <c r="BG353" s="18"/>
      <c r="BH353" s="216"/>
      <c r="BI353" s="220"/>
      <c r="BJ353" s="213"/>
      <c r="BK353" s="17"/>
      <c r="BL353" s="215"/>
      <c r="BM353" s="215"/>
      <c r="BN353" s="41"/>
      <c r="BO353" s="41"/>
      <c r="BP353" s="215"/>
      <c r="BQ353" s="42"/>
      <c r="BR353" s="42"/>
      <c r="BS353" s="42"/>
      <c r="BT353" s="42"/>
      <c r="BU353" s="42"/>
      <c r="BV353" s="42"/>
      <c r="BW353" s="18"/>
      <c r="BX353" s="216"/>
      <c r="BY353" s="220"/>
      <c r="BZ353" s="213"/>
      <c r="CA353" s="17"/>
      <c r="CB353" s="215"/>
      <c r="CC353" s="215"/>
      <c r="CD353" s="41"/>
      <c r="CE353" s="41"/>
      <c r="CF353" s="215"/>
      <c r="CG353" s="42"/>
      <c r="CH353" s="42"/>
      <c r="CI353" s="42"/>
      <c r="CJ353" s="42"/>
      <c r="CK353" s="42"/>
      <c r="CL353" s="42"/>
      <c r="CM353" s="18"/>
      <c r="CN353" s="216"/>
      <c r="CO353" s="220"/>
      <c r="CP353" s="213"/>
      <c r="CQ353" s="17"/>
      <c r="CR353" s="215"/>
      <c r="CS353" s="215"/>
      <c r="CT353" s="41"/>
      <c r="CU353" s="41"/>
      <c r="CV353" s="215"/>
      <c r="CW353" s="42"/>
      <c r="CX353" s="42"/>
      <c r="CY353" s="42"/>
      <c r="CZ353" s="42"/>
      <c r="DA353" s="42"/>
      <c r="DB353" s="42"/>
      <c r="DC353" s="18"/>
      <c r="DD353" s="216"/>
      <c r="DE353" s="220"/>
      <c r="DF353" s="213"/>
      <c r="DG353" s="17"/>
      <c r="DH353" s="215"/>
      <c r="DI353" s="215"/>
      <c r="DJ353" s="41"/>
      <c r="DK353" s="41"/>
      <c r="DL353" s="215"/>
      <c r="DM353" s="42"/>
      <c r="DN353" s="42"/>
      <c r="DO353" s="42"/>
      <c r="DP353" s="42"/>
      <c r="DQ353" s="42"/>
      <c r="DR353" s="42"/>
      <c r="DS353" s="18"/>
      <c r="DT353" s="216"/>
      <c r="DU353" s="220"/>
      <c r="DV353" s="213"/>
      <c r="DW353" s="17"/>
      <c r="DX353" s="215"/>
      <c r="DY353" s="215"/>
      <c r="DZ353" s="41"/>
      <c r="EA353" s="41"/>
      <c r="EB353" s="215"/>
      <c r="EC353" s="42"/>
      <c r="ED353" s="42"/>
      <c r="EE353" s="42"/>
      <c r="EF353" s="42"/>
      <c r="EG353" s="42"/>
      <c r="EH353" s="42"/>
      <c r="EI353" s="18"/>
      <c r="EJ353" s="216"/>
      <c r="EK353" s="220"/>
      <c r="EL353" s="213"/>
      <c r="EM353" s="17"/>
      <c r="EN353" s="215"/>
      <c r="EO353" s="215"/>
      <c r="EP353" s="41"/>
      <c r="EQ353" s="41"/>
      <c r="ER353" s="215"/>
      <c r="ES353" s="42"/>
      <c r="ET353" s="42"/>
      <c r="EU353" s="42"/>
      <c r="EV353" s="42"/>
      <c r="EW353" s="42"/>
      <c r="EX353" s="42"/>
      <c r="EY353" s="18"/>
      <c r="EZ353" s="216"/>
      <c r="FA353" s="220"/>
      <c r="FB353" s="213"/>
      <c r="FC353" s="17"/>
      <c r="FD353" s="215"/>
      <c r="FE353" s="215"/>
      <c r="FF353" s="41"/>
      <c r="FG353" s="41"/>
      <c r="FH353" s="215"/>
      <c r="FI353" s="42"/>
      <c r="FJ353" s="42"/>
      <c r="FK353" s="42"/>
      <c r="FL353" s="42"/>
      <c r="FM353" s="42"/>
      <c r="FN353" s="42"/>
      <c r="FO353" s="18"/>
      <c r="FP353" s="216"/>
      <c r="FQ353" s="220"/>
      <c r="FR353" s="213"/>
      <c r="FS353" s="17"/>
      <c r="FT353" s="215"/>
      <c r="FU353" s="215"/>
      <c r="FV353" s="41"/>
      <c r="FW353" s="41"/>
      <c r="FX353" s="215"/>
      <c r="FY353" s="42"/>
      <c r="FZ353" s="42"/>
      <c r="GA353" s="42"/>
      <c r="GB353" s="42"/>
      <c r="GC353" s="42"/>
      <c r="GD353" s="42"/>
      <c r="GE353" s="18"/>
      <c r="GF353" s="216"/>
      <c r="GG353" s="220"/>
      <c r="GH353" s="213"/>
      <c r="GI353" s="17"/>
      <c r="GJ353" s="215"/>
      <c r="GK353" s="215"/>
      <c r="GL353" s="41"/>
      <c r="GM353" s="41"/>
      <c r="GN353" s="215"/>
      <c r="GO353" s="42"/>
      <c r="GP353" s="42"/>
      <c r="GQ353" s="42"/>
      <c r="GR353" s="42"/>
      <c r="GS353" s="42"/>
      <c r="GT353" s="42"/>
      <c r="GU353" s="18"/>
      <c r="GV353" s="216"/>
      <c r="GW353" s="220"/>
      <c r="GX353" s="213"/>
      <c r="GY353" s="17"/>
      <c r="GZ353" s="215"/>
      <c r="HA353" s="215"/>
      <c r="HB353" s="41"/>
      <c r="HC353" s="41"/>
      <c r="HD353" s="215"/>
      <c r="HE353" s="42"/>
      <c r="HF353" s="42"/>
      <c r="HG353" s="42"/>
      <c r="HH353" s="42"/>
      <c r="HI353" s="42"/>
      <c r="HJ353" s="42"/>
      <c r="HK353" s="18"/>
      <c r="HL353" s="216"/>
      <c r="HM353" s="220"/>
      <c r="HN353" s="213"/>
      <c r="HO353" s="17"/>
      <c r="HP353" s="215"/>
      <c r="HQ353" s="215"/>
      <c r="HR353" s="41"/>
      <c r="HS353" s="41"/>
      <c r="HT353" s="215"/>
      <c r="HU353" s="42"/>
      <c r="HV353" s="42"/>
      <c r="HW353" s="42"/>
      <c r="HX353" s="42"/>
      <c r="HY353" s="42"/>
      <c r="HZ353" s="42"/>
      <c r="IA353" s="18"/>
      <c r="IB353" s="216"/>
      <c r="IC353" s="220"/>
      <c r="ID353" s="213"/>
      <c r="IE353" s="17"/>
      <c r="IF353" s="215"/>
      <c r="IG353" s="215"/>
      <c r="IH353" s="41"/>
      <c r="II353" s="41"/>
      <c r="IJ353" s="215"/>
      <c r="IK353" s="42"/>
      <c r="IL353" s="42"/>
      <c r="IM353" s="42"/>
      <c r="IN353" s="42"/>
      <c r="IO353" s="42"/>
      <c r="IP353" s="42"/>
      <c r="IQ353" s="18"/>
      <c r="IR353" s="216"/>
      <c r="IS353" s="220"/>
      <c r="IT353" s="213"/>
      <c r="IU353" s="17"/>
      <c r="IV353" s="215"/>
      <c r="IW353" s="215"/>
      <c r="IX353" s="41"/>
      <c r="IY353" s="41"/>
      <c r="IZ353" s="215"/>
      <c r="JA353" s="42"/>
      <c r="JB353" s="42"/>
      <c r="JC353" s="42"/>
      <c r="JD353" s="42"/>
      <c r="JE353" s="42"/>
      <c r="JF353" s="42"/>
      <c r="JG353" s="18"/>
      <c r="JH353" s="216"/>
      <c r="JI353" s="220"/>
      <c r="JJ353" s="213"/>
      <c r="JK353" s="17"/>
      <c r="JL353" s="215"/>
      <c r="JM353" s="215"/>
      <c r="JN353" s="41"/>
      <c r="JO353" s="41"/>
      <c r="JP353" s="215"/>
      <c r="JQ353" s="42"/>
      <c r="JR353" s="42"/>
      <c r="JS353" s="42"/>
      <c r="JT353" s="42"/>
      <c r="JU353" s="42"/>
      <c r="JV353" s="42"/>
      <c r="JW353" s="18"/>
      <c r="JX353" s="216"/>
      <c r="JY353" s="220"/>
      <c r="JZ353" s="213"/>
      <c r="KA353" s="17"/>
      <c r="KB353" s="215"/>
      <c r="KC353" s="215"/>
      <c r="KD353" s="41"/>
      <c r="KE353" s="41"/>
      <c r="KF353" s="215"/>
      <c r="KG353" s="42"/>
      <c r="KH353" s="42"/>
      <c r="KI353" s="42"/>
      <c r="KJ353" s="42"/>
      <c r="KK353" s="42"/>
      <c r="KL353" s="42"/>
      <c r="KM353" s="18"/>
      <c r="KN353" s="216"/>
      <c r="KO353" s="220"/>
      <c r="KP353" s="213"/>
      <c r="KQ353" s="17"/>
      <c r="KR353" s="215"/>
      <c r="KS353" s="215"/>
      <c r="KT353" s="41"/>
      <c r="KU353" s="41"/>
      <c r="KV353" s="215"/>
      <c r="KW353" s="42"/>
      <c r="KX353" s="42"/>
      <c r="KY353" s="42"/>
      <c r="KZ353" s="42"/>
      <c r="LA353" s="42"/>
      <c r="LB353" s="42"/>
      <c r="LC353" s="18"/>
      <c r="LD353" s="216"/>
      <c r="LE353" s="220"/>
      <c r="LF353" s="213"/>
      <c r="LG353" s="17"/>
      <c r="LH353" s="215"/>
      <c r="LI353" s="215"/>
      <c r="LJ353" s="41"/>
      <c r="LK353" s="41"/>
      <c r="LL353" s="215"/>
      <c r="LM353" s="42"/>
      <c r="LN353" s="42"/>
      <c r="LO353" s="42"/>
      <c r="LP353" s="42"/>
      <c r="LQ353" s="42"/>
      <c r="LR353" s="42"/>
      <c r="LS353" s="18"/>
      <c r="LT353" s="216"/>
      <c r="LU353" s="220"/>
      <c r="LV353" s="213"/>
      <c r="LW353" s="17"/>
      <c r="LX353" s="215"/>
      <c r="LY353" s="215"/>
      <c r="LZ353" s="41"/>
      <c r="MA353" s="41"/>
      <c r="MB353" s="215"/>
      <c r="MC353" s="42"/>
      <c r="MD353" s="42"/>
      <c r="ME353" s="42"/>
      <c r="MF353" s="42"/>
      <c r="MG353" s="42"/>
      <c r="MH353" s="42"/>
      <c r="MI353" s="18"/>
      <c r="MJ353" s="216"/>
      <c r="MK353" s="220"/>
      <c r="ML353" s="213"/>
      <c r="MM353" s="17"/>
      <c r="MN353" s="215"/>
      <c r="MO353" s="215"/>
      <c r="MP353" s="41"/>
      <c r="MQ353" s="41"/>
      <c r="MR353" s="215"/>
      <c r="MS353" s="42"/>
      <c r="MT353" s="42"/>
      <c r="MU353" s="42"/>
      <c r="MV353" s="42"/>
      <c r="MW353" s="42"/>
      <c r="MX353" s="42"/>
      <c r="MY353" s="18"/>
      <c r="MZ353" s="216"/>
      <c r="NA353" s="220"/>
      <c r="NB353" s="213"/>
      <c r="NC353" s="17"/>
      <c r="ND353" s="215"/>
      <c r="NE353" s="215"/>
      <c r="NF353" s="41"/>
      <c r="NG353" s="41"/>
      <c r="NH353" s="215"/>
      <c r="NI353" s="42"/>
      <c r="NJ353" s="42"/>
      <c r="NK353" s="42"/>
      <c r="NL353" s="42"/>
      <c r="NM353" s="42"/>
      <c r="NN353" s="42"/>
      <c r="NO353" s="18"/>
      <c r="NP353" s="216"/>
      <c r="NQ353" s="220"/>
      <c r="NR353" s="213"/>
      <c r="NS353" s="17"/>
      <c r="NT353" s="215"/>
      <c r="NU353" s="215"/>
      <c r="NV353" s="41"/>
      <c r="NW353" s="41"/>
      <c r="NX353" s="215"/>
      <c r="NY353" s="42"/>
      <c r="NZ353" s="42"/>
      <c r="OA353" s="42"/>
      <c r="OB353" s="42"/>
      <c r="OC353" s="42"/>
      <c r="OD353" s="42"/>
      <c r="OE353" s="18"/>
      <c r="OF353" s="216"/>
      <c r="OG353" s="220"/>
      <c r="OH353" s="213"/>
      <c r="OI353" s="17"/>
      <c r="OJ353" s="215"/>
      <c r="OK353" s="215"/>
      <c r="OL353" s="41"/>
      <c r="OM353" s="41"/>
      <c r="ON353" s="215"/>
      <c r="OO353" s="42"/>
      <c r="OP353" s="42"/>
      <c r="OQ353" s="42"/>
      <c r="OR353" s="42"/>
      <c r="OS353" s="42"/>
      <c r="OT353" s="42"/>
      <c r="OU353" s="18"/>
      <c r="OV353" s="216"/>
      <c r="OW353" s="220"/>
      <c r="OX353" s="213"/>
      <c r="OY353" s="17"/>
      <c r="OZ353" s="215"/>
      <c r="PA353" s="215"/>
      <c r="PB353" s="41"/>
      <c r="PC353" s="41"/>
      <c r="PD353" s="215"/>
      <c r="PE353" s="42"/>
      <c r="PF353" s="42"/>
      <c r="PG353" s="42"/>
      <c r="PH353" s="42"/>
      <c r="PI353" s="42"/>
      <c r="PJ353" s="42"/>
      <c r="PK353" s="18"/>
      <c r="PL353" s="216"/>
      <c r="PM353" s="220"/>
      <c r="PN353" s="213"/>
      <c r="PO353" s="17"/>
      <c r="PP353" s="215"/>
      <c r="PQ353" s="215"/>
      <c r="PR353" s="41"/>
      <c r="PS353" s="41"/>
      <c r="PT353" s="215"/>
      <c r="PU353" s="42"/>
      <c r="PV353" s="42"/>
      <c r="PW353" s="42"/>
      <c r="PX353" s="42"/>
      <c r="PY353" s="42"/>
      <c r="PZ353" s="42"/>
      <c r="QA353" s="18"/>
      <c r="QB353" s="216"/>
      <c r="QC353" s="220"/>
      <c r="QD353" s="213"/>
      <c r="QE353" s="17"/>
      <c r="QF353" s="215"/>
      <c r="QG353" s="215"/>
      <c r="QH353" s="41"/>
      <c r="QI353" s="41"/>
      <c r="QJ353" s="215"/>
      <c r="QK353" s="42"/>
      <c r="QL353" s="42"/>
      <c r="QM353" s="42"/>
      <c r="QN353" s="42"/>
      <c r="QO353" s="42"/>
      <c r="QP353" s="42"/>
      <c r="QQ353" s="18"/>
      <c r="QR353" s="216"/>
      <c r="QS353" s="220"/>
      <c r="QT353" s="213"/>
      <c r="QU353" s="17"/>
      <c r="QV353" s="215"/>
      <c r="QW353" s="215"/>
      <c r="QX353" s="41"/>
      <c r="QY353" s="41"/>
      <c r="QZ353" s="215"/>
      <c r="RA353" s="42"/>
      <c r="RB353" s="42"/>
      <c r="RC353" s="42"/>
      <c r="RD353" s="42"/>
      <c r="RE353" s="42"/>
      <c r="RF353" s="42"/>
      <c r="RG353" s="18"/>
      <c r="RH353" s="216"/>
      <c r="RI353" s="220"/>
      <c r="RJ353" s="213"/>
      <c r="RK353" s="17"/>
      <c r="RL353" s="215"/>
      <c r="RM353" s="215"/>
      <c r="RN353" s="41"/>
      <c r="RO353" s="41"/>
      <c r="RP353" s="215"/>
      <c r="RQ353" s="42"/>
      <c r="RR353" s="42"/>
      <c r="RS353" s="42"/>
      <c r="RT353" s="42"/>
      <c r="RU353" s="42"/>
      <c r="RV353" s="42"/>
      <c r="RW353" s="18"/>
      <c r="RX353" s="216"/>
      <c r="RY353" s="220"/>
      <c r="RZ353" s="213"/>
      <c r="SA353" s="17"/>
      <c r="SB353" s="215"/>
      <c r="SC353" s="215"/>
      <c r="SD353" s="41"/>
      <c r="SE353" s="41"/>
      <c r="SF353" s="215"/>
      <c r="SG353" s="42"/>
      <c r="SH353" s="42"/>
      <c r="SI353" s="42"/>
      <c r="SJ353" s="42"/>
      <c r="SK353" s="42"/>
      <c r="SL353" s="42"/>
      <c r="SM353" s="18"/>
      <c r="SN353" s="216"/>
      <c r="SO353" s="220"/>
      <c r="SP353" s="213"/>
      <c r="SQ353" s="17"/>
      <c r="SR353" s="215"/>
      <c r="SS353" s="215"/>
      <c r="ST353" s="41"/>
      <c r="SU353" s="41"/>
      <c r="SV353" s="215"/>
      <c r="SW353" s="42"/>
      <c r="SX353" s="42"/>
      <c r="SY353" s="42"/>
      <c r="SZ353" s="42"/>
      <c r="TA353" s="42"/>
      <c r="TB353" s="42"/>
      <c r="TC353" s="18"/>
      <c r="TD353" s="216"/>
      <c r="TE353" s="220"/>
      <c r="TF353" s="213"/>
      <c r="TG353" s="17"/>
      <c r="TH353" s="215"/>
      <c r="TI353" s="215"/>
      <c r="TJ353" s="41"/>
      <c r="TK353" s="41"/>
      <c r="TL353" s="215"/>
      <c r="TM353" s="42"/>
      <c r="TN353" s="42"/>
      <c r="TO353" s="42"/>
      <c r="TP353" s="42"/>
      <c r="TQ353" s="42"/>
      <c r="TR353" s="42"/>
      <c r="TS353" s="18"/>
      <c r="TT353" s="216"/>
      <c r="TU353" s="220"/>
      <c r="TV353" s="213"/>
      <c r="TW353" s="17"/>
      <c r="TX353" s="215"/>
      <c r="TY353" s="215"/>
      <c r="TZ353" s="41"/>
      <c r="UA353" s="41"/>
      <c r="UB353" s="215"/>
      <c r="UC353" s="42"/>
      <c r="UD353" s="42"/>
      <c r="UE353" s="42"/>
      <c r="UF353" s="42"/>
      <c r="UG353" s="42"/>
      <c r="UH353" s="42"/>
      <c r="UI353" s="18"/>
      <c r="UJ353" s="216"/>
      <c r="UK353" s="220"/>
      <c r="UL353" s="213"/>
      <c r="UM353" s="17"/>
      <c r="UN353" s="215"/>
      <c r="UO353" s="215"/>
      <c r="UP353" s="41"/>
      <c r="UQ353" s="41"/>
      <c r="UR353" s="215"/>
      <c r="US353" s="42"/>
      <c r="UT353" s="42"/>
      <c r="UU353" s="42"/>
      <c r="UV353" s="42"/>
      <c r="UW353" s="42"/>
      <c r="UX353" s="42"/>
      <c r="UY353" s="18"/>
      <c r="UZ353" s="216"/>
      <c r="VA353" s="220"/>
      <c r="VB353" s="213"/>
      <c r="VC353" s="17"/>
      <c r="VD353" s="215"/>
      <c r="VE353" s="215"/>
      <c r="VF353" s="41"/>
      <c r="VG353" s="41"/>
      <c r="VH353" s="215"/>
      <c r="VI353" s="42"/>
      <c r="VJ353" s="42"/>
      <c r="VK353" s="42"/>
      <c r="VL353" s="42"/>
      <c r="VM353" s="42"/>
      <c r="VN353" s="42"/>
      <c r="VO353" s="18"/>
      <c r="VP353" s="216"/>
      <c r="VQ353" s="220"/>
      <c r="VR353" s="213"/>
      <c r="VS353" s="17"/>
      <c r="VT353" s="215"/>
      <c r="VU353" s="215"/>
      <c r="VV353" s="41"/>
      <c r="VW353" s="41"/>
      <c r="VX353" s="215"/>
      <c r="VY353" s="42"/>
      <c r="VZ353" s="42"/>
      <c r="WA353" s="42"/>
      <c r="WB353" s="42"/>
      <c r="WC353" s="42"/>
      <c r="WD353" s="42"/>
      <c r="WE353" s="18"/>
      <c r="WF353" s="216"/>
      <c r="WG353" s="220"/>
      <c r="WH353" s="213"/>
      <c r="WI353" s="17"/>
      <c r="WJ353" s="215"/>
      <c r="WK353" s="215"/>
      <c r="WL353" s="41"/>
      <c r="WM353" s="41"/>
      <c r="WN353" s="215"/>
      <c r="WO353" s="42"/>
      <c r="WP353" s="42"/>
      <c r="WQ353" s="42"/>
      <c r="WR353" s="42"/>
      <c r="WS353" s="42"/>
      <c r="WT353" s="42"/>
      <c r="WU353" s="18"/>
      <c r="WV353" s="216"/>
      <c r="WW353" s="220"/>
      <c r="WX353" s="213"/>
      <c r="WY353" s="17"/>
      <c r="WZ353" s="215"/>
      <c r="XA353" s="215"/>
      <c r="XB353" s="41"/>
      <c r="XC353" s="41"/>
      <c r="XD353" s="215"/>
      <c r="XE353" s="42"/>
      <c r="XF353" s="42"/>
      <c r="XG353" s="42"/>
      <c r="XH353" s="42"/>
      <c r="XI353" s="42"/>
      <c r="XJ353" s="42"/>
      <c r="XK353" s="18"/>
      <c r="XL353" s="216"/>
      <c r="XM353" s="220"/>
      <c r="XN353" s="213"/>
      <c r="XO353" s="17"/>
      <c r="XP353" s="215"/>
      <c r="XQ353" s="215"/>
      <c r="XR353" s="41"/>
      <c r="XS353" s="41"/>
      <c r="XT353" s="215"/>
      <c r="XU353" s="42"/>
      <c r="XV353" s="42"/>
      <c r="XW353" s="42"/>
      <c r="XX353" s="42"/>
      <c r="XY353" s="42"/>
      <c r="XZ353" s="42"/>
      <c r="YA353" s="18"/>
      <c r="YB353" s="216"/>
      <c r="YC353" s="220"/>
      <c r="YD353" s="213"/>
      <c r="YE353" s="17"/>
      <c r="YF353" s="215"/>
      <c r="YG353" s="215"/>
      <c r="YH353" s="41"/>
      <c r="YI353" s="41"/>
      <c r="YJ353" s="215"/>
      <c r="YK353" s="42"/>
      <c r="YL353" s="42"/>
      <c r="YM353" s="42"/>
      <c r="YN353" s="42"/>
      <c r="YO353" s="42"/>
      <c r="YP353" s="42"/>
      <c r="YQ353" s="18"/>
      <c r="YR353" s="216"/>
      <c r="YS353" s="220"/>
      <c r="YT353" s="213"/>
      <c r="YU353" s="17"/>
      <c r="YV353" s="215"/>
      <c r="YW353" s="215"/>
      <c r="YX353" s="41"/>
      <c r="YY353" s="41"/>
      <c r="YZ353" s="215"/>
      <c r="ZA353" s="42"/>
      <c r="ZB353" s="42"/>
      <c r="ZC353" s="42"/>
      <c r="ZD353" s="42"/>
      <c r="ZE353" s="42"/>
      <c r="ZF353" s="42"/>
      <c r="ZG353" s="18"/>
      <c r="ZH353" s="216"/>
      <c r="ZI353" s="220"/>
      <c r="ZJ353" s="213"/>
      <c r="ZK353" s="17"/>
      <c r="ZL353" s="215"/>
      <c r="ZM353" s="215"/>
      <c r="ZN353" s="41"/>
      <c r="ZO353" s="41"/>
      <c r="ZP353" s="215"/>
      <c r="ZQ353" s="42"/>
      <c r="ZR353" s="42"/>
      <c r="ZS353" s="42"/>
      <c r="ZT353" s="42"/>
      <c r="ZU353" s="42"/>
      <c r="ZV353" s="42"/>
      <c r="ZW353" s="18"/>
      <c r="ZX353" s="216"/>
      <c r="ZY353" s="220"/>
      <c r="ZZ353" s="213"/>
      <c r="AAA353" s="17"/>
      <c r="AAB353" s="215"/>
      <c r="AAC353" s="215"/>
      <c r="AAD353" s="41"/>
      <c r="AAE353" s="41"/>
      <c r="AAF353" s="215"/>
      <c r="AAG353" s="42"/>
      <c r="AAH353" s="42"/>
      <c r="AAI353" s="42"/>
      <c r="AAJ353" s="42"/>
      <c r="AAK353" s="42"/>
      <c r="AAL353" s="42"/>
      <c r="AAM353" s="18"/>
      <c r="AAN353" s="216"/>
      <c r="AAO353" s="220"/>
      <c r="AAP353" s="213"/>
      <c r="AAQ353" s="17"/>
      <c r="AAR353" s="215"/>
      <c r="AAS353" s="215"/>
      <c r="AAT353" s="41"/>
      <c r="AAU353" s="41"/>
      <c r="AAV353" s="215"/>
      <c r="AAW353" s="42"/>
      <c r="AAX353" s="42"/>
      <c r="AAY353" s="42"/>
      <c r="AAZ353" s="42"/>
      <c r="ABA353" s="42"/>
      <c r="ABB353" s="42"/>
      <c r="ABC353" s="18"/>
      <c r="ABD353" s="216"/>
      <c r="ABE353" s="220"/>
      <c r="ABF353" s="213"/>
      <c r="ABG353" s="17"/>
      <c r="ABH353" s="215"/>
      <c r="ABI353" s="215"/>
      <c r="ABJ353" s="41"/>
      <c r="ABK353" s="41"/>
      <c r="ABL353" s="215"/>
      <c r="ABM353" s="42"/>
      <c r="ABN353" s="42"/>
      <c r="ABO353" s="42"/>
      <c r="ABP353" s="42"/>
      <c r="ABQ353" s="42"/>
      <c r="ABR353" s="42"/>
      <c r="ABS353" s="18"/>
      <c r="ABT353" s="216"/>
      <c r="ABU353" s="220"/>
      <c r="ABV353" s="213"/>
      <c r="ABW353" s="17"/>
      <c r="ABX353" s="215"/>
      <c r="ABY353" s="215"/>
      <c r="ABZ353" s="41"/>
      <c r="ACA353" s="41"/>
      <c r="ACB353" s="215"/>
      <c r="ACC353" s="42"/>
      <c r="ACD353" s="42"/>
      <c r="ACE353" s="42"/>
      <c r="ACF353" s="42"/>
      <c r="ACG353" s="42"/>
      <c r="ACH353" s="42"/>
      <c r="ACI353" s="18"/>
      <c r="ACJ353" s="216"/>
      <c r="ACK353" s="220"/>
      <c r="ACL353" s="213"/>
      <c r="ACM353" s="17"/>
      <c r="ACN353" s="215"/>
      <c r="ACO353" s="215"/>
      <c r="ACP353" s="41"/>
      <c r="ACQ353" s="41"/>
      <c r="ACR353" s="215"/>
      <c r="ACS353" s="42"/>
      <c r="ACT353" s="42"/>
      <c r="ACU353" s="42"/>
      <c r="ACV353" s="42"/>
      <c r="ACW353" s="42"/>
      <c r="ACX353" s="42"/>
      <c r="ACY353" s="18"/>
      <c r="ACZ353" s="216"/>
      <c r="ADA353" s="220"/>
      <c r="ADB353" s="213"/>
      <c r="ADC353" s="17"/>
      <c r="ADD353" s="215"/>
      <c r="ADE353" s="215"/>
      <c r="ADF353" s="41"/>
      <c r="ADG353" s="41"/>
      <c r="ADH353" s="215"/>
      <c r="ADI353" s="42"/>
      <c r="ADJ353" s="42"/>
      <c r="ADK353" s="42"/>
      <c r="ADL353" s="42"/>
      <c r="ADM353" s="42"/>
      <c r="ADN353" s="42"/>
      <c r="ADO353" s="18"/>
      <c r="ADP353" s="216"/>
      <c r="ADQ353" s="220"/>
      <c r="ADR353" s="213"/>
      <c r="ADS353" s="17"/>
      <c r="ADT353" s="215"/>
      <c r="ADU353" s="215"/>
      <c r="ADV353" s="41"/>
      <c r="ADW353" s="41"/>
      <c r="ADX353" s="215"/>
      <c r="ADY353" s="42"/>
      <c r="ADZ353" s="42"/>
      <c r="AEA353" s="42"/>
      <c r="AEB353" s="42"/>
      <c r="AEC353" s="42"/>
      <c r="AED353" s="42"/>
      <c r="AEE353" s="18"/>
      <c r="AEF353" s="216"/>
      <c r="AEG353" s="220"/>
      <c r="AEH353" s="213"/>
      <c r="AEI353" s="17"/>
      <c r="AEJ353" s="215"/>
      <c r="AEK353" s="215"/>
      <c r="AEL353" s="41"/>
      <c r="AEM353" s="41"/>
      <c r="AEN353" s="215"/>
      <c r="AEO353" s="42"/>
      <c r="AEP353" s="42"/>
      <c r="AEQ353" s="42"/>
      <c r="AER353" s="42"/>
      <c r="AES353" s="42"/>
      <c r="AET353" s="42"/>
      <c r="AEU353" s="18"/>
      <c r="AEV353" s="216"/>
      <c r="AEW353" s="220"/>
      <c r="AEX353" s="213"/>
      <c r="AEY353" s="17"/>
      <c r="AEZ353" s="215"/>
      <c r="AFA353" s="215"/>
      <c r="AFB353" s="41"/>
      <c r="AFC353" s="41"/>
      <c r="AFD353" s="215"/>
      <c r="AFE353" s="42"/>
      <c r="AFF353" s="42"/>
      <c r="AFG353" s="42"/>
      <c r="AFH353" s="42"/>
      <c r="AFI353" s="42"/>
      <c r="AFJ353" s="42"/>
      <c r="AFK353" s="18"/>
      <c r="AFL353" s="216"/>
      <c r="AFM353" s="220"/>
      <c r="AFN353" s="213"/>
      <c r="AFO353" s="17"/>
      <c r="AFP353" s="215"/>
      <c r="AFQ353" s="215"/>
      <c r="AFR353" s="41"/>
      <c r="AFS353" s="41"/>
      <c r="AFT353" s="215"/>
      <c r="AFU353" s="42"/>
      <c r="AFV353" s="42"/>
      <c r="AFW353" s="42"/>
      <c r="AFX353" s="42"/>
      <c r="AFY353" s="42"/>
      <c r="AFZ353" s="42"/>
      <c r="AGA353" s="18"/>
      <c r="AGB353" s="216"/>
      <c r="AGC353" s="220"/>
      <c r="AGD353" s="213"/>
      <c r="AGE353" s="17"/>
      <c r="AGF353" s="215"/>
      <c r="AGG353" s="215"/>
      <c r="AGH353" s="41"/>
      <c r="AGI353" s="41"/>
      <c r="AGJ353" s="215"/>
      <c r="AGK353" s="42"/>
      <c r="AGL353" s="42"/>
      <c r="AGM353" s="42"/>
      <c r="AGN353" s="42"/>
      <c r="AGO353" s="42"/>
      <c r="AGP353" s="42"/>
      <c r="AGQ353" s="18"/>
      <c r="AGR353" s="216"/>
      <c r="AGS353" s="220"/>
      <c r="AGT353" s="213"/>
      <c r="AGU353" s="17"/>
      <c r="AGV353" s="215"/>
      <c r="AGW353" s="215"/>
      <c r="AGX353" s="41"/>
      <c r="AGY353" s="41"/>
      <c r="AGZ353" s="215"/>
      <c r="AHA353" s="42"/>
      <c r="AHB353" s="42"/>
      <c r="AHC353" s="42"/>
      <c r="AHD353" s="42"/>
      <c r="AHE353" s="42"/>
      <c r="AHF353" s="42"/>
      <c r="AHG353" s="18"/>
      <c r="AHH353" s="216"/>
      <c r="AHI353" s="220"/>
      <c r="AHJ353" s="213"/>
      <c r="AHK353" s="17"/>
      <c r="AHL353" s="215"/>
      <c r="AHM353" s="215"/>
      <c r="AHN353" s="41"/>
      <c r="AHO353" s="41"/>
      <c r="AHP353" s="215"/>
      <c r="AHQ353" s="42"/>
      <c r="AHR353" s="42"/>
      <c r="AHS353" s="42"/>
      <c r="AHT353" s="42"/>
      <c r="AHU353" s="42"/>
      <c r="AHV353" s="42"/>
      <c r="AHW353" s="18"/>
      <c r="AHX353" s="216"/>
      <c r="AHY353" s="220"/>
      <c r="AHZ353" s="213"/>
      <c r="AIA353" s="17"/>
      <c r="AIB353" s="215"/>
      <c r="AIC353" s="215"/>
      <c r="AID353" s="41"/>
      <c r="AIE353" s="41"/>
      <c r="AIF353" s="215"/>
      <c r="AIG353" s="42"/>
      <c r="AIH353" s="42"/>
      <c r="AII353" s="42"/>
      <c r="AIJ353" s="42"/>
      <c r="AIK353" s="42"/>
      <c r="AIL353" s="42"/>
      <c r="AIM353" s="18"/>
      <c r="AIN353" s="216"/>
      <c r="AIO353" s="220"/>
      <c r="AIP353" s="213"/>
      <c r="AIQ353" s="17"/>
      <c r="AIR353" s="215"/>
      <c r="AIS353" s="215"/>
      <c r="AIT353" s="41"/>
      <c r="AIU353" s="41"/>
      <c r="AIV353" s="215"/>
      <c r="AIW353" s="42"/>
      <c r="AIX353" s="42"/>
      <c r="AIY353" s="42"/>
      <c r="AIZ353" s="42"/>
      <c r="AJA353" s="42"/>
      <c r="AJB353" s="42"/>
      <c r="AJC353" s="18"/>
      <c r="AJD353" s="216"/>
      <c r="AJE353" s="220"/>
      <c r="AJF353" s="213"/>
      <c r="AJG353" s="17"/>
      <c r="AJH353" s="215"/>
      <c r="AJI353" s="215"/>
      <c r="AJJ353" s="41"/>
      <c r="AJK353" s="41"/>
      <c r="AJL353" s="215"/>
      <c r="AJM353" s="42"/>
      <c r="AJN353" s="42"/>
      <c r="AJO353" s="42"/>
      <c r="AJP353" s="42"/>
      <c r="AJQ353" s="42"/>
      <c r="AJR353" s="42"/>
      <c r="AJS353" s="18"/>
      <c r="AJT353" s="216"/>
      <c r="AJU353" s="220"/>
      <c r="AJV353" s="213"/>
      <c r="AJW353" s="17"/>
      <c r="AJX353" s="215"/>
      <c r="AJY353" s="215"/>
      <c r="AJZ353" s="41"/>
      <c r="AKA353" s="41"/>
      <c r="AKB353" s="215"/>
      <c r="AKC353" s="42"/>
      <c r="AKD353" s="42"/>
      <c r="AKE353" s="42"/>
      <c r="AKF353" s="42"/>
      <c r="AKG353" s="42"/>
      <c r="AKH353" s="42"/>
      <c r="AKI353" s="18"/>
      <c r="AKJ353" s="216"/>
      <c r="AKK353" s="220"/>
      <c r="AKL353" s="213"/>
      <c r="AKM353" s="17"/>
      <c r="AKN353" s="215"/>
      <c r="AKO353" s="215"/>
      <c r="AKP353" s="41"/>
      <c r="AKQ353" s="41"/>
      <c r="AKR353" s="215"/>
      <c r="AKS353" s="42"/>
      <c r="AKT353" s="42"/>
      <c r="AKU353" s="42"/>
      <c r="AKV353" s="42"/>
      <c r="AKW353" s="42"/>
      <c r="AKX353" s="42"/>
      <c r="AKY353" s="18"/>
      <c r="AKZ353" s="216"/>
      <c r="ALA353" s="220"/>
      <c r="ALB353" s="213"/>
      <c r="ALC353" s="17"/>
      <c r="ALD353" s="215"/>
      <c r="ALE353" s="215"/>
      <c r="ALF353" s="41"/>
      <c r="ALG353" s="41"/>
      <c r="ALH353" s="215"/>
      <c r="ALI353" s="42"/>
      <c r="ALJ353" s="42"/>
      <c r="ALK353" s="42"/>
      <c r="ALL353" s="42"/>
      <c r="ALM353" s="42"/>
      <c r="ALN353" s="42"/>
      <c r="ALO353" s="18"/>
      <c r="ALP353" s="216"/>
      <c r="ALQ353" s="220"/>
      <c r="ALR353" s="213"/>
      <c r="ALS353" s="17"/>
      <c r="ALT353" s="215"/>
      <c r="ALU353" s="215"/>
      <c r="ALV353" s="41"/>
      <c r="ALW353" s="41"/>
      <c r="ALX353" s="215"/>
      <c r="ALY353" s="42"/>
      <c r="ALZ353" s="42"/>
      <c r="AMA353" s="42"/>
      <c r="AMB353" s="42"/>
      <c r="AMC353" s="42"/>
      <c r="AMD353" s="42"/>
      <c r="AME353" s="18"/>
      <c r="AMF353" s="216"/>
      <c r="AMG353" s="220"/>
      <c r="AMH353" s="213"/>
      <c r="AMI353" s="17"/>
      <c r="AMJ353" s="215"/>
      <c r="AMK353" s="215"/>
      <c r="AML353" s="41"/>
      <c r="AMM353" s="41"/>
      <c r="AMN353" s="215"/>
      <c r="AMO353" s="42"/>
      <c r="AMP353" s="42"/>
      <c r="AMQ353" s="42"/>
      <c r="AMR353" s="42"/>
      <c r="AMS353" s="42"/>
      <c r="AMT353" s="42"/>
      <c r="AMU353" s="18"/>
      <c r="AMV353" s="216"/>
      <c r="AMW353" s="220"/>
      <c r="AMX353" s="213"/>
      <c r="AMY353" s="17"/>
      <c r="AMZ353" s="215"/>
      <c r="ANA353" s="215"/>
      <c r="ANB353" s="41"/>
      <c r="ANC353" s="41"/>
      <c r="AND353" s="215"/>
      <c r="ANE353" s="42"/>
      <c r="ANF353" s="42"/>
      <c r="ANG353" s="42"/>
      <c r="ANH353" s="42"/>
      <c r="ANI353" s="42"/>
      <c r="ANJ353" s="42"/>
      <c r="ANK353" s="18"/>
      <c r="ANL353" s="216"/>
      <c r="ANM353" s="220"/>
      <c r="ANN353" s="213"/>
      <c r="ANO353" s="17"/>
      <c r="ANP353" s="215"/>
      <c r="ANQ353" s="215"/>
      <c r="ANR353" s="41"/>
      <c r="ANS353" s="41"/>
      <c r="ANT353" s="215"/>
      <c r="ANU353" s="42"/>
      <c r="ANV353" s="42"/>
      <c r="ANW353" s="42"/>
      <c r="ANX353" s="42"/>
      <c r="ANY353" s="42"/>
      <c r="ANZ353" s="42"/>
      <c r="AOA353" s="18"/>
      <c r="AOB353" s="216"/>
      <c r="AOC353" s="220"/>
      <c r="AOD353" s="213"/>
      <c r="AOE353" s="17"/>
      <c r="AOF353" s="215"/>
      <c r="AOG353" s="215"/>
      <c r="AOH353" s="41"/>
      <c r="AOI353" s="41"/>
      <c r="AOJ353" s="215"/>
      <c r="AOK353" s="42"/>
      <c r="AOL353" s="42"/>
      <c r="AOM353" s="42"/>
      <c r="AON353" s="42"/>
      <c r="AOO353" s="42"/>
      <c r="AOP353" s="42"/>
      <c r="AOQ353" s="18"/>
      <c r="AOR353" s="216"/>
      <c r="AOS353" s="220"/>
      <c r="AOT353" s="213"/>
      <c r="AOU353" s="17"/>
      <c r="AOV353" s="215"/>
      <c r="AOW353" s="215"/>
      <c r="AOX353" s="41"/>
      <c r="AOY353" s="41"/>
      <c r="AOZ353" s="215"/>
      <c r="APA353" s="42"/>
      <c r="APB353" s="42"/>
      <c r="APC353" s="42"/>
      <c r="APD353" s="42"/>
      <c r="APE353" s="42"/>
      <c r="APF353" s="42"/>
      <c r="APG353" s="18"/>
      <c r="APH353" s="216"/>
      <c r="API353" s="220"/>
      <c r="APJ353" s="213"/>
      <c r="APK353" s="17"/>
      <c r="APL353" s="215"/>
      <c r="APM353" s="215"/>
      <c r="APN353" s="41"/>
      <c r="APO353" s="41"/>
      <c r="APP353" s="215"/>
      <c r="APQ353" s="42"/>
      <c r="APR353" s="42"/>
      <c r="APS353" s="42"/>
      <c r="APT353" s="42"/>
      <c r="APU353" s="42"/>
      <c r="APV353" s="42"/>
      <c r="APW353" s="18"/>
      <c r="APX353" s="216"/>
      <c r="APY353" s="220"/>
      <c r="APZ353" s="213"/>
      <c r="AQA353" s="17"/>
      <c r="AQB353" s="215"/>
      <c r="AQC353" s="215"/>
      <c r="AQD353" s="41"/>
      <c r="AQE353" s="41"/>
      <c r="AQF353" s="215"/>
      <c r="AQG353" s="42"/>
      <c r="AQH353" s="42"/>
      <c r="AQI353" s="42"/>
      <c r="AQJ353" s="42"/>
      <c r="AQK353" s="42"/>
      <c r="AQL353" s="42"/>
      <c r="AQM353" s="18"/>
      <c r="AQN353" s="216"/>
      <c r="AQO353" s="220"/>
      <c r="AQP353" s="213"/>
      <c r="AQQ353" s="17"/>
      <c r="AQR353" s="215"/>
      <c r="AQS353" s="215"/>
      <c r="AQT353" s="41"/>
      <c r="AQU353" s="41"/>
      <c r="AQV353" s="215"/>
      <c r="AQW353" s="42"/>
      <c r="AQX353" s="42"/>
      <c r="AQY353" s="42"/>
      <c r="AQZ353" s="42"/>
      <c r="ARA353" s="42"/>
      <c r="ARB353" s="42"/>
      <c r="ARC353" s="18"/>
      <c r="ARD353" s="216"/>
      <c r="ARE353" s="220"/>
      <c r="ARF353" s="213"/>
      <c r="ARG353" s="17"/>
      <c r="ARH353" s="215"/>
      <c r="ARI353" s="215"/>
      <c r="ARJ353" s="41"/>
      <c r="ARK353" s="41"/>
      <c r="ARL353" s="215"/>
      <c r="ARM353" s="42"/>
      <c r="ARN353" s="42"/>
      <c r="ARO353" s="42"/>
      <c r="ARP353" s="42"/>
      <c r="ARQ353" s="42"/>
      <c r="ARR353" s="42"/>
      <c r="ARS353" s="18"/>
      <c r="ART353" s="216"/>
      <c r="ARU353" s="220"/>
      <c r="ARV353" s="213"/>
      <c r="ARW353" s="17"/>
      <c r="ARX353" s="215"/>
      <c r="ARY353" s="215"/>
      <c r="ARZ353" s="41"/>
      <c r="ASA353" s="41"/>
      <c r="ASB353" s="215"/>
      <c r="ASC353" s="42"/>
      <c r="ASD353" s="42"/>
      <c r="ASE353" s="42"/>
      <c r="ASF353" s="42"/>
      <c r="ASG353" s="42"/>
      <c r="ASH353" s="42"/>
      <c r="ASI353" s="18"/>
      <c r="ASJ353" s="216"/>
      <c r="ASK353" s="220"/>
      <c r="ASL353" s="213"/>
      <c r="ASM353" s="17"/>
      <c r="ASN353" s="215"/>
      <c r="ASO353" s="215"/>
      <c r="ASP353" s="41"/>
      <c r="ASQ353" s="41"/>
      <c r="ASR353" s="215"/>
      <c r="ASS353" s="42"/>
      <c r="AST353" s="42"/>
      <c r="ASU353" s="42"/>
      <c r="ASV353" s="42"/>
      <c r="ASW353" s="42"/>
      <c r="ASX353" s="42"/>
      <c r="ASY353" s="18"/>
      <c r="ASZ353" s="216"/>
      <c r="ATA353" s="220"/>
      <c r="ATB353" s="213"/>
      <c r="ATC353" s="17"/>
      <c r="ATD353" s="215"/>
      <c r="ATE353" s="215"/>
      <c r="ATF353" s="41"/>
      <c r="ATG353" s="41"/>
      <c r="ATH353" s="215"/>
      <c r="ATI353" s="42"/>
      <c r="ATJ353" s="42"/>
      <c r="ATK353" s="42"/>
      <c r="ATL353" s="42"/>
      <c r="ATM353" s="42"/>
      <c r="ATN353" s="42"/>
      <c r="ATO353" s="18"/>
      <c r="ATP353" s="216"/>
      <c r="ATQ353" s="220"/>
      <c r="ATR353" s="213"/>
      <c r="ATS353" s="17"/>
      <c r="ATT353" s="215"/>
      <c r="ATU353" s="215"/>
      <c r="ATV353" s="41"/>
      <c r="ATW353" s="41"/>
      <c r="ATX353" s="215"/>
      <c r="ATY353" s="42"/>
      <c r="ATZ353" s="42"/>
      <c r="AUA353" s="42"/>
      <c r="AUB353" s="42"/>
      <c r="AUC353" s="42"/>
      <c r="AUD353" s="42"/>
      <c r="AUE353" s="18"/>
      <c r="AUF353" s="216"/>
      <c r="AUG353" s="220"/>
      <c r="AUH353" s="213"/>
      <c r="AUI353" s="17"/>
      <c r="AUJ353" s="215"/>
      <c r="AUK353" s="215"/>
      <c r="AUL353" s="41"/>
      <c r="AUM353" s="41"/>
      <c r="AUN353" s="215"/>
      <c r="AUO353" s="42"/>
      <c r="AUP353" s="42"/>
      <c r="AUQ353" s="42"/>
      <c r="AUR353" s="42"/>
      <c r="AUS353" s="42"/>
      <c r="AUT353" s="42"/>
      <c r="AUU353" s="18"/>
      <c r="AUV353" s="216"/>
      <c r="AUW353" s="220"/>
      <c r="AUX353" s="213"/>
      <c r="AUY353" s="17"/>
      <c r="AUZ353" s="215"/>
      <c r="AVA353" s="215"/>
      <c r="AVB353" s="41"/>
      <c r="AVC353" s="41"/>
      <c r="AVD353" s="215"/>
      <c r="AVE353" s="42"/>
      <c r="AVF353" s="42"/>
      <c r="AVG353" s="42"/>
      <c r="AVH353" s="42"/>
      <c r="AVI353" s="42"/>
      <c r="AVJ353" s="42"/>
      <c r="AVK353" s="18"/>
      <c r="AVL353" s="216"/>
      <c r="AVM353" s="220"/>
      <c r="AVN353" s="213"/>
      <c r="AVO353" s="17"/>
      <c r="AVP353" s="215"/>
      <c r="AVQ353" s="215"/>
      <c r="AVR353" s="41"/>
      <c r="AVS353" s="41"/>
      <c r="AVT353" s="215"/>
      <c r="AVU353" s="42"/>
      <c r="AVV353" s="42"/>
      <c r="AVW353" s="42"/>
      <c r="AVX353" s="42"/>
      <c r="AVY353" s="42"/>
      <c r="AVZ353" s="42"/>
      <c r="AWA353" s="18"/>
      <c r="AWB353" s="216"/>
      <c r="AWC353" s="220"/>
      <c r="AWD353" s="213"/>
      <c r="AWE353" s="17"/>
      <c r="AWF353" s="215"/>
      <c r="AWG353" s="215"/>
      <c r="AWH353" s="41"/>
      <c r="AWI353" s="41"/>
      <c r="AWJ353" s="215"/>
      <c r="AWK353" s="42"/>
      <c r="AWL353" s="42"/>
      <c r="AWM353" s="42"/>
      <c r="AWN353" s="42"/>
      <c r="AWO353" s="42"/>
      <c r="AWP353" s="42"/>
      <c r="AWQ353" s="18"/>
      <c r="AWR353" s="216"/>
      <c r="AWS353" s="220"/>
      <c r="AWT353" s="213"/>
      <c r="AWU353" s="17"/>
      <c r="AWV353" s="215"/>
      <c r="AWW353" s="215"/>
      <c r="AWX353" s="41"/>
      <c r="AWY353" s="41"/>
      <c r="AWZ353" s="215"/>
      <c r="AXA353" s="42"/>
      <c r="AXB353" s="42"/>
      <c r="AXC353" s="42"/>
      <c r="AXD353" s="42"/>
      <c r="AXE353" s="42"/>
      <c r="AXF353" s="42"/>
      <c r="AXG353" s="18"/>
      <c r="AXH353" s="216"/>
      <c r="AXI353" s="220"/>
      <c r="AXJ353" s="213"/>
      <c r="AXK353" s="17"/>
      <c r="AXL353" s="215"/>
      <c r="AXM353" s="215"/>
      <c r="AXN353" s="41"/>
      <c r="AXO353" s="41"/>
      <c r="AXP353" s="215"/>
      <c r="AXQ353" s="42"/>
      <c r="AXR353" s="42"/>
      <c r="AXS353" s="42"/>
      <c r="AXT353" s="42"/>
      <c r="AXU353" s="42"/>
      <c r="AXV353" s="42"/>
      <c r="AXW353" s="18"/>
      <c r="AXX353" s="216"/>
      <c r="AXY353" s="220"/>
      <c r="AXZ353" s="213"/>
      <c r="AYA353" s="17"/>
      <c r="AYB353" s="215"/>
      <c r="AYC353" s="215"/>
      <c r="AYD353" s="41"/>
      <c r="AYE353" s="41"/>
      <c r="AYF353" s="215"/>
      <c r="AYG353" s="42"/>
      <c r="AYH353" s="42"/>
      <c r="AYI353" s="42"/>
      <c r="AYJ353" s="42"/>
      <c r="AYK353" s="42"/>
      <c r="AYL353" s="42"/>
      <c r="AYM353" s="18"/>
      <c r="AYN353" s="216"/>
      <c r="AYO353" s="220"/>
      <c r="AYP353" s="213"/>
      <c r="AYQ353" s="17"/>
      <c r="AYR353" s="215"/>
      <c r="AYS353" s="215"/>
      <c r="AYT353" s="41"/>
      <c r="AYU353" s="41"/>
      <c r="AYV353" s="215"/>
      <c r="AYW353" s="42"/>
      <c r="AYX353" s="42"/>
      <c r="AYY353" s="42"/>
      <c r="AYZ353" s="42"/>
      <c r="AZA353" s="42"/>
      <c r="AZB353" s="42"/>
      <c r="AZC353" s="18"/>
      <c r="AZD353" s="216"/>
      <c r="AZE353" s="220"/>
      <c r="AZF353" s="213"/>
      <c r="AZG353" s="17"/>
      <c r="AZH353" s="215"/>
      <c r="AZI353" s="215"/>
      <c r="AZJ353" s="41"/>
      <c r="AZK353" s="41"/>
      <c r="AZL353" s="215"/>
      <c r="AZM353" s="42"/>
      <c r="AZN353" s="42"/>
      <c r="AZO353" s="42"/>
      <c r="AZP353" s="42"/>
      <c r="AZQ353" s="42"/>
      <c r="AZR353" s="42"/>
      <c r="AZS353" s="18"/>
      <c r="AZT353" s="216"/>
      <c r="AZU353" s="220"/>
      <c r="AZV353" s="213"/>
      <c r="AZW353" s="17"/>
      <c r="AZX353" s="215"/>
      <c r="AZY353" s="215"/>
      <c r="AZZ353" s="41"/>
      <c r="BAA353" s="41"/>
      <c r="BAB353" s="215"/>
      <c r="BAC353" s="42"/>
      <c r="BAD353" s="42"/>
      <c r="BAE353" s="42"/>
      <c r="BAF353" s="42"/>
      <c r="BAG353" s="42"/>
      <c r="BAH353" s="42"/>
      <c r="BAI353" s="18"/>
      <c r="BAJ353" s="216"/>
      <c r="BAK353" s="220"/>
      <c r="BAL353" s="213"/>
      <c r="BAM353" s="17"/>
      <c r="BAN353" s="215"/>
      <c r="BAO353" s="215"/>
      <c r="BAP353" s="41"/>
      <c r="BAQ353" s="41"/>
      <c r="BAR353" s="215"/>
      <c r="BAS353" s="42"/>
      <c r="BAT353" s="42"/>
      <c r="BAU353" s="42"/>
      <c r="BAV353" s="42"/>
      <c r="BAW353" s="42"/>
      <c r="BAX353" s="42"/>
      <c r="BAY353" s="18"/>
      <c r="BAZ353" s="216"/>
      <c r="BBA353" s="220"/>
      <c r="BBB353" s="213"/>
      <c r="BBC353" s="17"/>
      <c r="BBD353" s="215"/>
      <c r="BBE353" s="215"/>
      <c r="BBF353" s="41"/>
      <c r="BBG353" s="41"/>
      <c r="BBH353" s="215"/>
      <c r="BBI353" s="42"/>
      <c r="BBJ353" s="42"/>
      <c r="BBK353" s="42"/>
      <c r="BBL353" s="42"/>
      <c r="BBM353" s="42"/>
      <c r="BBN353" s="42"/>
      <c r="BBO353" s="18"/>
      <c r="BBP353" s="216"/>
      <c r="BBQ353" s="220"/>
      <c r="BBR353" s="213"/>
      <c r="BBS353" s="17"/>
      <c r="BBT353" s="215"/>
      <c r="BBU353" s="215"/>
      <c r="BBV353" s="41"/>
      <c r="BBW353" s="41"/>
      <c r="BBX353" s="215"/>
      <c r="BBY353" s="42"/>
      <c r="BBZ353" s="42"/>
      <c r="BCA353" s="42"/>
      <c r="BCB353" s="42"/>
      <c r="BCC353" s="42"/>
      <c r="BCD353" s="42"/>
      <c r="BCE353" s="18"/>
      <c r="BCF353" s="216"/>
      <c r="BCG353" s="220"/>
      <c r="BCH353" s="213"/>
      <c r="BCI353" s="17"/>
      <c r="BCJ353" s="215"/>
      <c r="BCK353" s="215"/>
      <c r="BCL353" s="41"/>
      <c r="BCM353" s="41"/>
      <c r="BCN353" s="215"/>
      <c r="BCO353" s="42"/>
      <c r="BCP353" s="42"/>
      <c r="BCQ353" s="42"/>
      <c r="BCR353" s="42"/>
      <c r="BCS353" s="42"/>
      <c r="BCT353" s="42"/>
      <c r="BCU353" s="18"/>
      <c r="BCV353" s="216"/>
      <c r="BCW353" s="220"/>
      <c r="BCX353" s="213"/>
      <c r="BCY353" s="17"/>
      <c r="BCZ353" s="215"/>
      <c r="BDA353" s="215"/>
      <c r="BDB353" s="41"/>
      <c r="BDC353" s="41"/>
      <c r="BDD353" s="215"/>
      <c r="BDE353" s="42"/>
      <c r="BDF353" s="42"/>
      <c r="BDG353" s="42"/>
      <c r="BDH353" s="42"/>
      <c r="BDI353" s="42"/>
      <c r="BDJ353" s="42"/>
      <c r="BDK353" s="18"/>
      <c r="BDL353" s="216"/>
      <c r="BDM353" s="220"/>
      <c r="BDN353" s="213"/>
      <c r="BDO353" s="17"/>
      <c r="BDP353" s="215"/>
      <c r="BDQ353" s="215"/>
      <c r="BDR353" s="41"/>
      <c r="BDS353" s="41"/>
      <c r="BDT353" s="215"/>
      <c r="BDU353" s="42"/>
      <c r="BDV353" s="42"/>
      <c r="BDW353" s="42"/>
      <c r="BDX353" s="42"/>
      <c r="BDY353" s="42"/>
      <c r="BDZ353" s="42"/>
      <c r="BEA353" s="18"/>
      <c r="BEB353" s="216"/>
      <c r="BEC353" s="220"/>
      <c r="BED353" s="213"/>
      <c r="BEE353" s="17"/>
      <c r="BEF353" s="215"/>
      <c r="BEG353" s="215"/>
      <c r="BEH353" s="41"/>
      <c r="BEI353" s="41"/>
      <c r="BEJ353" s="215"/>
      <c r="BEK353" s="42"/>
      <c r="BEL353" s="42"/>
      <c r="BEM353" s="42"/>
      <c r="BEN353" s="42"/>
      <c r="BEO353" s="42"/>
      <c r="BEP353" s="42"/>
      <c r="BEQ353" s="18"/>
      <c r="BER353" s="216"/>
      <c r="BES353" s="220"/>
      <c r="BET353" s="213"/>
      <c r="BEU353" s="17"/>
      <c r="BEV353" s="215"/>
      <c r="BEW353" s="215"/>
      <c r="BEX353" s="41"/>
      <c r="BEY353" s="41"/>
      <c r="BEZ353" s="215"/>
      <c r="BFA353" s="42"/>
      <c r="BFB353" s="42"/>
      <c r="BFC353" s="42"/>
      <c r="BFD353" s="42"/>
      <c r="BFE353" s="42"/>
      <c r="BFF353" s="42"/>
      <c r="BFG353" s="18"/>
      <c r="BFH353" s="216"/>
      <c r="BFI353" s="220"/>
      <c r="BFJ353" s="213"/>
      <c r="BFK353" s="17"/>
      <c r="BFL353" s="215"/>
      <c r="BFM353" s="215"/>
      <c r="BFN353" s="41"/>
      <c r="BFO353" s="41"/>
      <c r="BFP353" s="215"/>
      <c r="BFQ353" s="42"/>
      <c r="BFR353" s="42"/>
      <c r="BFS353" s="42"/>
      <c r="BFT353" s="42"/>
      <c r="BFU353" s="42"/>
      <c r="BFV353" s="42"/>
      <c r="BFW353" s="18"/>
      <c r="BFX353" s="216"/>
      <c r="BFY353" s="220"/>
      <c r="BFZ353" s="213"/>
      <c r="BGA353" s="17"/>
      <c r="BGB353" s="215"/>
      <c r="BGC353" s="215"/>
      <c r="BGD353" s="41"/>
      <c r="BGE353" s="41"/>
      <c r="BGF353" s="215"/>
      <c r="BGG353" s="42"/>
      <c r="BGH353" s="42"/>
      <c r="BGI353" s="42"/>
      <c r="BGJ353" s="42"/>
      <c r="BGK353" s="42"/>
      <c r="BGL353" s="42"/>
      <c r="BGM353" s="18"/>
      <c r="BGN353" s="216"/>
      <c r="BGO353" s="220"/>
      <c r="BGP353" s="213"/>
      <c r="BGQ353" s="17"/>
      <c r="BGR353" s="215"/>
      <c r="BGS353" s="215"/>
      <c r="BGT353" s="41"/>
      <c r="BGU353" s="41"/>
      <c r="BGV353" s="215"/>
      <c r="BGW353" s="42"/>
      <c r="BGX353" s="42"/>
      <c r="BGY353" s="42"/>
      <c r="BGZ353" s="42"/>
      <c r="BHA353" s="42"/>
      <c r="BHB353" s="42"/>
      <c r="BHC353" s="18"/>
      <c r="BHD353" s="216"/>
      <c r="BHE353" s="220"/>
      <c r="BHF353" s="213"/>
      <c r="BHG353" s="17"/>
      <c r="BHH353" s="215"/>
      <c r="BHI353" s="215"/>
      <c r="BHJ353" s="41"/>
      <c r="BHK353" s="41"/>
      <c r="BHL353" s="215"/>
      <c r="BHM353" s="42"/>
      <c r="BHN353" s="42"/>
      <c r="BHO353" s="42"/>
      <c r="BHP353" s="42"/>
      <c r="BHQ353" s="42"/>
      <c r="BHR353" s="42"/>
      <c r="BHS353" s="18"/>
      <c r="BHT353" s="216"/>
      <c r="BHU353" s="220"/>
      <c r="BHV353" s="213"/>
      <c r="BHW353" s="17"/>
      <c r="BHX353" s="215"/>
      <c r="BHY353" s="215"/>
      <c r="BHZ353" s="41"/>
      <c r="BIA353" s="41"/>
      <c r="BIB353" s="215"/>
      <c r="BIC353" s="42"/>
      <c r="BID353" s="42"/>
      <c r="BIE353" s="42"/>
      <c r="BIF353" s="42"/>
      <c r="BIG353" s="42"/>
      <c r="BIH353" s="42"/>
      <c r="BII353" s="18"/>
      <c r="BIJ353" s="216"/>
      <c r="BIK353" s="220"/>
      <c r="BIL353" s="213"/>
      <c r="BIM353" s="17"/>
      <c r="BIN353" s="215"/>
      <c r="BIO353" s="215"/>
      <c r="BIP353" s="41"/>
      <c r="BIQ353" s="41"/>
      <c r="BIR353" s="215"/>
      <c r="BIS353" s="42"/>
      <c r="BIT353" s="42"/>
      <c r="BIU353" s="42"/>
      <c r="BIV353" s="42"/>
      <c r="BIW353" s="42"/>
      <c r="BIX353" s="42"/>
      <c r="BIY353" s="18"/>
      <c r="BIZ353" s="216"/>
      <c r="BJA353" s="220"/>
      <c r="BJB353" s="213"/>
      <c r="BJC353" s="17"/>
      <c r="BJD353" s="215"/>
      <c r="BJE353" s="215"/>
      <c r="BJF353" s="41"/>
      <c r="BJG353" s="41"/>
      <c r="BJH353" s="215"/>
      <c r="BJI353" s="42"/>
      <c r="BJJ353" s="42"/>
      <c r="BJK353" s="42"/>
      <c r="BJL353" s="42"/>
      <c r="BJM353" s="42"/>
      <c r="BJN353" s="42"/>
      <c r="BJO353" s="18"/>
      <c r="BJP353" s="216"/>
      <c r="BJQ353" s="220"/>
      <c r="BJR353" s="213"/>
      <c r="BJS353" s="17"/>
      <c r="BJT353" s="215"/>
      <c r="BJU353" s="215"/>
      <c r="BJV353" s="41"/>
      <c r="BJW353" s="41"/>
      <c r="BJX353" s="215"/>
      <c r="BJY353" s="42"/>
      <c r="BJZ353" s="42"/>
      <c r="BKA353" s="42"/>
      <c r="BKB353" s="42"/>
      <c r="BKC353" s="42"/>
      <c r="BKD353" s="42"/>
      <c r="BKE353" s="18"/>
      <c r="BKF353" s="216"/>
      <c r="BKG353" s="220"/>
      <c r="BKH353" s="213"/>
      <c r="BKI353" s="17"/>
      <c r="BKJ353" s="215"/>
      <c r="BKK353" s="215"/>
      <c r="BKL353" s="41"/>
      <c r="BKM353" s="41"/>
      <c r="BKN353" s="215"/>
      <c r="BKO353" s="42"/>
      <c r="BKP353" s="42"/>
      <c r="BKQ353" s="42"/>
      <c r="BKR353" s="42"/>
      <c r="BKS353" s="42"/>
      <c r="BKT353" s="42"/>
      <c r="BKU353" s="18"/>
      <c r="BKV353" s="216"/>
      <c r="BKW353" s="220"/>
      <c r="BKX353" s="213"/>
      <c r="BKY353" s="17"/>
      <c r="BKZ353" s="215"/>
      <c r="BLA353" s="215"/>
      <c r="BLB353" s="41"/>
      <c r="BLC353" s="41"/>
      <c r="BLD353" s="215"/>
      <c r="BLE353" s="42"/>
      <c r="BLF353" s="42"/>
      <c r="BLG353" s="42"/>
      <c r="BLH353" s="42"/>
      <c r="BLI353" s="42"/>
      <c r="BLJ353" s="42"/>
      <c r="BLK353" s="18"/>
      <c r="BLL353" s="216"/>
      <c r="BLM353" s="220"/>
      <c r="BLN353" s="213"/>
      <c r="BLO353" s="17"/>
      <c r="BLP353" s="215"/>
      <c r="BLQ353" s="215"/>
      <c r="BLR353" s="41"/>
      <c r="BLS353" s="41"/>
      <c r="BLT353" s="215"/>
      <c r="BLU353" s="42"/>
      <c r="BLV353" s="42"/>
      <c r="BLW353" s="42"/>
      <c r="BLX353" s="42"/>
      <c r="BLY353" s="42"/>
      <c r="BLZ353" s="42"/>
      <c r="BMA353" s="18"/>
      <c r="BMB353" s="216"/>
      <c r="BMC353" s="220"/>
      <c r="BMD353" s="213"/>
      <c r="BME353" s="17"/>
      <c r="BMF353" s="215"/>
      <c r="BMG353" s="215"/>
      <c r="BMH353" s="41"/>
      <c r="BMI353" s="41"/>
      <c r="BMJ353" s="215"/>
      <c r="BMK353" s="42"/>
      <c r="BML353" s="42"/>
      <c r="BMM353" s="42"/>
      <c r="BMN353" s="42"/>
      <c r="BMO353" s="42"/>
      <c r="BMP353" s="42"/>
      <c r="BMQ353" s="18"/>
      <c r="BMR353" s="216"/>
      <c r="BMS353" s="220"/>
      <c r="BMT353" s="213"/>
      <c r="BMU353" s="17"/>
      <c r="BMV353" s="215"/>
      <c r="BMW353" s="215"/>
      <c r="BMX353" s="41"/>
      <c r="BMY353" s="41"/>
      <c r="BMZ353" s="215"/>
      <c r="BNA353" s="42"/>
      <c r="BNB353" s="42"/>
      <c r="BNC353" s="42"/>
      <c r="BND353" s="42"/>
      <c r="BNE353" s="42"/>
      <c r="BNF353" s="42"/>
      <c r="BNG353" s="18"/>
      <c r="BNH353" s="216"/>
      <c r="BNI353" s="220"/>
      <c r="BNJ353" s="213"/>
      <c r="BNK353" s="17"/>
      <c r="BNL353" s="215"/>
      <c r="BNM353" s="215"/>
      <c r="BNN353" s="41"/>
      <c r="BNO353" s="41"/>
      <c r="BNP353" s="215"/>
      <c r="BNQ353" s="42"/>
      <c r="BNR353" s="42"/>
      <c r="BNS353" s="42"/>
      <c r="BNT353" s="42"/>
      <c r="BNU353" s="42"/>
      <c r="BNV353" s="42"/>
      <c r="BNW353" s="18"/>
      <c r="BNX353" s="216"/>
      <c r="BNY353" s="220"/>
      <c r="BNZ353" s="213"/>
      <c r="BOA353" s="17"/>
      <c r="BOB353" s="215"/>
      <c r="BOC353" s="215"/>
      <c r="BOD353" s="41"/>
      <c r="BOE353" s="41"/>
      <c r="BOF353" s="215"/>
      <c r="BOG353" s="42"/>
      <c r="BOH353" s="42"/>
      <c r="BOI353" s="42"/>
      <c r="BOJ353" s="42"/>
      <c r="BOK353" s="42"/>
      <c r="BOL353" s="42"/>
      <c r="BOM353" s="18"/>
      <c r="BON353" s="216"/>
      <c r="BOO353" s="220"/>
      <c r="BOP353" s="213"/>
      <c r="BOQ353" s="17"/>
      <c r="BOR353" s="215"/>
      <c r="BOS353" s="215"/>
      <c r="BOT353" s="41"/>
      <c r="BOU353" s="41"/>
      <c r="BOV353" s="215"/>
      <c r="BOW353" s="42"/>
      <c r="BOX353" s="42"/>
      <c r="BOY353" s="42"/>
      <c r="BOZ353" s="42"/>
      <c r="BPA353" s="42"/>
      <c r="BPB353" s="42"/>
      <c r="BPC353" s="18"/>
      <c r="BPD353" s="216"/>
      <c r="BPE353" s="220"/>
      <c r="BPF353" s="213"/>
      <c r="BPG353" s="17"/>
      <c r="BPH353" s="215"/>
      <c r="BPI353" s="215"/>
      <c r="BPJ353" s="41"/>
      <c r="BPK353" s="41"/>
      <c r="BPL353" s="215"/>
      <c r="BPM353" s="42"/>
      <c r="BPN353" s="42"/>
      <c r="BPO353" s="42"/>
      <c r="BPP353" s="42"/>
      <c r="BPQ353" s="42"/>
      <c r="BPR353" s="42"/>
      <c r="BPS353" s="18"/>
      <c r="BPT353" s="216"/>
      <c r="BPU353" s="220"/>
      <c r="BPV353" s="213"/>
      <c r="BPW353" s="17"/>
      <c r="BPX353" s="215"/>
      <c r="BPY353" s="215"/>
      <c r="BPZ353" s="41"/>
      <c r="BQA353" s="41"/>
      <c r="BQB353" s="215"/>
      <c r="BQC353" s="42"/>
      <c r="BQD353" s="42"/>
      <c r="BQE353" s="42"/>
      <c r="BQF353" s="42"/>
      <c r="BQG353" s="42"/>
      <c r="BQH353" s="42"/>
      <c r="BQI353" s="18"/>
      <c r="BQJ353" s="216"/>
      <c r="BQK353" s="220"/>
      <c r="BQL353" s="213"/>
      <c r="BQM353" s="17"/>
      <c r="BQN353" s="215"/>
      <c r="BQO353" s="215"/>
      <c r="BQP353" s="41"/>
      <c r="BQQ353" s="41"/>
      <c r="BQR353" s="215"/>
      <c r="BQS353" s="42"/>
      <c r="BQT353" s="42"/>
      <c r="BQU353" s="42"/>
      <c r="BQV353" s="42"/>
      <c r="BQW353" s="42"/>
      <c r="BQX353" s="42"/>
      <c r="BQY353" s="18"/>
      <c r="BQZ353" s="216"/>
      <c r="BRA353" s="220"/>
      <c r="BRB353" s="213"/>
      <c r="BRC353" s="17"/>
      <c r="BRD353" s="215"/>
      <c r="BRE353" s="215"/>
      <c r="BRF353" s="41"/>
      <c r="BRG353" s="41"/>
      <c r="BRH353" s="215"/>
      <c r="BRI353" s="42"/>
      <c r="BRJ353" s="42"/>
      <c r="BRK353" s="42"/>
      <c r="BRL353" s="42"/>
      <c r="BRM353" s="42"/>
      <c r="BRN353" s="42"/>
      <c r="BRO353" s="18"/>
      <c r="BRP353" s="216"/>
      <c r="BRQ353" s="220"/>
      <c r="BRR353" s="213"/>
      <c r="BRS353" s="17"/>
      <c r="BRT353" s="215"/>
      <c r="BRU353" s="215"/>
      <c r="BRV353" s="41"/>
      <c r="BRW353" s="41"/>
      <c r="BRX353" s="215"/>
      <c r="BRY353" s="42"/>
      <c r="BRZ353" s="42"/>
      <c r="BSA353" s="42"/>
      <c r="BSB353" s="42"/>
      <c r="BSC353" s="42"/>
      <c r="BSD353" s="42"/>
      <c r="BSE353" s="18"/>
      <c r="BSF353" s="216"/>
      <c r="BSG353" s="220"/>
      <c r="BSH353" s="213"/>
      <c r="BSI353" s="17"/>
      <c r="BSJ353" s="215"/>
      <c r="BSK353" s="215"/>
      <c r="BSL353" s="41"/>
      <c r="BSM353" s="41"/>
      <c r="BSN353" s="215"/>
      <c r="BSO353" s="42"/>
      <c r="BSP353" s="42"/>
      <c r="BSQ353" s="42"/>
      <c r="BSR353" s="42"/>
      <c r="BSS353" s="42"/>
      <c r="BST353" s="42"/>
      <c r="BSU353" s="18"/>
      <c r="BSV353" s="216"/>
      <c r="BSW353" s="220"/>
      <c r="BSX353" s="213"/>
      <c r="BSY353" s="17"/>
      <c r="BSZ353" s="215"/>
      <c r="BTA353" s="215"/>
      <c r="BTB353" s="41"/>
      <c r="BTC353" s="41"/>
      <c r="BTD353" s="215"/>
      <c r="BTE353" s="42"/>
      <c r="BTF353" s="42"/>
      <c r="BTG353" s="42"/>
      <c r="BTH353" s="42"/>
      <c r="BTI353" s="42"/>
      <c r="BTJ353" s="42"/>
      <c r="BTK353" s="18"/>
      <c r="BTL353" s="216"/>
      <c r="BTM353" s="220"/>
      <c r="BTN353" s="213"/>
      <c r="BTO353" s="17"/>
      <c r="BTP353" s="215"/>
      <c r="BTQ353" s="215"/>
      <c r="BTR353" s="41"/>
      <c r="BTS353" s="41"/>
      <c r="BTT353" s="215"/>
      <c r="BTU353" s="42"/>
      <c r="BTV353" s="42"/>
      <c r="BTW353" s="42"/>
      <c r="BTX353" s="42"/>
      <c r="BTY353" s="42"/>
      <c r="BTZ353" s="42"/>
      <c r="BUA353" s="18"/>
      <c r="BUB353" s="216"/>
      <c r="BUC353" s="220"/>
      <c r="BUD353" s="213"/>
      <c r="BUE353" s="17"/>
      <c r="BUF353" s="215"/>
      <c r="BUG353" s="215"/>
      <c r="BUH353" s="41"/>
      <c r="BUI353" s="41"/>
      <c r="BUJ353" s="215"/>
      <c r="BUK353" s="42"/>
      <c r="BUL353" s="42"/>
      <c r="BUM353" s="42"/>
      <c r="BUN353" s="42"/>
      <c r="BUO353" s="42"/>
      <c r="BUP353" s="42"/>
      <c r="BUQ353" s="18"/>
      <c r="BUR353" s="216"/>
      <c r="BUS353" s="220"/>
      <c r="BUT353" s="213"/>
      <c r="BUU353" s="17"/>
      <c r="BUV353" s="215"/>
      <c r="BUW353" s="215"/>
      <c r="BUX353" s="41"/>
      <c r="BUY353" s="41"/>
      <c r="BUZ353" s="215"/>
      <c r="BVA353" s="42"/>
      <c r="BVB353" s="42"/>
      <c r="BVC353" s="42"/>
      <c r="BVD353" s="42"/>
      <c r="BVE353" s="42"/>
      <c r="BVF353" s="42"/>
      <c r="BVG353" s="18"/>
      <c r="BVH353" s="216"/>
      <c r="BVI353" s="220"/>
      <c r="BVJ353" s="213"/>
      <c r="BVK353" s="17"/>
      <c r="BVL353" s="215"/>
      <c r="BVM353" s="215"/>
      <c r="BVN353" s="41"/>
      <c r="BVO353" s="41"/>
      <c r="BVP353" s="215"/>
      <c r="BVQ353" s="42"/>
      <c r="BVR353" s="42"/>
      <c r="BVS353" s="42"/>
      <c r="BVT353" s="42"/>
      <c r="BVU353" s="42"/>
      <c r="BVV353" s="42"/>
      <c r="BVW353" s="18"/>
      <c r="BVX353" s="216"/>
      <c r="BVY353" s="220"/>
      <c r="BVZ353" s="213"/>
      <c r="BWA353" s="17"/>
      <c r="BWB353" s="215"/>
      <c r="BWC353" s="215"/>
      <c r="BWD353" s="41"/>
      <c r="BWE353" s="41"/>
      <c r="BWF353" s="215"/>
      <c r="BWG353" s="42"/>
      <c r="BWH353" s="42"/>
      <c r="BWI353" s="42"/>
      <c r="BWJ353" s="42"/>
      <c r="BWK353" s="42"/>
      <c r="BWL353" s="42"/>
      <c r="BWM353" s="18"/>
      <c r="BWN353" s="216"/>
      <c r="BWO353" s="220"/>
      <c r="BWP353" s="213"/>
      <c r="BWQ353" s="17"/>
      <c r="BWR353" s="215"/>
      <c r="BWS353" s="215"/>
      <c r="BWT353" s="41"/>
      <c r="BWU353" s="41"/>
      <c r="BWV353" s="215"/>
      <c r="BWW353" s="42"/>
      <c r="BWX353" s="42"/>
      <c r="BWY353" s="42"/>
      <c r="BWZ353" s="42"/>
      <c r="BXA353" s="42"/>
      <c r="BXB353" s="42"/>
      <c r="BXC353" s="18"/>
      <c r="BXD353" s="216"/>
      <c r="BXE353" s="220"/>
      <c r="BXF353" s="213"/>
      <c r="BXG353" s="17"/>
      <c r="BXH353" s="215"/>
      <c r="BXI353" s="215"/>
      <c r="BXJ353" s="41"/>
      <c r="BXK353" s="41"/>
      <c r="BXL353" s="215"/>
      <c r="BXM353" s="42"/>
      <c r="BXN353" s="42"/>
      <c r="BXO353" s="42"/>
      <c r="BXP353" s="42"/>
      <c r="BXQ353" s="42"/>
      <c r="BXR353" s="42"/>
      <c r="BXS353" s="18"/>
      <c r="BXT353" s="216"/>
      <c r="BXU353" s="220"/>
      <c r="BXV353" s="213"/>
      <c r="BXW353" s="17"/>
      <c r="BXX353" s="215"/>
      <c r="BXY353" s="215"/>
      <c r="BXZ353" s="41"/>
      <c r="BYA353" s="41"/>
      <c r="BYB353" s="215"/>
      <c r="BYC353" s="42"/>
      <c r="BYD353" s="42"/>
      <c r="BYE353" s="42"/>
      <c r="BYF353" s="42"/>
      <c r="BYG353" s="42"/>
      <c r="BYH353" s="42"/>
      <c r="BYI353" s="18"/>
      <c r="BYJ353" s="216"/>
      <c r="BYK353" s="220"/>
      <c r="BYL353" s="213"/>
      <c r="BYM353" s="17"/>
      <c r="BYN353" s="215"/>
      <c r="BYO353" s="215"/>
      <c r="BYP353" s="41"/>
      <c r="BYQ353" s="41"/>
      <c r="BYR353" s="215"/>
      <c r="BYS353" s="42"/>
      <c r="BYT353" s="42"/>
      <c r="BYU353" s="42"/>
      <c r="BYV353" s="42"/>
      <c r="BYW353" s="42"/>
      <c r="BYX353" s="42"/>
      <c r="BYY353" s="18"/>
      <c r="BYZ353" s="216"/>
      <c r="BZA353" s="220"/>
      <c r="BZB353" s="213"/>
      <c r="BZC353" s="17"/>
      <c r="BZD353" s="215"/>
      <c r="BZE353" s="215"/>
      <c r="BZF353" s="41"/>
      <c r="BZG353" s="41"/>
      <c r="BZH353" s="215"/>
      <c r="BZI353" s="42"/>
      <c r="BZJ353" s="42"/>
      <c r="BZK353" s="42"/>
      <c r="BZL353" s="42"/>
      <c r="BZM353" s="42"/>
      <c r="BZN353" s="42"/>
      <c r="BZO353" s="18"/>
      <c r="BZP353" s="216"/>
      <c r="BZQ353" s="220"/>
      <c r="BZR353" s="213"/>
      <c r="BZS353" s="17"/>
      <c r="BZT353" s="215"/>
      <c r="BZU353" s="215"/>
      <c r="BZV353" s="41"/>
      <c r="BZW353" s="41"/>
      <c r="BZX353" s="215"/>
      <c r="BZY353" s="42"/>
      <c r="BZZ353" s="42"/>
      <c r="CAA353" s="42"/>
      <c r="CAB353" s="42"/>
      <c r="CAC353" s="42"/>
      <c r="CAD353" s="42"/>
      <c r="CAE353" s="18"/>
      <c r="CAF353" s="216"/>
      <c r="CAG353" s="220"/>
      <c r="CAH353" s="213"/>
      <c r="CAI353" s="17"/>
      <c r="CAJ353" s="215"/>
      <c r="CAK353" s="215"/>
      <c r="CAL353" s="41"/>
      <c r="CAM353" s="41"/>
      <c r="CAN353" s="215"/>
      <c r="CAO353" s="42"/>
      <c r="CAP353" s="42"/>
      <c r="CAQ353" s="42"/>
      <c r="CAR353" s="42"/>
      <c r="CAS353" s="42"/>
      <c r="CAT353" s="42"/>
      <c r="CAU353" s="18"/>
      <c r="CAV353" s="216"/>
      <c r="CAW353" s="220"/>
      <c r="CAX353" s="213"/>
      <c r="CAY353" s="17"/>
      <c r="CAZ353" s="215"/>
      <c r="CBA353" s="215"/>
      <c r="CBB353" s="41"/>
      <c r="CBC353" s="41"/>
      <c r="CBD353" s="215"/>
      <c r="CBE353" s="42"/>
      <c r="CBF353" s="42"/>
      <c r="CBG353" s="42"/>
      <c r="CBH353" s="42"/>
      <c r="CBI353" s="42"/>
      <c r="CBJ353" s="42"/>
      <c r="CBK353" s="18"/>
      <c r="CBL353" s="216"/>
      <c r="CBM353" s="220"/>
      <c r="CBN353" s="213"/>
      <c r="CBO353" s="17"/>
      <c r="CBP353" s="215"/>
      <c r="CBQ353" s="215"/>
      <c r="CBR353" s="41"/>
      <c r="CBS353" s="41"/>
      <c r="CBT353" s="215"/>
      <c r="CBU353" s="42"/>
      <c r="CBV353" s="42"/>
      <c r="CBW353" s="42"/>
      <c r="CBX353" s="42"/>
      <c r="CBY353" s="42"/>
      <c r="CBZ353" s="42"/>
      <c r="CCA353" s="18"/>
      <c r="CCB353" s="216"/>
      <c r="CCC353" s="220"/>
      <c r="CCD353" s="213"/>
      <c r="CCE353" s="17"/>
      <c r="CCF353" s="215"/>
      <c r="CCG353" s="215"/>
      <c r="CCH353" s="41"/>
      <c r="CCI353" s="41"/>
      <c r="CCJ353" s="215"/>
      <c r="CCK353" s="42"/>
      <c r="CCL353" s="42"/>
      <c r="CCM353" s="42"/>
      <c r="CCN353" s="42"/>
      <c r="CCO353" s="42"/>
      <c r="CCP353" s="42"/>
      <c r="CCQ353" s="18"/>
      <c r="CCR353" s="216"/>
      <c r="CCS353" s="220"/>
      <c r="CCT353" s="213"/>
      <c r="CCU353" s="17"/>
      <c r="CCV353" s="215"/>
      <c r="CCW353" s="215"/>
      <c r="CCX353" s="41"/>
      <c r="CCY353" s="41"/>
      <c r="CCZ353" s="215"/>
      <c r="CDA353" s="42"/>
      <c r="CDB353" s="42"/>
      <c r="CDC353" s="42"/>
      <c r="CDD353" s="42"/>
      <c r="CDE353" s="42"/>
      <c r="CDF353" s="42"/>
      <c r="CDG353" s="18"/>
      <c r="CDH353" s="216"/>
      <c r="CDI353" s="220"/>
      <c r="CDJ353" s="213"/>
      <c r="CDK353" s="17"/>
      <c r="CDL353" s="215"/>
      <c r="CDM353" s="215"/>
      <c r="CDN353" s="41"/>
      <c r="CDO353" s="41"/>
      <c r="CDP353" s="215"/>
      <c r="CDQ353" s="42"/>
      <c r="CDR353" s="42"/>
      <c r="CDS353" s="42"/>
      <c r="CDT353" s="42"/>
      <c r="CDU353" s="42"/>
      <c r="CDV353" s="42"/>
      <c r="CDW353" s="18"/>
      <c r="CDX353" s="216"/>
      <c r="CDY353" s="220"/>
      <c r="CDZ353" s="213"/>
      <c r="CEA353" s="17"/>
      <c r="CEB353" s="215"/>
      <c r="CEC353" s="215"/>
      <c r="CED353" s="41"/>
      <c r="CEE353" s="41"/>
      <c r="CEF353" s="215"/>
      <c r="CEG353" s="42"/>
      <c r="CEH353" s="42"/>
      <c r="CEI353" s="42"/>
      <c r="CEJ353" s="42"/>
      <c r="CEK353" s="42"/>
      <c r="CEL353" s="42"/>
      <c r="CEM353" s="18"/>
      <c r="CEN353" s="216"/>
      <c r="CEO353" s="220"/>
      <c r="CEP353" s="213"/>
      <c r="CEQ353" s="17"/>
      <c r="CER353" s="215"/>
      <c r="CES353" s="215"/>
      <c r="CET353" s="41"/>
      <c r="CEU353" s="41"/>
      <c r="CEV353" s="215"/>
      <c r="CEW353" s="42"/>
      <c r="CEX353" s="42"/>
      <c r="CEY353" s="42"/>
      <c r="CEZ353" s="42"/>
      <c r="CFA353" s="42"/>
      <c r="CFB353" s="42"/>
      <c r="CFC353" s="18"/>
      <c r="CFD353" s="216"/>
      <c r="CFE353" s="220"/>
      <c r="CFF353" s="213"/>
      <c r="CFG353" s="17"/>
      <c r="CFH353" s="215"/>
      <c r="CFI353" s="215"/>
      <c r="CFJ353" s="41"/>
      <c r="CFK353" s="41"/>
      <c r="CFL353" s="215"/>
      <c r="CFM353" s="42"/>
      <c r="CFN353" s="42"/>
      <c r="CFO353" s="42"/>
      <c r="CFP353" s="42"/>
      <c r="CFQ353" s="42"/>
      <c r="CFR353" s="42"/>
      <c r="CFS353" s="18"/>
      <c r="CFT353" s="216"/>
      <c r="CFU353" s="220"/>
      <c r="CFV353" s="213"/>
      <c r="CFW353" s="17"/>
      <c r="CFX353" s="215"/>
      <c r="CFY353" s="215"/>
      <c r="CFZ353" s="41"/>
      <c r="CGA353" s="41"/>
      <c r="CGB353" s="215"/>
      <c r="CGC353" s="42"/>
      <c r="CGD353" s="42"/>
      <c r="CGE353" s="42"/>
      <c r="CGF353" s="42"/>
      <c r="CGG353" s="42"/>
      <c r="CGH353" s="42"/>
      <c r="CGI353" s="18"/>
      <c r="CGJ353" s="216"/>
      <c r="CGK353" s="220"/>
      <c r="CGL353" s="213"/>
      <c r="CGM353" s="17"/>
      <c r="CGN353" s="215"/>
      <c r="CGO353" s="215"/>
      <c r="CGP353" s="41"/>
      <c r="CGQ353" s="41"/>
      <c r="CGR353" s="215"/>
      <c r="CGS353" s="42"/>
      <c r="CGT353" s="42"/>
      <c r="CGU353" s="42"/>
      <c r="CGV353" s="42"/>
      <c r="CGW353" s="42"/>
      <c r="CGX353" s="42"/>
      <c r="CGY353" s="18"/>
      <c r="CGZ353" s="216"/>
      <c r="CHA353" s="220"/>
      <c r="CHB353" s="213"/>
      <c r="CHC353" s="17"/>
      <c r="CHD353" s="215"/>
      <c r="CHE353" s="215"/>
      <c r="CHF353" s="41"/>
      <c r="CHG353" s="41"/>
      <c r="CHH353" s="215"/>
      <c r="CHI353" s="42"/>
      <c r="CHJ353" s="42"/>
      <c r="CHK353" s="42"/>
      <c r="CHL353" s="42"/>
      <c r="CHM353" s="42"/>
      <c r="CHN353" s="42"/>
      <c r="CHO353" s="18"/>
      <c r="CHP353" s="216"/>
      <c r="CHQ353" s="220"/>
      <c r="CHR353" s="213"/>
      <c r="CHS353" s="17"/>
      <c r="CHT353" s="215"/>
      <c r="CHU353" s="215"/>
      <c r="CHV353" s="41"/>
      <c r="CHW353" s="41"/>
      <c r="CHX353" s="215"/>
      <c r="CHY353" s="42"/>
      <c r="CHZ353" s="42"/>
      <c r="CIA353" s="42"/>
      <c r="CIB353" s="42"/>
      <c r="CIC353" s="42"/>
      <c r="CID353" s="42"/>
      <c r="CIE353" s="18"/>
      <c r="CIF353" s="216"/>
      <c r="CIG353" s="220"/>
      <c r="CIH353" s="213"/>
      <c r="CII353" s="17"/>
      <c r="CIJ353" s="215"/>
      <c r="CIK353" s="215"/>
      <c r="CIL353" s="41"/>
      <c r="CIM353" s="41"/>
      <c r="CIN353" s="215"/>
      <c r="CIO353" s="42"/>
      <c r="CIP353" s="42"/>
      <c r="CIQ353" s="42"/>
      <c r="CIR353" s="42"/>
      <c r="CIS353" s="42"/>
      <c r="CIT353" s="42"/>
      <c r="CIU353" s="18"/>
      <c r="CIV353" s="216"/>
      <c r="CIW353" s="220"/>
      <c r="CIX353" s="213"/>
      <c r="CIY353" s="17"/>
      <c r="CIZ353" s="215"/>
      <c r="CJA353" s="215"/>
      <c r="CJB353" s="41"/>
      <c r="CJC353" s="41"/>
      <c r="CJD353" s="215"/>
      <c r="CJE353" s="42"/>
      <c r="CJF353" s="42"/>
      <c r="CJG353" s="42"/>
      <c r="CJH353" s="42"/>
      <c r="CJI353" s="42"/>
      <c r="CJJ353" s="42"/>
      <c r="CJK353" s="18"/>
      <c r="CJL353" s="216"/>
      <c r="CJM353" s="220"/>
      <c r="CJN353" s="213"/>
      <c r="CJO353" s="17"/>
      <c r="CJP353" s="215"/>
      <c r="CJQ353" s="215"/>
      <c r="CJR353" s="41"/>
      <c r="CJS353" s="41"/>
      <c r="CJT353" s="215"/>
      <c r="CJU353" s="42"/>
      <c r="CJV353" s="42"/>
      <c r="CJW353" s="42"/>
      <c r="CJX353" s="42"/>
      <c r="CJY353" s="42"/>
      <c r="CJZ353" s="42"/>
      <c r="CKA353" s="18"/>
      <c r="CKB353" s="216"/>
      <c r="CKC353" s="220"/>
      <c r="CKD353" s="213"/>
      <c r="CKE353" s="17"/>
      <c r="CKF353" s="215"/>
      <c r="CKG353" s="215"/>
      <c r="CKH353" s="41"/>
      <c r="CKI353" s="41"/>
      <c r="CKJ353" s="215"/>
      <c r="CKK353" s="42"/>
      <c r="CKL353" s="42"/>
      <c r="CKM353" s="42"/>
      <c r="CKN353" s="42"/>
      <c r="CKO353" s="42"/>
      <c r="CKP353" s="42"/>
      <c r="CKQ353" s="18"/>
      <c r="CKR353" s="216"/>
      <c r="CKS353" s="220"/>
      <c r="CKT353" s="213"/>
      <c r="CKU353" s="17"/>
      <c r="CKV353" s="215"/>
      <c r="CKW353" s="215"/>
      <c r="CKX353" s="41"/>
      <c r="CKY353" s="41"/>
      <c r="CKZ353" s="215"/>
      <c r="CLA353" s="42"/>
      <c r="CLB353" s="42"/>
      <c r="CLC353" s="42"/>
      <c r="CLD353" s="42"/>
      <c r="CLE353" s="42"/>
      <c r="CLF353" s="42"/>
      <c r="CLG353" s="18"/>
      <c r="CLH353" s="216"/>
      <c r="CLI353" s="220"/>
      <c r="CLJ353" s="213"/>
      <c r="CLK353" s="17"/>
      <c r="CLL353" s="215"/>
      <c r="CLM353" s="215"/>
      <c r="CLN353" s="41"/>
      <c r="CLO353" s="41"/>
      <c r="CLP353" s="215"/>
      <c r="CLQ353" s="42"/>
      <c r="CLR353" s="42"/>
      <c r="CLS353" s="42"/>
      <c r="CLT353" s="42"/>
      <c r="CLU353" s="42"/>
      <c r="CLV353" s="42"/>
      <c r="CLW353" s="18"/>
      <c r="CLX353" s="216"/>
      <c r="CLY353" s="220"/>
      <c r="CLZ353" s="213"/>
      <c r="CMA353" s="17"/>
      <c r="CMB353" s="215"/>
      <c r="CMC353" s="215"/>
      <c r="CMD353" s="41"/>
      <c r="CME353" s="41"/>
      <c r="CMF353" s="215"/>
      <c r="CMG353" s="42"/>
      <c r="CMH353" s="42"/>
      <c r="CMI353" s="42"/>
      <c r="CMJ353" s="42"/>
      <c r="CMK353" s="42"/>
      <c r="CML353" s="42"/>
      <c r="CMM353" s="18"/>
      <c r="CMN353" s="216"/>
      <c r="CMO353" s="220"/>
      <c r="CMP353" s="213"/>
      <c r="CMQ353" s="17"/>
      <c r="CMR353" s="215"/>
      <c r="CMS353" s="215"/>
      <c r="CMT353" s="41"/>
      <c r="CMU353" s="41"/>
      <c r="CMV353" s="215"/>
      <c r="CMW353" s="42"/>
      <c r="CMX353" s="42"/>
      <c r="CMY353" s="42"/>
      <c r="CMZ353" s="42"/>
      <c r="CNA353" s="42"/>
      <c r="CNB353" s="42"/>
      <c r="CNC353" s="18"/>
      <c r="CND353" s="216"/>
      <c r="CNE353" s="220"/>
      <c r="CNF353" s="213"/>
      <c r="CNG353" s="17"/>
      <c r="CNH353" s="215"/>
      <c r="CNI353" s="215"/>
      <c r="CNJ353" s="41"/>
      <c r="CNK353" s="41"/>
      <c r="CNL353" s="215"/>
      <c r="CNM353" s="42"/>
      <c r="CNN353" s="42"/>
      <c r="CNO353" s="42"/>
      <c r="CNP353" s="42"/>
      <c r="CNQ353" s="42"/>
      <c r="CNR353" s="42"/>
      <c r="CNS353" s="18"/>
      <c r="CNT353" s="216"/>
      <c r="CNU353" s="220"/>
      <c r="CNV353" s="213"/>
      <c r="CNW353" s="17"/>
      <c r="CNX353" s="215"/>
      <c r="CNY353" s="215"/>
      <c r="CNZ353" s="41"/>
      <c r="COA353" s="41"/>
      <c r="COB353" s="215"/>
      <c r="COC353" s="42"/>
      <c r="COD353" s="42"/>
      <c r="COE353" s="42"/>
      <c r="COF353" s="42"/>
      <c r="COG353" s="42"/>
      <c r="COH353" s="42"/>
      <c r="COI353" s="18"/>
      <c r="COJ353" s="216"/>
      <c r="COK353" s="220"/>
      <c r="COL353" s="213"/>
      <c r="COM353" s="17"/>
      <c r="CON353" s="215"/>
      <c r="COO353" s="215"/>
      <c r="COP353" s="41"/>
      <c r="COQ353" s="41"/>
      <c r="COR353" s="215"/>
      <c r="COS353" s="42"/>
      <c r="COT353" s="42"/>
      <c r="COU353" s="42"/>
      <c r="COV353" s="42"/>
      <c r="COW353" s="42"/>
      <c r="COX353" s="42"/>
      <c r="COY353" s="18"/>
      <c r="COZ353" s="216"/>
      <c r="CPA353" s="220"/>
      <c r="CPB353" s="213"/>
      <c r="CPC353" s="17"/>
      <c r="CPD353" s="215"/>
      <c r="CPE353" s="215"/>
      <c r="CPF353" s="41"/>
      <c r="CPG353" s="41"/>
      <c r="CPH353" s="215"/>
      <c r="CPI353" s="42"/>
      <c r="CPJ353" s="42"/>
      <c r="CPK353" s="42"/>
      <c r="CPL353" s="42"/>
      <c r="CPM353" s="42"/>
      <c r="CPN353" s="42"/>
      <c r="CPO353" s="18"/>
      <c r="CPP353" s="216"/>
      <c r="CPQ353" s="220"/>
      <c r="CPR353" s="213"/>
      <c r="CPS353" s="17"/>
      <c r="CPT353" s="215"/>
      <c r="CPU353" s="215"/>
      <c r="CPV353" s="41"/>
      <c r="CPW353" s="41"/>
      <c r="CPX353" s="215"/>
      <c r="CPY353" s="42"/>
      <c r="CPZ353" s="42"/>
      <c r="CQA353" s="42"/>
      <c r="CQB353" s="42"/>
      <c r="CQC353" s="42"/>
      <c r="CQD353" s="42"/>
      <c r="CQE353" s="18"/>
      <c r="CQF353" s="216"/>
      <c r="CQG353" s="220"/>
      <c r="CQH353" s="213"/>
      <c r="CQI353" s="17"/>
      <c r="CQJ353" s="215"/>
      <c r="CQK353" s="215"/>
      <c r="CQL353" s="41"/>
      <c r="CQM353" s="41"/>
      <c r="CQN353" s="215"/>
      <c r="CQO353" s="42"/>
      <c r="CQP353" s="42"/>
      <c r="CQQ353" s="42"/>
      <c r="CQR353" s="42"/>
      <c r="CQS353" s="42"/>
      <c r="CQT353" s="42"/>
      <c r="CQU353" s="18"/>
      <c r="CQV353" s="216"/>
      <c r="CQW353" s="220"/>
      <c r="CQX353" s="213"/>
      <c r="CQY353" s="17"/>
      <c r="CQZ353" s="215"/>
      <c r="CRA353" s="215"/>
      <c r="CRB353" s="41"/>
      <c r="CRC353" s="41"/>
      <c r="CRD353" s="215"/>
      <c r="CRE353" s="42"/>
      <c r="CRF353" s="42"/>
      <c r="CRG353" s="42"/>
      <c r="CRH353" s="42"/>
      <c r="CRI353" s="42"/>
      <c r="CRJ353" s="42"/>
      <c r="CRK353" s="18"/>
      <c r="CRL353" s="216"/>
      <c r="CRM353" s="220"/>
      <c r="CRN353" s="213"/>
      <c r="CRO353" s="17"/>
      <c r="CRP353" s="215"/>
      <c r="CRQ353" s="215"/>
      <c r="CRR353" s="41"/>
      <c r="CRS353" s="41"/>
      <c r="CRT353" s="215"/>
      <c r="CRU353" s="42"/>
      <c r="CRV353" s="42"/>
      <c r="CRW353" s="42"/>
      <c r="CRX353" s="42"/>
      <c r="CRY353" s="42"/>
      <c r="CRZ353" s="42"/>
      <c r="CSA353" s="18"/>
      <c r="CSB353" s="216"/>
      <c r="CSC353" s="220"/>
      <c r="CSD353" s="213"/>
      <c r="CSE353" s="17"/>
      <c r="CSF353" s="215"/>
      <c r="CSG353" s="215"/>
      <c r="CSH353" s="41"/>
      <c r="CSI353" s="41"/>
      <c r="CSJ353" s="215"/>
      <c r="CSK353" s="42"/>
      <c r="CSL353" s="42"/>
      <c r="CSM353" s="42"/>
      <c r="CSN353" s="42"/>
      <c r="CSO353" s="42"/>
      <c r="CSP353" s="42"/>
      <c r="CSQ353" s="18"/>
      <c r="CSR353" s="216"/>
      <c r="CSS353" s="220"/>
      <c r="CST353" s="213"/>
      <c r="CSU353" s="17"/>
      <c r="CSV353" s="215"/>
      <c r="CSW353" s="215"/>
      <c r="CSX353" s="41"/>
      <c r="CSY353" s="41"/>
      <c r="CSZ353" s="215"/>
      <c r="CTA353" s="42"/>
      <c r="CTB353" s="42"/>
      <c r="CTC353" s="42"/>
      <c r="CTD353" s="42"/>
      <c r="CTE353" s="42"/>
      <c r="CTF353" s="42"/>
      <c r="CTG353" s="18"/>
      <c r="CTH353" s="216"/>
      <c r="CTI353" s="220"/>
      <c r="CTJ353" s="213"/>
      <c r="CTK353" s="17"/>
      <c r="CTL353" s="215"/>
      <c r="CTM353" s="215"/>
      <c r="CTN353" s="41"/>
      <c r="CTO353" s="41"/>
      <c r="CTP353" s="215"/>
      <c r="CTQ353" s="42"/>
      <c r="CTR353" s="42"/>
      <c r="CTS353" s="42"/>
      <c r="CTT353" s="42"/>
      <c r="CTU353" s="42"/>
      <c r="CTV353" s="42"/>
      <c r="CTW353" s="18"/>
      <c r="CTX353" s="216"/>
      <c r="CTY353" s="220"/>
      <c r="CTZ353" s="213"/>
      <c r="CUA353" s="17"/>
      <c r="CUB353" s="215"/>
      <c r="CUC353" s="215"/>
      <c r="CUD353" s="41"/>
      <c r="CUE353" s="41"/>
      <c r="CUF353" s="215"/>
      <c r="CUG353" s="42"/>
      <c r="CUH353" s="42"/>
      <c r="CUI353" s="42"/>
      <c r="CUJ353" s="42"/>
      <c r="CUK353" s="42"/>
      <c r="CUL353" s="42"/>
      <c r="CUM353" s="18"/>
      <c r="CUN353" s="216"/>
      <c r="CUO353" s="220"/>
      <c r="CUP353" s="213"/>
      <c r="CUQ353" s="17"/>
      <c r="CUR353" s="215"/>
      <c r="CUS353" s="215"/>
      <c r="CUT353" s="41"/>
      <c r="CUU353" s="41"/>
      <c r="CUV353" s="215"/>
      <c r="CUW353" s="42"/>
      <c r="CUX353" s="42"/>
      <c r="CUY353" s="42"/>
      <c r="CUZ353" s="42"/>
      <c r="CVA353" s="42"/>
      <c r="CVB353" s="42"/>
      <c r="CVC353" s="18"/>
      <c r="CVD353" s="216"/>
      <c r="CVE353" s="220"/>
      <c r="CVF353" s="213"/>
      <c r="CVG353" s="17"/>
      <c r="CVH353" s="215"/>
      <c r="CVI353" s="215"/>
      <c r="CVJ353" s="41"/>
      <c r="CVK353" s="41"/>
      <c r="CVL353" s="215"/>
      <c r="CVM353" s="42"/>
      <c r="CVN353" s="42"/>
      <c r="CVO353" s="42"/>
      <c r="CVP353" s="42"/>
      <c r="CVQ353" s="42"/>
      <c r="CVR353" s="42"/>
      <c r="CVS353" s="18"/>
      <c r="CVT353" s="216"/>
      <c r="CVU353" s="220"/>
      <c r="CVV353" s="213"/>
      <c r="CVW353" s="17"/>
      <c r="CVX353" s="215"/>
      <c r="CVY353" s="215"/>
      <c r="CVZ353" s="41"/>
      <c r="CWA353" s="41"/>
      <c r="CWB353" s="215"/>
      <c r="CWC353" s="42"/>
      <c r="CWD353" s="42"/>
      <c r="CWE353" s="42"/>
      <c r="CWF353" s="42"/>
      <c r="CWG353" s="42"/>
      <c r="CWH353" s="42"/>
      <c r="CWI353" s="18"/>
      <c r="CWJ353" s="216"/>
      <c r="CWK353" s="220"/>
      <c r="CWL353" s="213"/>
      <c r="CWM353" s="17"/>
      <c r="CWN353" s="215"/>
      <c r="CWO353" s="215"/>
      <c r="CWP353" s="41"/>
      <c r="CWQ353" s="41"/>
      <c r="CWR353" s="215"/>
      <c r="CWS353" s="42"/>
      <c r="CWT353" s="42"/>
      <c r="CWU353" s="42"/>
      <c r="CWV353" s="42"/>
      <c r="CWW353" s="42"/>
      <c r="CWX353" s="42"/>
      <c r="CWY353" s="18"/>
      <c r="CWZ353" s="216"/>
      <c r="CXA353" s="220"/>
      <c r="CXB353" s="213"/>
      <c r="CXC353" s="17"/>
      <c r="CXD353" s="215"/>
      <c r="CXE353" s="215"/>
      <c r="CXF353" s="41"/>
      <c r="CXG353" s="41"/>
      <c r="CXH353" s="215"/>
      <c r="CXI353" s="42"/>
      <c r="CXJ353" s="42"/>
      <c r="CXK353" s="42"/>
      <c r="CXL353" s="42"/>
      <c r="CXM353" s="42"/>
      <c r="CXN353" s="42"/>
      <c r="CXO353" s="18"/>
      <c r="CXP353" s="216"/>
      <c r="CXQ353" s="220"/>
      <c r="CXR353" s="213"/>
      <c r="CXS353" s="17"/>
      <c r="CXT353" s="215"/>
      <c r="CXU353" s="215"/>
      <c r="CXV353" s="41"/>
      <c r="CXW353" s="41"/>
      <c r="CXX353" s="215"/>
      <c r="CXY353" s="42"/>
      <c r="CXZ353" s="42"/>
      <c r="CYA353" s="42"/>
      <c r="CYB353" s="42"/>
      <c r="CYC353" s="42"/>
      <c r="CYD353" s="42"/>
      <c r="CYE353" s="18"/>
      <c r="CYF353" s="216"/>
      <c r="CYG353" s="220"/>
      <c r="CYH353" s="213"/>
      <c r="CYI353" s="17"/>
      <c r="CYJ353" s="215"/>
      <c r="CYK353" s="215"/>
      <c r="CYL353" s="41"/>
      <c r="CYM353" s="41"/>
      <c r="CYN353" s="215"/>
      <c r="CYO353" s="42"/>
      <c r="CYP353" s="42"/>
      <c r="CYQ353" s="42"/>
      <c r="CYR353" s="42"/>
      <c r="CYS353" s="42"/>
      <c r="CYT353" s="42"/>
      <c r="CYU353" s="18"/>
      <c r="CYV353" s="216"/>
      <c r="CYW353" s="220"/>
      <c r="CYX353" s="213"/>
      <c r="CYY353" s="17"/>
      <c r="CYZ353" s="215"/>
      <c r="CZA353" s="215"/>
      <c r="CZB353" s="41"/>
      <c r="CZC353" s="41"/>
      <c r="CZD353" s="215"/>
      <c r="CZE353" s="42"/>
      <c r="CZF353" s="42"/>
      <c r="CZG353" s="42"/>
      <c r="CZH353" s="42"/>
      <c r="CZI353" s="42"/>
      <c r="CZJ353" s="42"/>
      <c r="CZK353" s="18"/>
      <c r="CZL353" s="216"/>
      <c r="CZM353" s="220"/>
      <c r="CZN353" s="213"/>
      <c r="CZO353" s="17"/>
      <c r="CZP353" s="215"/>
      <c r="CZQ353" s="215"/>
      <c r="CZR353" s="41"/>
      <c r="CZS353" s="41"/>
      <c r="CZT353" s="215"/>
      <c r="CZU353" s="42"/>
      <c r="CZV353" s="42"/>
      <c r="CZW353" s="42"/>
      <c r="CZX353" s="42"/>
      <c r="CZY353" s="42"/>
      <c r="CZZ353" s="42"/>
      <c r="DAA353" s="18"/>
      <c r="DAB353" s="216"/>
      <c r="DAC353" s="220"/>
      <c r="DAD353" s="213"/>
      <c r="DAE353" s="17"/>
      <c r="DAF353" s="215"/>
      <c r="DAG353" s="215"/>
      <c r="DAH353" s="41"/>
      <c r="DAI353" s="41"/>
      <c r="DAJ353" s="215"/>
      <c r="DAK353" s="42"/>
      <c r="DAL353" s="42"/>
      <c r="DAM353" s="42"/>
      <c r="DAN353" s="42"/>
      <c r="DAO353" s="42"/>
      <c r="DAP353" s="42"/>
      <c r="DAQ353" s="18"/>
      <c r="DAR353" s="216"/>
      <c r="DAS353" s="220"/>
      <c r="DAT353" s="213"/>
      <c r="DAU353" s="17"/>
      <c r="DAV353" s="215"/>
      <c r="DAW353" s="215"/>
      <c r="DAX353" s="41"/>
      <c r="DAY353" s="41"/>
      <c r="DAZ353" s="215"/>
      <c r="DBA353" s="42"/>
      <c r="DBB353" s="42"/>
      <c r="DBC353" s="42"/>
      <c r="DBD353" s="42"/>
      <c r="DBE353" s="42"/>
      <c r="DBF353" s="42"/>
      <c r="DBG353" s="18"/>
      <c r="DBH353" s="216"/>
      <c r="DBI353" s="220"/>
      <c r="DBJ353" s="213"/>
      <c r="DBK353" s="17"/>
      <c r="DBL353" s="215"/>
      <c r="DBM353" s="215"/>
      <c r="DBN353" s="41"/>
      <c r="DBO353" s="41"/>
      <c r="DBP353" s="215"/>
      <c r="DBQ353" s="42"/>
      <c r="DBR353" s="42"/>
      <c r="DBS353" s="42"/>
      <c r="DBT353" s="42"/>
      <c r="DBU353" s="42"/>
      <c r="DBV353" s="42"/>
      <c r="DBW353" s="18"/>
      <c r="DBX353" s="216"/>
      <c r="DBY353" s="220"/>
      <c r="DBZ353" s="213"/>
      <c r="DCA353" s="17"/>
      <c r="DCB353" s="215"/>
      <c r="DCC353" s="215"/>
      <c r="DCD353" s="41"/>
      <c r="DCE353" s="41"/>
      <c r="DCF353" s="215"/>
      <c r="DCG353" s="42"/>
      <c r="DCH353" s="42"/>
      <c r="DCI353" s="42"/>
      <c r="DCJ353" s="42"/>
      <c r="DCK353" s="42"/>
      <c r="DCL353" s="42"/>
      <c r="DCM353" s="18"/>
      <c r="DCN353" s="216"/>
      <c r="DCO353" s="220"/>
      <c r="DCP353" s="213"/>
      <c r="DCQ353" s="17"/>
      <c r="DCR353" s="215"/>
      <c r="DCS353" s="215"/>
      <c r="DCT353" s="41"/>
      <c r="DCU353" s="41"/>
      <c r="DCV353" s="215"/>
      <c r="DCW353" s="42"/>
      <c r="DCX353" s="42"/>
      <c r="DCY353" s="42"/>
      <c r="DCZ353" s="42"/>
      <c r="DDA353" s="42"/>
      <c r="DDB353" s="42"/>
      <c r="DDC353" s="18"/>
      <c r="DDD353" s="216"/>
      <c r="DDE353" s="220"/>
      <c r="DDF353" s="213"/>
      <c r="DDG353" s="17"/>
      <c r="DDH353" s="215"/>
      <c r="DDI353" s="215"/>
      <c r="DDJ353" s="41"/>
      <c r="DDK353" s="41"/>
      <c r="DDL353" s="215"/>
      <c r="DDM353" s="42"/>
      <c r="DDN353" s="42"/>
      <c r="DDO353" s="42"/>
      <c r="DDP353" s="42"/>
      <c r="DDQ353" s="42"/>
      <c r="DDR353" s="42"/>
      <c r="DDS353" s="18"/>
      <c r="DDT353" s="216"/>
      <c r="DDU353" s="220"/>
      <c r="DDV353" s="213"/>
      <c r="DDW353" s="17"/>
      <c r="DDX353" s="215"/>
      <c r="DDY353" s="215"/>
      <c r="DDZ353" s="41"/>
      <c r="DEA353" s="41"/>
      <c r="DEB353" s="215"/>
      <c r="DEC353" s="42"/>
      <c r="DED353" s="42"/>
      <c r="DEE353" s="42"/>
      <c r="DEF353" s="42"/>
      <c r="DEG353" s="42"/>
      <c r="DEH353" s="42"/>
      <c r="DEI353" s="18"/>
      <c r="DEJ353" s="216"/>
      <c r="DEK353" s="220"/>
      <c r="DEL353" s="213"/>
      <c r="DEM353" s="17"/>
      <c r="DEN353" s="215"/>
      <c r="DEO353" s="215"/>
      <c r="DEP353" s="41"/>
      <c r="DEQ353" s="41"/>
      <c r="DER353" s="215"/>
      <c r="DES353" s="42"/>
      <c r="DET353" s="42"/>
      <c r="DEU353" s="42"/>
      <c r="DEV353" s="42"/>
      <c r="DEW353" s="42"/>
      <c r="DEX353" s="42"/>
      <c r="DEY353" s="18"/>
      <c r="DEZ353" s="216"/>
      <c r="DFA353" s="220"/>
      <c r="DFB353" s="213"/>
      <c r="DFC353" s="17"/>
      <c r="DFD353" s="215"/>
      <c r="DFE353" s="215"/>
      <c r="DFF353" s="41"/>
      <c r="DFG353" s="41"/>
      <c r="DFH353" s="215"/>
      <c r="DFI353" s="42"/>
      <c r="DFJ353" s="42"/>
      <c r="DFK353" s="42"/>
      <c r="DFL353" s="42"/>
      <c r="DFM353" s="42"/>
      <c r="DFN353" s="42"/>
      <c r="DFO353" s="18"/>
      <c r="DFP353" s="216"/>
      <c r="DFQ353" s="220"/>
      <c r="DFR353" s="213"/>
      <c r="DFS353" s="17"/>
      <c r="DFT353" s="215"/>
      <c r="DFU353" s="215"/>
      <c r="DFV353" s="41"/>
      <c r="DFW353" s="41"/>
      <c r="DFX353" s="215"/>
      <c r="DFY353" s="42"/>
      <c r="DFZ353" s="42"/>
      <c r="DGA353" s="42"/>
      <c r="DGB353" s="42"/>
      <c r="DGC353" s="42"/>
      <c r="DGD353" s="42"/>
      <c r="DGE353" s="18"/>
      <c r="DGF353" s="216"/>
      <c r="DGG353" s="220"/>
      <c r="DGH353" s="213"/>
      <c r="DGI353" s="17"/>
      <c r="DGJ353" s="215"/>
      <c r="DGK353" s="215"/>
      <c r="DGL353" s="41"/>
      <c r="DGM353" s="41"/>
      <c r="DGN353" s="215"/>
      <c r="DGO353" s="42"/>
      <c r="DGP353" s="42"/>
      <c r="DGQ353" s="42"/>
      <c r="DGR353" s="42"/>
      <c r="DGS353" s="42"/>
      <c r="DGT353" s="42"/>
      <c r="DGU353" s="18"/>
      <c r="DGV353" s="216"/>
      <c r="DGW353" s="220"/>
      <c r="DGX353" s="213"/>
      <c r="DGY353" s="17"/>
      <c r="DGZ353" s="215"/>
      <c r="DHA353" s="215"/>
      <c r="DHB353" s="41"/>
      <c r="DHC353" s="41"/>
      <c r="DHD353" s="215"/>
      <c r="DHE353" s="42"/>
      <c r="DHF353" s="42"/>
      <c r="DHG353" s="42"/>
      <c r="DHH353" s="42"/>
      <c r="DHI353" s="42"/>
      <c r="DHJ353" s="42"/>
      <c r="DHK353" s="18"/>
      <c r="DHL353" s="216"/>
      <c r="DHM353" s="220"/>
      <c r="DHN353" s="213"/>
      <c r="DHO353" s="17"/>
      <c r="DHP353" s="215"/>
      <c r="DHQ353" s="215"/>
      <c r="DHR353" s="41"/>
      <c r="DHS353" s="41"/>
      <c r="DHT353" s="215"/>
      <c r="DHU353" s="42"/>
      <c r="DHV353" s="42"/>
      <c r="DHW353" s="42"/>
      <c r="DHX353" s="42"/>
      <c r="DHY353" s="42"/>
      <c r="DHZ353" s="42"/>
      <c r="DIA353" s="18"/>
      <c r="DIB353" s="216"/>
      <c r="DIC353" s="220"/>
      <c r="DID353" s="213"/>
      <c r="DIE353" s="17"/>
      <c r="DIF353" s="215"/>
      <c r="DIG353" s="215"/>
      <c r="DIH353" s="41"/>
      <c r="DII353" s="41"/>
      <c r="DIJ353" s="215"/>
      <c r="DIK353" s="42"/>
      <c r="DIL353" s="42"/>
      <c r="DIM353" s="42"/>
      <c r="DIN353" s="42"/>
      <c r="DIO353" s="42"/>
      <c r="DIP353" s="42"/>
      <c r="DIQ353" s="18"/>
      <c r="DIR353" s="216"/>
      <c r="DIS353" s="220"/>
      <c r="DIT353" s="213"/>
      <c r="DIU353" s="17"/>
      <c r="DIV353" s="215"/>
      <c r="DIW353" s="215"/>
      <c r="DIX353" s="41"/>
      <c r="DIY353" s="41"/>
      <c r="DIZ353" s="215"/>
      <c r="DJA353" s="42"/>
      <c r="DJB353" s="42"/>
      <c r="DJC353" s="42"/>
      <c r="DJD353" s="42"/>
      <c r="DJE353" s="42"/>
      <c r="DJF353" s="42"/>
      <c r="DJG353" s="18"/>
      <c r="DJH353" s="216"/>
      <c r="DJI353" s="220"/>
      <c r="DJJ353" s="213"/>
      <c r="DJK353" s="17"/>
      <c r="DJL353" s="215"/>
      <c r="DJM353" s="215"/>
      <c r="DJN353" s="41"/>
      <c r="DJO353" s="41"/>
      <c r="DJP353" s="215"/>
      <c r="DJQ353" s="42"/>
      <c r="DJR353" s="42"/>
      <c r="DJS353" s="42"/>
      <c r="DJT353" s="42"/>
      <c r="DJU353" s="42"/>
      <c r="DJV353" s="42"/>
      <c r="DJW353" s="18"/>
      <c r="DJX353" s="216"/>
      <c r="DJY353" s="220"/>
      <c r="DJZ353" s="213"/>
      <c r="DKA353" s="17"/>
      <c r="DKB353" s="215"/>
      <c r="DKC353" s="215"/>
      <c r="DKD353" s="41"/>
      <c r="DKE353" s="41"/>
      <c r="DKF353" s="215"/>
      <c r="DKG353" s="42"/>
      <c r="DKH353" s="42"/>
      <c r="DKI353" s="42"/>
      <c r="DKJ353" s="42"/>
      <c r="DKK353" s="42"/>
      <c r="DKL353" s="42"/>
      <c r="DKM353" s="18"/>
      <c r="DKN353" s="216"/>
      <c r="DKO353" s="220"/>
      <c r="DKP353" s="213"/>
      <c r="DKQ353" s="17"/>
      <c r="DKR353" s="215"/>
      <c r="DKS353" s="215"/>
      <c r="DKT353" s="41"/>
      <c r="DKU353" s="41"/>
      <c r="DKV353" s="215"/>
      <c r="DKW353" s="42"/>
      <c r="DKX353" s="42"/>
      <c r="DKY353" s="42"/>
      <c r="DKZ353" s="42"/>
      <c r="DLA353" s="42"/>
      <c r="DLB353" s="42"/>
      <c r="DLC353" s="18"/>
      <c r="DLD353" s="216"/>
      <c r="DLE353" s="220"/>
      <c r="DLF353" s="213"/>
      <c r="DLG353" s="17"/>
      <c r="DLH353" s="215"/>
      <c r="DLI353" s="215"/>
      <c r="DLJ353" s="41"/>
      <c r="DLK353" s="41"/>
      <c r="DLL353" s="215"/>
      <c r="DLM353" s="42"/>
      <c r="DLN353" s="42"/>
      <c r="DLO353" s="42"/>
      <c r="DLP353" s="42"/>
      <c r="DLQ353" s="42"/>
      <c r="DLR353" s="42"/>
      <c r="DLS353" s="18"/>
      <c r="DLT353" s="216"/>
      <c r="DLU353" s="220"/>
      <c r="DLV353" s="213"/>
      <c r="DLW353" s="17"/>
      <c r="DLX353" s="215"/>
      <c r="DLY353" s="215"/>
      <c r="DLZ353" s="41"/>
      <c r="DMA353" s="41"/>
      <c r="DMB353" s="215"/>
      <c r="DMC353" s="42"/>
      <c r="DMD353" s="42"/>
      <c r="DME353" s="42"/>
      <c r="DMF353" s="42"/>
      <c r="DMG353" s="42"/>
      <c r="DMH353" s="42"/>
      <c r="DMI353" s="18"/>
      <c r="DMJ353" s="216"/>
      <c r="DMK353" s="220"/>
      <c r="DML353" s="213"/>
      <c r="DMM353" s="17"/>
      <c r="DMN353" s="215"/>
      <c r="DMO353" s="215"/>
      <c r="DMP353" s="41"/>
      <c r="DMQ353" s="41"/>
      <c r="DMR353" s="215"/>
      <c r="DMS353" s="42"/>
      <c r="DMT353" s="42"/>
      <c r="DMU353" s="42"/>
      <c r="DMV353" s="42"/>
      <c r="DMW353" s="42"/>
      <c r="DMX353" s="42"/>
      <c r="DMY353" s="18"/>
      <c r="DMZ353" s="216"/>
      <c r="DNA353" s="220"/>
      <c r="DNB353" s="213"/>
      <c r="DNC353" s="17"/>
      <c r="DND353" s="215"/>
      <c r="DNE353" s="215"/>
      <c r="DNF353" s="41"/>
      <c r="DNG353" s="41"/>
      <c r="DNH353" s="215"/>
      <c r="DNI353" s="42"/>
      <c r="DNJ353" s="42"/>
      <c r="DNK353" s="42"/>
      <c r="DNL353" s="42"/>
      <c r="DNM353" s="42"/>
      <c r="DNN353" s="42"/>
      <c r="DNO353" s="18"/>
      <c r="DNP353" s="216"/>
      <c r="DNQ353" s="220"/>
      <c r="DNR353" s="213"/>
      <c r="DNS353" s="17"/>
      <c r="DNT353" s="215"/>
      <c r="DNU353" s="215"/>
      <c r="DNV353" s="41"/>
      <c r="DNW353" s="41"/>
      <c r="DNX353" s="215"/>
      <c r="DNY353" s="42"/>
      <c r="DNZ353" s="42"/>
      <c r="DOA353" s="42"/>
      <c r="DOB353" s="42"/>
      <c r="DOC353" s="42"/>
      <c r="DOD353" s="42"/>
      <c r="DOE353" s="18"/>
      <c r="DOF353" s="216"/>
      <c r="DOG353" s="220"/>
      <c r="DOH353" s="213"/>
      <c r="DOI353" s="17"/>
      <c r="DOJ353" s="215"/>
      <c r="DOK353" s="215"/>
      <c r="DOL353" s="41"/>
      <c r="DOM353" s="41"/>
      <c r="DON353" s="215"/>
      <c r="DOO353" s="42"/>
      <c r="DOP353" s="42"/>
      <c r="DOQ353" s="42"/>
      <c r="DOR353" s="42"/>
      <c r="DOS353" s="42"/>
      <c r="DOT353" s="42"/>
      <c r="DOU353" s="18"/>
      <c r="DOV353" s="216"/>
      <c r="DOW353" s="220"/>
      <c r="DOX353" s="213"/>
      <c r="DOY353" s="17"/>
      <c r="DOZ353" s="215"/>
      <c r="DPA353" s="215"/>
      <c r="DPB353" s="41"/>
      <c r="DPC353" s="41"/>
      <c r="DPD353" s="215"/>
      <c r="DPE353" s="42"/>
      <c r="DPF353" s="42"/>
      <c r="DPG353" s="42"/>
      <c r="DPH353" s="42"/>
      <c r="DPI353" s="42"/>
      <c r="DPJ353" s="42"/>
      <c r="DPK353" s="18"/>
      <c r="DPL353" s="216"/>
      <c r="DPM353" s="220"/>
      <c r="DPN353" s="213"/>
      <c r="DPO353" s="17"/>
      <c r="DPP353" s="215"/>
      <c r="DPQ353" s="215"/>
      <c r="DPR353" s="41"/>
      <c r="DPS353" s="41"/>
      <c r="DPT353" s="215"/>
      <c r="DPU353" s="42"/>
      <c r="DPV353" s="42"/>
      <c r="DPW353" s="42"/>
      <c r="DPX353" s="42"/>
      <c r="DPY353" s="42"/>
      <c r="DPZ353" s="42"/>
      <c r="DQA353" s="18"/>
      <c r="DQB353" s="216"/>
      <c r="DQC353" s="220"/>
      <c r="DQD353" s="213"/>
      <c r="DQE353" s="17"/>
      <c r="DQF353" s="215"/>
      <c r="DQG353" s="215"/>
      <c r="DQH353" s="41"/>
      <c r="DQI353" s="41"/>
      <c r="DQJ353" s="215"/>
      <c r="DQK353" s="42"/>
      <c r="DQL353" s="42"/>
      <c r="DQM353" s="42"/>
      <c r="DQN353" s="42"/>
      <c r="DQO353" s="42"/>
      <c r="DQP353" s="42"/>
      <c r="DQQ353" s="18"/>
      <c r="DQR353" s="216"/>
      <c r="DQS353" s="220"/>
      <c r="DQT353" s="213"/>
      <c r="DQU353" s="17"/>
      <c r="DQV353" s="215"/>
      <c r="DQW353" s="215"/>
      <c r="DQX353" s="41"/>
      <c r="DQY353" s="41"/>
      <c r="DQZ353" s="215"/>
      <c r="DRA353" s="42"/>
      <c r="DRB353" s="42"/>
      <c r="DRC353" s="42"/>
      <c r="DRD353" s="42"/>
      <c r="DRE353" s="42"/>
      <c r="DRF353" s="42"/>
      <c r="DRG353" s="18"/>
      <c r="DRH353" s="216"/>
      <c r="DRI353" s="220"/>
      <c r="DRJ353" s="213"/>
      <c r="DRK353" s="17"/>
      <c r="DRL353" s="215"/>
      <c r="DRM353" s="215"/>
      <c r="DRN353" s="41"/>
      <c r="DRO353" s="41"/>
      <c r="DRP353" s="215"/>
      <c r="DRQ353" s="42"/>
      <c r="DRR353" s="42"/>
      <c r="DRS353" s="42"/>
      <c r="DRT353" s="42"/>
      <c r="DRU353" s="42"/>
      <c r="DRV353" s="42"/>
      <c r="DRW353" s="18"/>
      <c r="DRX353" s="216"/>
      <c r="DRY353" s="220"/>
      <c r="DRZ353" s="213"/>
      <c r="DSA353" s="17"/>
      <c r="DSB353" s="215"/>
      <c r="DSC353" s="215"/>
      <c r="DSD353" s="41"/>
      <c r="DSE353" s="41"/>
      <c r="DSF353" s="215"/>
      <c r="DSG353" s="42"/>
      <c r="DSH353" s="42"/>
      <c r="DSI353" s="42"/>
      <c r="DSJ353" s="42"/>
      <c r="DSK353" s="42"/>
      <c r="DSL353" s="42"/>
      <c r="DSM353" s="18"/>
      <c r="DSN353" s="216"/>
      <c r="DSO353" s="220"/>
      <c r="DSP353" s="213"/>
      <c r="DSQ353" s="17"/>
      <c r="DSR353" s="215"/>
      <c r="DSS353" s="215"/>
      <c r="DST353" s="41"/>
      <c r="DSU353" s="41"/>
      <c r="DSV353" s="215"/>
      <c r="DSW353" s="42"/>
      <c r="DSX353" s="42"/>
      <c r="DSY353" s="42"/>
      <c r="DSZ353" s="42"/>
      <c r="DTA353" s="42"/>
      <c r="DTB353" s="42"/>
      <c r="DTC353" s="18"/>
      <c r="DTD353" s="216"/>
      <c r="DTE353" s="220"/>
      <c r="DTF353" s="213"/>
      <c r="DTG353" s="17"/>
      <c r="DTH353" s="215"/>
      <c r="DTI353" s="215"/>
      <c r="DTJ353" s="41"/>
      <c r="DTK353" s="41"/>
      <c r="DTL353" s="215"/>
      <c r="DTM353" s="42"/>
      <c r="DTN353" s="42"/>
      <c r="DTO353" s="42"/>
      <c r="DTP353" s="42"/>
      <c r="DTQ353" s="42"/>
      <c r="DTR353" s="42"/>
      <c r="DTS353" s="18"/>
      <c r="DTT353" s="216"/>
      <c r="DTU353" s="220"/>
      <c r="DTV353" s="213"/>
      <c r="DTW353" s="17"/>
      <c r="DTX353" s="215"/>
      <c r="DTY353" s="215"/>
      <c r="DTZ353" s="41"/>
      <c r="DUA353" s="41"/>
      <c r="DUB353" s="215"/>
      <c r="DUC353" s="42"/>
      <c r="DUD353" s="42"/>
      <c r="DUE353" s="42"/>
      <c r="DUF353" s="42"/>
      <c r="DUG353" s="42"/>
      <c r="DUH353" s="42"/>
      <c r="DUI353" s="18"/>
      <c r="DUJ353" s="216"/>
      <c r="DUK353" s="220"/>
      <c r="DUL353" s="213"/>
      <c r="DUM353" s="17"/>
      <c r="DUN353" s="215"/>
      <c r="DUO353" s="215"/>
      <c r="DUP353" s="41"/>
      <c r="DUQ353" s="41"/>
      <c r="DUR353" s="215"/>
      <c r="DUS353" s="42"/>
      <c r="DUT353" s="42"/>
      <c r="DUU353" s="42"/>
      <c r="DUV353" s="42"/>
      <c r="DUW353" s="42"/>
      <c r="DUX353" s="42"/>
      <c r="DUY353" s="18"/>
      <c r="DUZ353" s="216"/>
      <c r="DVA353" s="220"/>
      <c r="DVB353" s="213"/>
      <c r="DVC353" s="17"/>
      <c r="DVD353" s="215"/>
      <c r="DVE353" s="215"/>
      <c r="DVF353" s="41"/>
      <c r="DVG353" s="41"/>
      <c r="DVH353" s="215"/>
      <c r="DVI353" s="42"/>
      <c r="DVJ353" s="42"/>
      <c r="DVK353" s="42"/>
      <c r="DVL353" s="42"/>
      <c r="DVM353" s="42"/>
      <c r="DVN353" s="42"/>
      <c r="DVO353" s="18"/>
      <c r="DVP353" s="216"/>
      <c r="DVQ353" s="220"/>
      <c r="DVR353" s="213"/>
      <c r="DVS353" s="17"/>
      <c r="DVT353" s="215"/>
      <c r="DVU353" s="215"/>
      <c r="DVV353" s="41"/>
      <c r="DVW353" s="41"/>
      <c r="DVX353" s="215"/>
      <c r="DVY353" s="42"/>
      <c r="DVZ353" s="42"/>
      <c r="DWA353" s="42"/>
      <c r="DWB353" s="42"/>
      <c r="DWC353" s="42"/>
      <c r="DWD353" s="42"/>
      <c r="DWE353" s="18"/>
      <c r="DWF353" s="216"/>
      <c r="DWG353" s="220"/>
      <c r="DWH353" s="213"/>
      <c r="DWI353" s="17"/>
      <c r="DWJ353" s="215"/>
      <c r="DWK353" s="215"/>
      <c r="DWL353" s="41"/>
      <c r="DWM353" s="41"/>
      <c r="DWN353" s="215"/>
      <c r="DWO353" s="42"/>
      <c r="DWP353" s="42"/>
      <c r="DWQ353" s="42"/>
      <c r="DWR353" s="42"/>
      <c r="DWS353" s="42"/>
      <c r="DWT353" s="42"/>
      <c r="DWU353" s="18"/>
      <c r="DWV353" s="216"/>
      <c r="DWW353" s="220"/>
      <c r="DWX353" s="213"/>
      <c r="DWY353" s="17"/>
      <c r="DWZ353" s="215"/>
      <c r="DXA353" s="215"/>
      <c r="DXB353" s="41"/>
      <c r="DXC353" s="41"/>
      <c r="DXD353" s="215"/>
      <c r="DXE353" s="42"/>
      <c r="DXF353" s="42"/>
      <c r="DXG353" s="42"/>
      <c r="DXH353" s="42"/>
      <c r="DXI353" s="42"/>
      <c r="DXJ353" s="42"/>
      <c r="DXK353" s="18"/>
      <c r="DXL353" s="216"/>
      <c r="DXM353" s="220"/>
      <c r="DXN353" s="213"/>
      <c r="DXO353" s="17"/>
      <c r="DXP353" s="215"/>
      <c r="DXQ353" s="215"/>
      <c r="DXR353" s="41"/>
      <c r="DXS353" s="41"/>
      <c r="DXT353" s="215"/>
      <c r="DXU353" s="42"/>
      <c r="DXV353" s="42"/>
      <c r="DXW353" s="42"/>
      <c r="DXX353" s="42"/>
      <c r="DXY353" s="42"/>
      <c r="DXZ353" s="42"/>
      <c r="DYA353" s="18"/>
      <c r="DYB353" s="216"/>
      <c r="DYC353" s="220"/>
      <c r="DYD353" s="213"/>
      <c r="DYE353" s="17"/>
      <c r="DYF353" s="215"/>
      <c r="DYG353" s="215"/>
      <c r="DYH353" s="41"/>
      <c r="DYI353" s="41"/>
      <c r="DYJ353" s="215"/>
      <c r="DYK353" s="42"/>
      <c r="DYL353" s="42"/>
      <c r="DYM353" s="42"/>
      <c r="DYN353" s="42"/>
      <c r="DYO353" s="42"/>
      <c r="DYP353" s="42"/>
      <c r="DYQ353" s="18"/>
      <c r="DYR353" s="216"/>
      <c r="DYS353" s="220"/>
      <c r="DYT353" s="213"/>
      <c r="DYU353" s="17"/>
      <c r="DYV353" s="215"/>
      <c r="DYW353" s="215"/>
      <c r="DYX353" s="41"/>
      <c r="DYY353" s="41"/>
      <c r="DYZ353" s="215"/>
      <c r="DZA353" s="42"/>
      <c r="DZB353" s="42"/>
      <c r="DZC353" s="42"/>
      <c r="DZD353" s="42"/>
      <c r="DZE353" s="42"/>
      <c r="DZF353" s="42"/>
      <c r="DZG353" s="18"/>
      <c r="DZH353" s="216"/>
      <c r="DZI353" s="220"/>
      <c r="DZJ353" s="213"/>
      <c r="DZK353" s="17"/>
      <c r="DZL353" s="215"/>
      <c r="DZM353" s="215"/>
      <c r="DZN353" s="41"/>
      <c r="DZO353" s="41"/>
      <c r="DZP353" s="215"/>
      <c r="DZQ353" s="42"/>
      <c r="DZR353" s="42"/>
      <c r="DZS353" s="42"/>
      <c r="DZT353" s="42"/>
      <c r="DZU353" s="42"/>
      <c r="DZV353" s="42"/>
      <c r="DZW353" s="18"/>
      <c r="DZX353" s="216"/>
      <c r="DZY353" s="220"/>
      <c r="DZZ353" s="213"/>
      <c r="EAA353" s="17"/>
      <c r="EAB353" s="215"/>
      <c r="EAC353" s="215"/>
      <c r="EAD353" s="41"/>
      <c r="EAE353" s="41"/>
      <c r="EAF353" s="215"/>
      <c r="EAG353" s="42"/>
      <c r="EAH353" s="42"/>
      <c r="EAI353" s="42"/>
      <c r="EAJ353" s="42"/>
      <c r="EAK353" s="42"/>
      <c r="EAL353" s="42"/>
      <c r="EAM353" s="18"/>
      <c r="EAN353" s="216"/>
      <c r="EAO353" s="220"/>
      <c r="EAP353" s="213"/>
      <c r="EAQ353" s="17"/>
      <c r="EAR353" s="215"/>
      <c r="EAS353" s="215"/>
      <c r="EAT353" s="41"/>
      <c r="EAU353" s="41"/>
      <c r="EAV353" s="215"/>
      <c r="EAW353" s="42"/>
      <c r="EAX353" s="42"/>
      <c r="EAY353" s="42"/>
      <c r="EAZ353" s="42"/>
      <c r="EBA353" s="42"/>
      <c r="EBB353" s="42"/>
      <c r="EBC353" s="18"/>
      <c r="EBD353" s="216"/>
      <c r="EBE353" s="220"/>
      <c r="EBF353" s="213"/>
      <c r="EBG353" s="17"/>
      <c r="EBH353" s="215"/>
      <c r="EBI353" s="215"/>
      <c r="EBJ353" s="41"/>
      <c r="EBK353" s="41"/>
      <c r="EBL353" s="215"/>
      <c r="EBM353" s="42"/>
      <c r="EBN353" s="42"/>
      <c r="EBO353" s="42"/>
      <c r="EBP353" s="42"/>
      <c r="EBQ353" s="42"/>
      <c r="EBR353" s="42"/>
      <c r="EBS353" s="18"/>
      <c r="EBT353" s="216"/>
      <c r="EBU353" s="220"/>
      <c r="EBV353" s="213"/>
      <c r="EBW353" s="17"/>
      <c r="EBX353" s="215"/>
      <c r="EBY353" s="215"/>
      <c r="EBZ353" s="41"/>
      <c r="ECA353" s="41"/>
      <c r="ECB353" s="215"/>
      <c r="ECC353" s="42"/>
      <c r="ECD353" s="42"/>
      <c r="ECE353" s="42"/>
      <c r="ECF353" s="42"/>
      <c r="ECG353" s="42"/>
      <c r="ECH353" s="42"/>
      <c r="ECI353" s="18"/>
      <c r="ECJ353" s="216"/>
      <c r="ECK353" s="220"/>
      <c r="ECL353" s="213"/>
      <c r="ECM353" s="17"/>
      <c r="ECN353" s="215"/>
      <c r="ECO353" s="215"/>
      <c r="ECP353" s="41"/>
      <c r="ECQ353" s="41"/>
      <c r="ECR353" s="215"/>
      <c r="ECS353" s="42"/>
      <c r="ECT353" s="42"/>
      <c r="ECU353" s="42"/>
      <c r="ECV353" s="42"/>
      <c r="ECW353" s="42"/>
      <c r="ECX353" s="42"/>
      <c r="ECY353" s="18"/>
      <c r="ECZ353" s="216"/>
      <c r="EDA353" s="220"/>
      <c r="EDB353" s="213"/>
      <c r="EDC353" s="17"/>
      <c r="EDD353" s="215"/>
      <c r="EDE353" s="215"/>
      <c r="EDF353" s="41"/>
      <c r="EDG353" s="41"/>
      <c r="EDH353" s="215"/>
      <c r="EDI353" s="42"/>
      <c r="EDJ353" s="42"/>
      <c r="EDK353" s="42"/>
      <c r="EDL353" s="42"/>
      <c r="EDM353" s="42"/>
      <c r="EDN353" s="42"/>
      <c r="EDO353" s="18"/>
      <c r="EDP353" s="216"/>
      <c r="EDQ353" s="220"/>
      <c r="EDR353" s="213"/>
      <c r="EDS353" s="17"/>
      <c r="EDT353" s="215"/>
      <c r="EDU353" s="215"/>
      <c r="EDV353" s="41"/>
      <c r="EDW353" s="41"/>
      <c r="EDX353" s="215"/>
      <c r="EDY353" s="42"/>
      <c r="EDZ353" s="42"/>
      <c r="EEA353" s="42"/>
      <c r="EEB353" s="42"/>
      <c r="EEC353" s="42"/>
      <c r="EED353" s="42"/>
      <c r="EEE353" s="18"/>
      <c r="EEF353" s="216"/>
      <c r="EEG353" s="220"/>
      <c r="EEH353" s="213"/>
      <c r="EEI353" s="17"/>
      <c r="EEJ353" s="215"/>
      <c r="EEK353" s="215"/>
      <c r="EEL353" s="41"/>
      <c r="EEM353" s="41"/>
      <c r="EEN353" s="215"/>
      <c r="EEO353" s="42"/>
      <c r="EEP353" s="42"/>
      <c r="EEQ353" s="42"/>
      <c r="EER353" s="42"/>
      <c r="EES353" s="42"/>
      <c r="EET353" s="42"/>
      <c r="EEU353" s="18"/>
      <c r="EEV353" s="216"/>
      <c r="EEW353" s="220"/>
      <c r="EEX353" s="213"/>
      <c r="EEY353" s="17"/>
      <c r="EEZ353" s="215"/>
      <c r="EFA353" s="215"/>
      <c r="EFB353" s="41"/>
      <c r="EFC353" s="41"/>
      <c r="EFD353" s="215"/>
      <c r="EFE353" s="42"/>
      <c r="EFF353" s="42"/>
      <c r="EFG353" s="42"/>
      <c r="EFH353" s="42"/>
      <c r="EFI353" s="42"/>
      <c r="EFJ353" s="42"/>
      <c r="EFK353" s="18"/>
      <c r="EFL353" s="216"/>
      <c r="EFM353" s="220"/>
      <c r="EFN353" s="213"/>
      <c r="EFO353" s="17"/>
      <c r="EFP353" s="215"/>
      <c r="EFQ353" s="215"/>
      <c r="EFR353" s="41"/>
      <c r="EFS353" s="41"/>
      <c r="EFT353" s="215"/>
      <c r="EFU353" s="42"/>
      <c r="EFV353" s="42"/>
      <c r="EFW353" s="42"/>
      <c r="EFX353" s="42"/>
      <c r="EFY353" s="42"/>
      <c r="EFZ353" s="42"/>
      <c r="EGA353" s="18"/>
      <c r="EGB353" s="216"/>
      <c r="EGC353" s="220"/>
      <c r="EGD353" s="213"/>
      <c r="EGE353" s="17"/>
      <c r="EGF353" s="215"/>
      <c r="EGG353" s="215"/>
      <c r="EGH353" s="41"/>
      <c r="EGI353" s="41"/>
      <c r="EGJ353" s="215"/>
      <c r="EGK353" s="42"/>
      <c r="EGL353" s="42"/>
      <c r="EGM353" s="42"/>
      <c r="EGN353" s="42"/>
      <c r="EGO353" s="42"/>
      <c r="EGP353" s="42"/>
      <c r="EGQ353" s="18"/>
      <c r="EGR353" s="216"/>
      <c r="EGS353" s="220"/>
      <c r="EGT353" s="213"/>
      <c r="EGU353" s="17"/>
      <c r="EGV353" s="215"/>
      <c r="EGW353" s="215"/>
      <c r="EGX353" s="41"/>
      <c r="EGY353" s="41"/>
      <c r="EGZ353" s="215"/>
      <c r="EHA353" s="42"/>
      <c r="EHB353" s="42"/>
      <c r="EHC353" s="42"/>
      <c r="EHD353" s="42"/>
      <c r="EHE353" s="42"/>
      <c r="EHF353" s="42"/>
      <c r="EHG353" s="18"/>
      <c r="EHH353" s="216"/>
      <c r="EHI353" s="220"/>
      <c r="EHJ353" s="213"/>
      <c r="EHK353" s="17"/>
      <c r="EHL353" s="215"/>
      <c r="EHM353" s="215"/>
      <c r="EHN353" s="41"/>
      <c r="EHO353" s="41"/>
      <c r="EHP353" s="215"/>
      <c r="EHQ353" s="42"/>
      <c r="EHR353" s="42"/>
      <c r="EHS353" s="42"/>
      <c r="EHT353" s="42"/>
      <c r="EHU353" s="42"/>
      <c r="EHV353" s="42"/>
      <c r="EHW353" s="18"/>
      <c r="EHX353" s="216"/>
      <c r="EHY353" s="220"/>
      <c r="EHZ353" s="213"/>
      <c r="EIA353" s="17"/>
      <c r="EIB353" s="215"/>
      <c r="EIC353" s="215"/>
      <c r="EID353" s="41"/>
      <c r="EIE353" s="41"/>
      <c r="EIF353" s="215"/>
      <c r="EIG353" s="42"/>
      <c r="EIH353" s="42"/>
      <c r="EII353" s="42"/>
      <c r="EIJ353" s="42"/>
      <c r="EIK353" s="42"/>
      <c r="EIL353" s="42"/>
      <c r="EIM353" s="18"/>
      <c r="EIN353" s="216"/>
      <c r="EIO353" s="220"/>
      <c r="EIP353" s="213"/>
      <c r="EIQ353" s="17"/>
      <c r="EIR353" s="215"/>
      <c r="EIS353" s="215"/>
      <c r="EIT353" s="41"/>
      <c r="EIU353" s="41"/>
      <c r="EIV353" s="215"/>
      <c r="EIW353" s="42"/>
      <c r="EIX353" s="42"/>
      <c r="EIY353" s="42"/>
      <c r="EIZ353" s="42"/>
      <c r="EJA353" s="42"/>
      <c r="EJB353" s="42"/>
      <c r="EJC353" s="18"/>
      <c r="EJD353" s="216"/>
      <c r="EJE353" s="220"/>
      <c r="EJF353" s="213"/>
      <c r="EJG353" s="17"/>
      <c r="EJH353" s="215"/>
      <c r="EJI353" s="215"/>
      <c r="EJJ353" s="41"/>
      <c r="EJK353" s="41"/>
      <c r="EJL353" s="215"/>
      <c r="EJM353" s="42"/>
      <c r="EJN353" s="42"/>
      <c r="EJO353" s="42"/>
      <c r="EJP353" s="42"/>
      <c r="EJQ353" s="42"/>
      <c r="EJR353" s="42"/>
      <c r="EJS353" s="18"/>
      <c r="EJT353" s="216"/>
      <c r="EJU353" s="220"/>
      <c r="EJV353" s="213"/>
      <c r="EJW353" s="17"/>
      <c r="EJX353" s="215"/>
      <c r="EJY353" s="215"/>
      <c r="EJZ353" s="41"/>
      <c r="EKA353" s="41"/>
      <c r="EKB353" s="215"/>
      <c r="EKC353" s="42"/>
      <c r="EKD353" s="42"/>
      <c r="EKE353" s="42"/>
      <c r="EKF353" s="42"/>
      <c r="EKG353" s="42"/>
      <c r="EKH353" s="42"/>
      <c r="EKI353" s="18"/>
      <c r="EKJ353" s="216"/>
      <c r="EKK353" s="220"/>
      <c r="EKL353" s="213"/>
      <c r="EKM353" s="17"/>
      <c r="EKN353" s="215"/>
      <c r="EKO353" s="215"/>
      <c r="EKP353" s="41"/>
      <c r="EKQ353" s="41"/>
      <c r="EKR353" s="215"/>
      <c r="EKS353" s="42"/>
      <c r="EKT353" s="42"/>
      <c r="EKU353" s="42"/>
      <c r="EKV353" s="42"/>
      <c r="EKW353" s="42"/>
      <c r="EKX353" s="42"/>
      <c r="EKY353" s="18"/>
      <c r="EKZ353" s="216"/>
      <c r="ELA353" s="220"/>
      <c r="ELB353" s="213"/>
      <c r="ELC353" s="17"/>
      <c r="ELD353" s="215"/>
      <c r="ELE353" s="215"/>
      <c r="ELF353" s="41"/>
      <c r="ELG353" s="41"/>
      <c r="ELH353" s="215"/>
      <c r="ELI353" s="42"/>
      <c r="ELJ353" s="42"/>
      <c r="ELK353" s="42"/>
      <c r="ELL353" s="42"/>
      <c r="ELM353" s="42"/>
      <c r="ELN353" s="42"/>
      <c r="ELO353" s="18"/>
      <c r="ELP353" s="216"/>
      <c r="ELQ353" s="220"/>
      <c r="ELR353" s="213"/>
      <c r="ELS353" s="17"/>
      <c r="ELT353" s="215"/>
      <c r="ELU353" s="215"/>
      <c r="ELV353" s="41"/>
      <c r="ELW353" s="41"/>
      <c r="ELX353" s="215"/>
      <c r="ELY353" s="42"/>
      <c r="ELZ353" s="42"/>
      <c r="EMA353" s="42"/>
      <c r="EMB353" s="42"/>
      <c r="EMC353" s="42"/>
      <c r="EMD353" s="42"/>
      <c r="EME353" s="18"/>
      <c r="EMF353" s="216"/>
      <c r="EMG353" s="220"/>
      <c r="EMH353" s="213"/>
      <c r="EMI353" s="17"/>
      <c r="EMJ353" s="215"/>
      <c r="EMK353" s="215"/>
      <c r="EML353" s="41"/>
      <c r="EMM353" s="41"/>
      <c r="EMN353" s="215"/>
      <c r="EMO353" s="42"/>
      <c r="EMP353" s="42"/>
      <c r="EMQ353" s="42"/>
      <c r="EMR353" s="42"/>
      <c r="EMS353" s="42"/>
      <c r="EMT353" s="42"/>
      <c r="EMU353" s="18"/>
      <c r="EMV353" s="216"/>
      <c r="EMW353" s="220"/>
      <c r="EMX353" s="213"/>
      <c r="EMY353" s="17"/>
      <c r="EMZ353" s="215"/>
      <c r="ENA353" s="215"/>
      <c r="ENB353" s="41"/>
      <c r="ENC353" s="41"/>
      <c r="END353" s="215"/>
      <c r="ENE353" s="42"/>
      <c r="ENF353" s="42"/>
      <c r="ENG353" s="42"/>
      <c r="ENH353" s="42"/>
      <c r="ENI353" s="42"/>
      <c r="ENJ353" s="42"/>
      <c r="ENK353" s="18"/>
      <c r="ENL353" s="216"/>
      <c r="ENM353" s="220"/>
      <c r="ENN353" s="213"/>
      <c r="ENO353" s="17"/>
      <c r="ENP353" s="215"/>
      <c r="ENQ353" s="215"/>
      <c r="ENR353" s="41"/>
      <c r="ENS353" s="41"/>
      <c r="ENT353" s="215"/>
      <c r="ENU353" s="42"/>
      <c r="ENV353" s="42"/>
      <c r="ENW353" s="42"/>
      <c r="ENX353" s="42"/>
      <c r="ENY353" s="42"/>
      <c r="ENZ353" s="42"/>
      <c r="EOA353" s="18"/>
      <c r="EOB353" s="216"/>
      <c r="EOC353" s="220"/>
      <c r="EOD353" s="213"/>
      <c r="EOE353" s="17"/>
      <c r="EOF353" s="215"/>
      <c r="EOG353" s="215"/>
      <c r="EOH353" s="41"/>
      <c r="EOI353" s="41"/>
      <c r="EOJ353" s="215"/>
      <c r="EOK353" s="42"/>
      <c r="EOL353" s="42"/>
      <c r="EOM353" s="42"/>
      <c r="EON353" s="42"/>
      <c r="EOO353" s="42"/>
      <c r="EOP353" s="42"/>
      <c r="EOQ353" s="18"/>
      <c r="EOR353" s="216"/>
      <c r="EOS353" s="220"/>
      <c r="EOT353" s="213"/>
      <c r="EOU353" s="17"/>
      <c r="EOV353" s="215"/>
      <c r="EOW353" s="215"/>
      <c r="EOX353" s="41"/>
      <c r="EOY353" s="41"/>
      <c r="EOZ353" s="215"/>
      <c r="EPA353" s="42"/>
      <c r="EPB353" s="42"/>
      <c r="EPC353" s="42"/>
      <c r="EPD353" s="42"/>
      <c r="EPE353" s="42"/>
      <c r="EPF353" s="42"/>
      <c r="EPG353" s="18"/>
      <c r="EPH353" s="216"/>
      <c r="EPI353" s="220"/>
      <c r="EPJ353" s="213"/>
      <c r="EPK353" s="17"/>
      <c r="EPL353" s="215"/>
      <c r="EPM353" s="215"/>
      <c r="EPN353" s="41"/>
      <c r="EPO353" s="41"/>
      <c r="EPP353" s="215"/>
      <c r="EPQ353" s="42"/>
      <c r="EPR353" s="42"/>
      <c r="EPS353" s="42"/>
      <c r="EPT353" s="42"/>
      <c r="EPU353" s="42"/>
      <c r="EPV353" s="42"/>
      <c r="EPW353" s="18"/>
      <c r="EPX353" s="216"/>
      <c r="EPY353" s="220"/>
      <c r="EPZ353" s="213"/>
      <c r="EQA353" s="17"/>
      <c r="EQB353" s="215"/>
      <c r="EQC353" s="215"/>
      <c r="EQD353" s="41"/>
      <c r="EQE353" s="41"/>
      <c r="EQF353" s="215"/>
      <c r="EQG353" s="42"/>
      <c r="EQH353" s="42"/>
      <c r="EQI353" s="42"/>
      <c r="EQJ353" s="42"/>
      <c r="EQK353" s="42"/>
      <c r="EQL353" s="42"/>
      <c r="EQM353" s="18"/>
      <c r="EQN353" s="216"/>
      <c r="EQO353" s="220"/>
      <c r="EQP353" s="213"/>
      <c r="EQQ353" s="17"/>
      <c r="EQR353" s="215"/>
      <c r="EQS353" s="215"/>
      <c r="EQT353" s="41"/>
      <c r="EQU353" s="41"/>
      <c r="EQV353" s="215"/>
      <c r="EQW353" s="42"/>
      <c r="EQX353" s="42"/>
      <c r="EQY353" s="42"/>
      <c r="EQZ353" s="42"/>
      <c r="ERA353" s="42"/>
      <c r="ERB353" s="42"/>
      <c r="ERC353" s="18"/>
      <c r="ERD353" s="216"/>
      <c r="ERE353" s="220"/>
      <c r="ERF353" s="213"/>
      <c r="ERG353" s="17"/>
      <c r="ERH353" s="215"/>
      <c r="ERI353" s="215"/>
      <c r="ERJ353" s="41"/>
      <c r="ERK353" s="41"/>
      <c r="ERL353" s="215"/>
      <c r="ERM353" s="42"/>
      <c r="ERN353" s="42"/>
      <c r="ERO353" s="42"/>
      <c r="ERP353" s="42"/>
      <c r="ERQ353" s="42"/>
      <c r="ERR353" s="42"/>
      <c r="ERS353" s="18"/>
      <c r="ERT353" s="216"/>
      <c r="ERU353" s="220"/>
      <c r="ERV353" s="213"/>
      <c r="ERW353" s="17"/>
      <c r="ERX353" s="215"/>
      <c r="ERY353" s="215"/>
      <c r="ERZ353" s="41"/>
      <c r="ESA353" s="41"/>
      <c r="ESB353" s="215"/>
      <c r="ESC353" s="42"/>
      <c r="ESD353" s="42"/>
      <c r="ESE353" s="42"/>
      <c r="ESF353" s="42"/>
      <c r="ESG353" s="42"/>
      <c r="ESH353" s="42"/>
      <c r="ESI353" s="18"/>
      <c r="ESJ353" s="216"/>
      <c r="ESK353" s="220"/>
      <c r="ESL353" s="213"/>
      <c r="ESM353" s="17"/>
      <c r="ESN353" s="215"/>
      <c r="ESO353" s="215"/>
      <c r="ESP353" s="41"/>
      <c r="ESQ353" s="41"/>
      <c r="ESR353" s="215"/>
      <c r="ESS353" s="42"/>
      <c r="EST353" s="42"/>
      <c r="ESU353" s="42"/>
      <c r="ESV353" s="42"/>
      <c r="ESW353" s="42"/>
      <c r="ESX353" s="42"/>
      <c r="ESY353" s="18"/>
      <c r="ESZ353" s="216"/>
      <c r="ETA353" s="220"/>
      <c r="ETB353" s="213"/>
      <c r="ETC353" s="17"/>
      <c r="ETD353" s="215"/>
      <c r="ETE353" s="215"/>
      <c r="ETF353" s="41"/>
      <c r="ETG353" s="41"/>
      <c r="ETH353" s="215"/>
      <c r="ETI353" s="42"/>
      <c r="ETJ353" s="42"/>
      <c r="ETK353" s="42"/>
      <c r="ETL353" s="42"/>
      <c r="ETM353" s="42"/>
      <c r="ETN353" s="42"/>
      <c r="ETO353" s="18"/>
      <c r="ETP353" s="216"/>
      <c r="ETQ353" s="220"/>
      <c r="ETR353" s="213"/>
      <c r="ETS353" s="17"/>
      <c r="ETT353" s="215"/>
      <c r="ETU353" s="215"/>
      <c r="ETV353" s="41"/>
      <c r="ETW353" s="41"/>
      <c r="ETX353" s="215"/>
      <c r="ETY353" s="42"/>
      <c r="ETZ353" s="42"/>
      <c r="EUA353" s="42"/>
      <c r="EUB353" s="42"/>
      <c r="EUC353" s="42"/>
      <c r="EUD353" s="42"/>
      <c r="EUE353" s="18"/>
      <c r="EUF353" s="216"/>
      <c r="EUG353" s="220"/>
      <c r="EUH353" s="213"/>
      <c r="EUI353" s="17"/>
      <c r="EUJ353" s="215"/>
      <c r="EUK353" s="215"/>
      <c r="EUL353" s="41"/>
      <c r="EUM353" s="41"/>
      <c r="EUN353" s="215"/>
      <c r="EUO353" s="42"/>
      <c r="EUP353" s="42"/>
      <c r="EUQ353" s="42"/>
      <c r="EUR353" s="42"/>
      <c r="EUS353" s="42"/>
      <c r="EUT353" s="42"/>
      <c r="EUU353" s="18"/>
      <c r="EUV353" s="216"/>
      <c r="EUW353" s="220"/>
      <c r="EUX353" s="213"/>
      <c r="EUY353" s="17"/>
      <c r="EUZ353" s="215"/>
      <c r="EVA353" s="215"/>
      <c r="EVB353" s="41"/>
      <c r="EVC353" s="41"/>
      <c r="EVD353" s="215"/>
      <c r="EVE353" s="42"/>
      <c r="EVF353" s="42"/>
      <c r="EVG353" s="42"/>
      <c r="EVH353" s="42"/>
      <c r="EVI353" s="42"/>
      <c r="EVJ353" s="42"/>
      <c r="EVK353" s="18"/>
      <c r="EVL353" s="216"/>
      <c r="EVM353" s="220"/>
      <c r="EVN353" s="213"/>
      <c r="EVO353" s="17"/>
      <c r="EVP353" s="215"/>
      <c r="EVQ353" s="215"/>
      <c r="EVR353" s="41"/>
      <c r="EVS353" s="41"/>
      <c r="EVT353" s="215"/>
      <c r="EVU353" s="42"/>
      <c r="EVV353" s="42"/>
      <c r="EVW353" s="42"/>
      <c r="EVX353" s="42"/>
      <c r="EVY353" s="42"/>
      <c r="EVZ353" s="42"/>
      <c r="EWA353" s="18"/>
      <c r="EWB353" s="216"/>
      <c r="EWC353" s="220"/>
      <c r="EWD353" s="213"/>
      <c r="EWE353" s="17"/>
      <c r="EWF353" s="215"/>
      <c r="EWG353" s="215"/>
      <c r="EWH353" s="41"/>
      <c r="EWI353" s="41"/>
      <c r="EWJ353" s="215"/>
      <c r="EWK353" s="42"/>
      <c r="EWL353" s="42"/>
      <c r="EWM353" s="42"/>
      <c r="EWN353" s="42"/>
      <c r="EWO353" s="42"/>
      <c r="EWP353" s="42"/>
      <c r="EWQ353" s="18"/>
      <c r="EWR353" s="216"/>
      <c r="EWS353" s="220"/>
      <c r="EWT353" s="213"/>
      <c r="EWU353" s="17"/>
      <c r="EWV353" s="215"/>
      <c r="EWW353" s="215"/>
      <c r="EWX353" s="41"/>
      <c r="EWY353" s="41"/>
      <c r="EWZ353" s="215"/>
      <c r="EXA353" s="42"/>
      <c r="EXB353" s="42"/>
      <c r="EXC353" s="42"/>
      <c r="EXD353" s="42"/>
      <c r="EXE353" s="42"/>
      <c r="EXF353" s="42"/>
      <c r="EXG353" s="18"/>
      <c r="EXH353" s="216"/>
      <c r="EXI353" s="220"/>
      <c r="EXJ353" s="213"/>
      <c r="EXK353" s="17"/>
      <c r="EXL353" s="215"/>
      <c r="EXM353" s="215"/>
      <c r="EXN353" s="41"/>
      <c r="EXO353" s="41"/>
      <c r="EXP353" s="215"/>
      <c r="EXQ353" s="42"/>
      <c r="EXR353" s="42"/>
      <c r="EXS353" s="42"/>
      <c r="EXT353" s="42"/>
      <c r="EXU353" s="42"/>
      <c r="EXV353" s="42"/>
      <c r="EXW353" s="18"/>
      <c r="EXX353" s="216"/>
      <c r="EXY353" s="220"/>
      <c r="EXZ353" s="213"/>
      <c r="EYA353" s="17"/>
      <c r="EYB353" s="215"/>
      <c r="EYC353" s="215"/>
      <c r="EYD353" s="41"/>
      <c r="EYE353" s="41"/>
      <c r="EYF353" s="215"/>
      <c r="EYG353" s="42"/>
      <c r="EYH353" s="42"/>
      <c r="EYI353" s="42"/>
      <c r="EYJ353" s="42"/>
      <c r="EYK353" s="42"/>
      <c r="EYL353" s="42"/>
      <c r="EYM353" s="18"/>
      <c r="EYN353" s="216"/>
      <c r="EYO353" s="220"/>
      <c r="EYP353" s="213"/>
      <c r="EYQ353" s="17"/>
      <c r="EYR353" s="215"/>
      <c r="EYS353" s="215"/>
      <c r="EYT353" s="41"/>
      <c r="EYU353" s="41"/>
      <c r="EYV353" s="215"/>
      <c r="EYW353" s="42"/>
      <c r="EYX353" s="42"/>
      <c r="EYY353" s="42"/>
      <c r="EYZ353" s="42"/>
      <c r="EZA353" s="42"/>
      <c r="EZB353" s="42"/>
      <c r="EZC353" s="18"/>
      <c r="EZD353" s="216"/>
      <c r="EZE353" s="220"/>
      <c r="EZF353" s="213"/>
      <c r="EZG353" s="17"/>
      <c r="EZH353" s="215"/>
      <c r="EZI353" s="215"/>
      <c r="EZJ353" s="41"/>
      <c r="EZK353" s="41"/>
      <c r="EZL353" s="215"/>
      <c r="EZM353" s="42"/>
      <c r="EZN353" s="42"/>
      <c r="EZO353" s="42"/>
      <c r="EZP353" s="42"/>
      <c r="EZQ353" s="42"/>
      <c r="EZR353" s="42"/>
      <c r="EZS353" s="18"/>
      <c r="EZT353" s="216"/>
      <c r="EZU353" s="220"/>
      <c r="EZV353" s="213"/>
      <c r="EZW353" s="17"/>
      <c r="EZX353" s="215"/>
      <c r="EZY353" s="215"/>
      <c r="EZZ353" s="41"/>
      <c r="FAA353" s="41"/>
      <c r="FAB353" s="215"/>
      <c r="FAC353" s="42"/>
      <c r="FAD353" s="42"/>
      <c r="FAE353" s="42"/>
      <c r="FAF353" s="42"/>
      <c r="FAG353" s="42"/>
      <c r="FAH353" s="42"/>
      <c r="FAI353" s="18"/>
      <c r="FAJ353" s="216"/>
      <c r="FAK353" s="220"/>
      <c r="FAL353" s="213"/>
      <c r="FAM353" s="17"/>
      <c r="FAN353" s="215"/>
      <c r="FAO353" s="215"/>
      <c r="FAP353" s="41"/>
      <c r="FAQ353" s="41"/>
      <c r="FAR353" s="215"/>
      <c r="FAS353" s="42"/>
      <c r="FAT353" s="42"/>
      <c r="FAU353" s="42"/>
      <c r="FAV353" s="42"/>
      <c r="FAW353" s="42"/>
      <c r="FAX353" s="42"/>
      <c r="FAY353" s="18"/>
      <c r="FAZ353" s="216"/>
      <c r="FBA353" s="220"/>
      <c r="FBB353" s="213"/>
      <c r="FBC353" s="17"/>
      <c r="FBD353" s="215"/>
      <c r="FBE353" s="215"/>
      <c r="FBF353" s="41"/>
      <c r="FBG353" s="41"/>
      <c r="FBH353" s="215"/>
      <c r="FBI353" s="42"/>
      <c r="FBJ353" s="42"/>
      <c r="FBK353" s="42"/>
      <c r="FBL353" s="42"/>
      <c r="FBM353" s="42"/>
      <c r="FBN353" s="42"/>
      <c r="FBO353" s="18"/>
      <c r="FBP353" s="216"/>
      <c r="FBQ353" s="220"/>
      <c r="FBR353" s="213"/>
      <c r="FBS353" s="17"/>
      <c r="FBT353" s="215"/>
      <c r="FBU353" s="215"/>
      <c r="FBV353" s="41"/>
      <c r="FBW353" s="41"/>
      <c r="FBX353" s="215"/>
      <c r="FBY353" s="42"/>
      <c r="FBZ353" s="42"/>
      <c r="FCA353" s="42"/>
      <c r="FCB353" s="42"/>
      <c r="FCC353" s="42"/>
      <c r="FCD353" s="42"/>
      <c r="FCE353" s="18"/>
      <c r="FCF353" s="216"/>
      <c r="FCG353" s="220"/>
      <c r="FCH353" s="213"/>
      <c r="FCI353" s="17"/>
      <c r="FCJ353" s="215"/>
      <c r="FCK353" s="215"/>
      <c r="FCL353" s="41"/>
      <c r="FCM353" s="41"/>
      <c r="FCN353" s="215"/>
      <c r="FCO353" s="42"/>
      <c r="FCP353" s="42"/>
      <c r="FCQ353" s="42"/>
      <c r="FCR353" s="42"/>
      <c r="FCS353" s="42"/>
      <c r="FCT353" s="42"/>
      <c r="FCU353" s="18"/>
      <c r="FCV353" s="216"/>
      <c r="FCW353" s="220"/>
      <c r="FCX353" s="213"/>
      <c r="FCY353" s="17"/>
      <c r="FCZ353" s="215"/>
      <c r="FDA353" s="215"/>
      <c r="FDB353" s="41"/>
      <c r="FDC353" s="41"/>
      <c r="FDD353" s="215"/>
      <c r="FDE353" s="42"/>
      <c r="FDF353" s="42"/>
      <c r="FDG353" s="42"/>
      <c r="FDH353" s="42"/>
      <c r="FDI353" s="42"/>
      <c r="FDJ353" s="42"/>
      <c r="FDK353" s="18"/>
      <c r="FDL353" s="216"/>
      <c r="FDM353" s="220"/>
      <c r="FDN353" s="213"/>
      <c r="FDO353" s="17"/>
      <c r="FDP353" s="215"/>
      <c r="FDQ353" s="215"/>
      <c r="FDR353" s="41"/>
      <c r="FDS353" s="41"/>
      <c r="FDT353" s="215"/>
      <c r="FDU353" s="42"/>
      <c r="FDV353" s="42"/>
      <c r="FDW353" s="42"/>
      <c r="FDX353" s="42"/>
      <c r="FDY353" s="42"/>
      <c r="FDZ353" s="42"/>
      <c r="FEA353" s="18"/>
      <c r="FEB353" s="216"/>
      <c r="FEC353" s="220"/>
      <c r="FED353" s="213"/>
      <c r="FEE353" s="17"/>
      <c r="FEF353" s="215"/>
      <c r="FEG353" s="215"/>
      <c r="FEH353" s="41"/>
      <c r="FEI353" s="41"/>
      <c r="FEJ353" s="215"/>
      <c r="FEK353" s="42"/>
      <c r="FEL353" s="42"/>
      <c r="FEM353" s="42"/>
      <c r="FEN353" s="42"/>
      <c r="FEO353" s="42"/>
      <c r="FEP353" s="42"/>
      <c r="FEQ353" s="18"/>
      <c r="FER353" s="216"/>
      <c r="FES353" s="220"/>
      <c r="FET353" s="213"/>
      <c r="FEU353" s="17"/>
      <c r="FEV353" s="215"/>
      <c r="FEW353" s="215"/>
      <c r="FEX353" s="41"/>
      <c r="FEY353" s="41"/>
      <c r="FEZ353" s="215"/>
      <c r="FFA353" s="42"/>
      <c r="FFB353" s="42"/>
      <c r="FFC353" s="42"/>
      <c r="FFD353" s="42"/>
      <c r="FFE353" s="42"/>
      <c r="FFF353" s="42"/>
      <c r="FFG353" s="18"/>
      <c r="FFH353" s="216"/>
      <c r="FFI353" s="220"/>
      <c r="FFJ353" s="213"/>
      <c r="FFK353" s="17"/>
      <c r="FFL353" s="215"/>
      <c r="FFM353" s="215"/>
      <c r="FFN353" s="41"/>
      <c r="FFO353" s="41"/>
      <c r="FFP353" s="215"/>
      <c r="FFQ353" s="42"/>
      <c r="FFR353" s="42"/>
      <c r="FFS353" s="42"/>
      <c r="FFT353" s="42"/>
      <c r="FFU353" s="42"/>
      <c r="FFV353" s="42"/>
      <c r="FFW353" s="18"/>
      <c r="FFX353" s="216"/>
      <c r="FFY353" s="220"/>
      <c r="FFZ353" s="213"/>
      <c r="FGA353" s="17"/>
      <c r="FGB353" s="215"/>
      <c r="FGC353" s="215"/>
      <c r="FGD353" s="41"/>
      <c r="FGE353" s="41"/>
      <c r="FGF353" s="215"/>
      <c r="FGG353" s="42"/>
      <c r="FGH353" s="42"/>
      <c r="FGI353" s="42"/>
      <c r="FGJ353" s="42"/>
      <c r="FGK353" s="42"/>
      <c r="FGL353" s="42"/>
      <c r="FGM353" s="18"/>
      <c r="FGN353" s="216"/>
      <c r="FGO353" s="220"/>
      <c r="FGP353" s="213"/>
      <c r="FGQ353" s="17"/>
      <c r="FGR353" s="215"/>
      <c r="FGS353" s="215"/>
      <c r="FGT353" s="41"/>
      <c r="FGU353" s="41"/>
      <c r="FGV353" s="215"/>
      <c r="FGW353" s="42"/>
      <c r="FGX353" s="42"/>
      <c r="FGY353" s="42"/>
      <c r="FGZ353" s="42"/>
      <c r="FHA353" s="42"/>
      <c r="FHB353" s="42"/>
      <c r="FHC353" s="18"/>
      <c r="FHD353" s="216"/>
      <c r="FHE353" s="220"/>
      <c r="FHF353" s="213"/>
      <c r="FHG353" s="17"/>
      <c r="FHH353" s="215"/>
      <c r="FHI353" s="215"/>
      <c r="FHJ353" s="41"/>
      <c r="FHK353" s="41"/>
      <c r="FHL353" s="215"/>
      <c r="FHM353" s="42"/>
      <c r="FHN353" s="42"/>
      <c r="FHO353" s="42"/>
      <c r="FHP353" s="42"/>
      <c r="FHQ353" s="42"/>
      <c r="FHR353" s="42"/>
      <c r="FHS353" s="18"/>
      <c r="FHT353" s="216"/>
      <c r="FHU353" s="220"/>
      <c r="FHV353" s="213"/>
      <c r="FHW353" s="17"/>
      <c r="FHX353" s="215"/>
      <c r="FHY353" s="215"/>
      <c r="FHZ353" s="41"/>
      <c r="FIA353" s="41"/>
      <c r="FIB353" s="215"/>
      <c r="FIC353" s="42"/>
      <c r="FID353" s="42"/>
      <c r="FIE353" s="42"/>
      <c r="FIF353" s="42"/>
      <c r="FIG353" s="42"/>
      <c r="FIH353" s="42"/>
      <c r="FII353" s="18"/>
      <c r="FIJ353" s="216"/>
      <c r="FIK353" s="220"/>
      <c r="FIL353" s="213"/>
      <c r="FIM353" s="17"/>
      <c r="FIN353" s="215"/>
      <c r="FIO353" s="215"/>
      <c r="FIP353" s="41"/>
      <c r="FIQ353" s="41"/>
      <c r="FIR353" s="215"/>
      <c r="FIS353" s="42"/>
      <c r="FIT353" s="42"/>
      <c r="FIU353" s="42"/>
      <c r="FIV353" s="42"/>
      <c r="FIW353" s="42"/>
      <c r="FIX353" s="42"/>
      <c r="FIY353" s="18"/>
      <c r="FIZ353" s="216"/>
      <c r="FJA353" s="220"/>
      <c r="FJB353" s="213"/>
      <c r="FJC353" s="17"/>
      <c r="FJD353" s="215"/>
      <c r="FJE353" s="215"/>
      <c r="FJF353" s="41"/>
      <c r="FJG353" s="41"/>
      <c r="FJH353" s="215"/>
      <c r="FJI353" s="42"/>
      <c r="FJJ353" s="42"/>
      <c r="FJK353" s="42"/>
      <c r="FJL353" s="42"/>
      <c r="FJM353" s="42"/>
      <c r="FJN353" s="42"/>
      <c r="FJO353" s="18"/>
      <c r="FJP353" s="216"/>
      <c r="FJQ353" s="220"/>
      <c r="FJR353" s="213"/>
      <c r="FJS353" s="17"/>
      <c r="FJT353" s="215"/>
      <c r="FJU353" s="215"/>
      <c r="FJV353" s="41"/>
      <c r="FJW353" s="41"/>
      <c r="FJX353" s="215"/>
      <c r="FJY353" s="42"/>
      <c r="FJZ353" s="42"/>
      <c r="FKA353" s="42"/>
      <c r="FKB353" s="42"/>
      <c r="FKC353" s="42"/>
      <c r="FKD353" s="42"/>
      <c r="FKE353" s="18"/>
      <c r="FKF353" s="216"/>
      <c r="FKG353" s="220"/>
      <c r="FKH353" s="213"/>
      <c r="FKI353" s="17"/>
      <c r="FKJ353" s="215"/>
      <c r="FKK353" s="215"/>
      <c r="FKL353" s="41"/>
      <c r="FKM353" s="41"/>
      <c r="FKN353" s="215"/>
      <c r="FKO353" s="42"/>
      <c r="FKP353" s="42"/>
      <c r="FKQ353" s="42"/>
      <c r="FKR353" s="42"/>
      <c r="FKS353" s="42"/>
      <c r="FKT353" s="42"/>
      <c r="FKU353" s="18"/>
      <c r="FKV353" s="216"/>
      <c r="FKW353" s="220"/>
      <c r="FKX353" s="213"/>
      <c r="FKY353" s="17"/>
      <c r="FKZ353" s="215"/>
      <c r="FLA353" s="215"/>
      <c r="FLB353" s="41"/>
      <c r="FLC353" s="41"/>
      <c r="FLD353" s="215"/>
      <c r="FLE353" s="42"/>
      <c r="FLF353" s="42"/>
      <c r="FLG353" s="42"/>
      <c r="FLH353" s="42"/>
      <c r="FLI353" s="42"/>
      <c r="FLJ353" s="42"/>
      <c r="FLK353" s="18"/>
      <c r="FLL353" s="216"/>
      <c r="FLM353" s="220"/>
      <c r="FLN353" s="213"/>
      <c r="FLO353" s="17"/>
      <c r="FLP353" s="215"/>
      <c r="FLQ353" s="215"/>
      <c r="FLR353" s="41"/>
      <c r="FLS353" s="41"/>
      <c r="FLT353" s="215"/>
      <c r="FLU353" s="42"/>
      <c r="FLV353" s="42"/>
      <c r="FLW353" s="42"/>
      <c r="FLX353" s="42"/>
      <c r="FLY353" s="42"/>
      <c r="FLZ353" s="42"/>
      <c r="FMA353" s="18"/>
      <c r="FMB353" s="216"/>
      <c r="FMC353" s="220"/>
      <c r="FMD353" s="213"/>
      <c r="FME353" s="17"/>
      <c r="FMF353" s="215"/>
      <c r="FMG353" s="215"/>
      <c r="FMH353" s="41"/>
      <c r="FMI353" s="41"/>
      <c r="FMJ353" s="215"/>
      <c r="FMK353" s="42"/>
      <c r="FML353" s="42"/>
      <c r="FMM353" s="42"/>
      <c r="FMN353" s="42"/>
      <c r="FMO353" s="42"/>
      <c r="FMP353" s="42"/>
      <c r="FMQ353" s="18"/>
      <c r="FMR353" s="216"/>
      <c r="FMS353" s="220"/>
      <c r="FMT353" s="213"/>
      <c r="FMU353" s="17"/>
      <c r="FMV353" s="215"/>
      <c r="FMW353" s="215"/>
      <c r="FMX353" s="41"/>
      <c r="FMY353" s="41"/>
      <c r="FMZ353" s="215"/>
      <c r="FNA353" s="42"/>
      <c r="FNB353" s="42"/>
      <c r="FNC353" s="42"/>
      <c r="FND353" s="42"/>
      <c r="FNE353" s="42"/>
      <c r="FNF353" s="42"/>
      <c r="FNG353" s="18"/>
      <c r="FNH353" s="216"/>
      <c r="FNI353" s="220"/>
      <c r="FNJ353" s="213"/>
      <c r="FNK353" s="17"/>
      <c r="FNL353" s="215"/>
      <c r="FNM353" s="215"/>
      <c r="FNN353" s="41"/>
      <c r="FNO353" s="41"/>
      <c r="FNP353" s="215"/>
      <c r="FNQ353" s="42"/>
      <c r="FNR353" s="42"/>
      <c r="FNS353" s="42"/>
      <c r="FNT353" s="42"/>
      <c r="FNU353" s="42"/>
      <c r="FNV353" s="42"/>
      <c r="FNW353" s="18"/>
      <c r="FNX353" s="216"/>
      <c r="FNY353" s="220"/>
      <c r="FNZ353" s="213"/>
      <c r="FOA353" s="17"/>
      <c r="FOB353" s="215"/>
      <c r="FOC353" s="215"/>
      <c r="FOD353" s="41"/>
      <c r="FOE353" s="41"/>
      <c r="FOF353" s="215"/>
      <c r="FOG353" s="42"/>
      <c r="FOH353" s="42"/>
      <c r="FOI353" s="42"/>
      <c r="FOJ353" s="42"/>
      <c r="FOK353" s="42"/>
      <c r="FOL353" s="42"/>
      <c r="FOM353" s="18"/>
      <c r="FON353" s="216"/>
      <c r="FOO353" s="220"/>
      <c r="FOP353" s="213"/>
      <c r="FOQ353" s="17"/>
      <c r="FOR353" s="215"/>
      <c r="FOS353" s="215"/>
      <c r="FOT353" s="41"/>
      <c r="FOU353" s="41"/>
      <c r="FOV353" s="215"/>
      <c r="FOW353" s="42"/>
      <c r="FOX353" s="42"/>
      <c r="FOY353" s="42"/>
      <c r="FOZ353" s="42"/>
      <c r="FPA353" s="42"/>
      <c r="FPB353" s="42"/>
      <c r="FPC353" s="18"/>
      <c r="FPD353" s="216"/>
      <c r="FPE353" s="220"/>
      <c r="FPF353" s="213"/>
      <c r="FPG353" s="17"/>
      <c r="FPH353" s="215"/>
      <c r="FPI353" s="215"/>
      <c r="FPJ353" s="41"/>
      <c r="FPK353" s="41"/>
      <c r="FPL353" s="215"/>
      <c r="FPM353" s="42"/>
      <c r="FPN353" s="42"/>
      <c r="FPO353" s="42"/>
      <c r="FPP353" s="42"/>
      <c r="FPQ353" s="42"/>
      <c r="FPR353" s="42"/>
      <c r="FPS353" s="18"/>
      <c r="FPT353" s="216"/>
      <c r="FPU353" s="220"/>
      <c r="FPV353" s="213"/>
      <c r="FPW353" s="17"/>
      <c r="FPX353" s="215"/>
      <c r="FPY353" s="215"/>
      <c r="FPZ353" s="41"/>
      <c r="FQA353" s="41"/>
      <c r="FQB353" s="215"/>
      <c r="FQC353" s="42"/>
      <c r="FQD353" s="42"/>
      <c r="FQE353" s="42"/>
      <c r="FQF353" s="42"/>
      <c r="FQG353" s="42"/>
      <c r="FQH353" s="42"/>
      <c r="FQI353" s="18"/>
      <c r="FQJ353" s="216"/>
      <c r="FQK353" s="220"/>
      <c r="FQL353" s="213"/>
      <c r="FQM353" s="17"/>
      <c r="FQN353" s="215"/>
      <c r="FQO353" s="215"/>
      <c r="FQP353" s="41"/>
      <c r="FQQ353" s="41"/>
      <c r="FQR353" s="215"/>
      <c r="FQS353" s="42"/>
      <c r="FQT353" s="42"/>
      <c r="FQU353" s="42"/>
      <c r="FQV353" s="42"/>
      <c r="FQW353" s="42"/>
      <c r="FQX353" s="42"/>
      <c r="FQY353" s="18"/>
      <c r="FQZ353" s="216"/>
      <c r="FRA353" s="220"/>
      <c r="FRB353" s="213"/>
      <c r="FRC353" s="17"/>
      <c r="FRD353" s="215"/>
      <c r="FRE353" s="215"/>
      <c r="FRF353" s="41"/>
      <c r="FRG353" s="41"/>
      <c r="FRH353" s="215"/>
      <c r="FRI353" s="42"/>
      <c r="FRJ353" s="42"/>
      <c r="FRK353" s="42"/>
      <c r="FRL353" s="42"/>
      <c r="FRM353" s="42"/>
      <c r="FRN353" s="42"/>
      <c r="FRO353" s="18"/>
      <c r="FRP353" s="216"/>
      <c r="FRQ353" s="220"/>
      <c r="FRR353" s="213"/>
      <c r="FRS353" s="17"/>
      <c r="FRT353" s="215"/>
      <c r="FRU353" s="215"/>
      <c r="FRV353" s="41"/>
      <c r="FRW353" s="41"/>
      <c r="FRX353" s="215"/>
      <c r="FRY353" s="42"/>
      <c r="FRZ353" s="42"/>
      <c r="FSA353" s="42"/>
      <c r="FSB353" s="42"/>
      <c r="FSC353" s="42"/>
      <c r="FSD353" s="42"/>
      <c r="FSE353" s="18"/>
      <c r="FSF353" s="216"/>
      <c r="FSG353" s="220"/>
      <c r="FSH353" s="213"/>
      <c r="FSI353" s="17"/>
      <c r="FSJ353" s="215"/>
      <c r="FSK353" s="215"/>
      <c r="FSL353" s="41"/>
      <c r="FSM353" s="41"/>
      <c r="FSN353" s="215"/>
      <c r="FSO353" s="42"/>
      <c r="FSP353" s="42"/>
      <c r="FSQ353" s="42"/>
      <c r="FSR353" s="42"/>
      <c r="FSS353" s="42"/>
      <c r="FST353" s="42"/>
      <c r="FSU353" s="18"/>
      <c r="FSV353" s="216"/>
      <c r="FSW353" s="220"/>
      <c r="FSX353" s="213"/>
      <c r="FSY353" s="17"/>
      <c r="FSZ353" s="215"/>
      <c r="FTA353" s="215"/>
      <c r="FTB353" s="41"/>
      <c r="FTC353" s="41"/>
      <c r="FTD353" s="215"/>
      <c r="FTE353" s="42"/>
      <c r="FTF353" s="42"/>
      <c r="FTG353" s="42"/>
      <c r="FTH353" s="42"/>
      <c r="FTI353" s="42"/>
      <c r="FTJ353" s="42"/>
      <c r="FTK353" s="18"/>
      <c r="FTL353" s="216"/>
      <c r="FTM353" s="220"/>
      <c r="FTN353" s="213"/>
      <c r="FTO353" s="17"/>
      <c r="FTP353" s="215"/>
      <c r="FTQ353" s="215"/>
      <c r="FTR353" s="41"/>
      <c r="FTS353" s="41"/>
      <c r="FTT353" s="215"/>
      <c r="FTU353" s="42"/>
      <c r="FTV353" s="42"/>
      <c r="FTW353" s="42"/>
      <c r="FTX353" s="42"/>
      <c r="FTY353" s="42"/>
      <c r="FTZ353" s="42"/>
      <c r="FUA353" s="18"/>
      <c r="FUB353" s="216"/>
      <c r="FUC353" s="220"/>
      <c r="FUD353" s="213"/>
      <c r="FUE353" s="17"/>
      <c r="FUF353" s="215"/>
      <c r="FUG353" s="215"/>
      <c r="FUH353" s="41"/>
      <c r="FUI353" s="41"/>
      <c r="FUJ353" s="215"/>
      <c r="FUK353" s="42"/>
      <c r="FUL353" s="42"/>
      <c r="FUM353" s="42"/>
      <c r="FUN353" s="42"/>
      <c r="FUO353" s="42"/>
      <c r="FUP353" s="42"/>
      <c r="FUQ353" s="18"/>
      <c r="FUR353" s="216"/>
      <c r="FUS353" s="220"/>
      <c r="FUT353" s="213"/>
      <c r="FUU353" s="17"/>
      <c r="FUV353" s="215"/>
      <c r="FUW353" s="215"/>
      <c r="FUX353" s="41"/>
      <c r="FUY353" s="41"/>
      <c r="FUZ353" s="215"/>
      <c r="FVA353" s="42"/>
      <c r="FVB353" s="42"/>
      <c r="FVC353" s="42"/>
      <c r="FVD353" s="42"/>
      <c r="FVE353" s="42"/>
      <c r="FVF353" s="42"/>
      <c r="FVG353" s="18"/>
      <c r="FVH353" s="216"/>
      <c r="FVI353" s="220"/>
      <c r="FVJ353" s="213"/>
      <c r="FVK353" s="17"/>
      <c r="FVL353" s="215"/>
      <c r="FVM353" s="215"/>
      <c r="FVN353" s="41"/>
      <c r="FVO353" s="41"/>
      <c r="FVP353" s="215"/>
      <c r="FVQ353" s="42"/>
      <c r="FVR353" s="42"/>
      <c r="FVS353" s="42"/>
      <c r="FVT353" s="42"/>
      <c r="FVU353" s="42"/>
      <c r="FVV353" s="42"/>
      <c r="FVW353" s="18"/>
      <c r="FVX353" s="216"/>
      <c r="FVY353" s="220"/>
      <c r="FVZ353" s="213"/>
      <c r="FWA353" s="17"/>
      <c r="FWB353" s="215"/>
      <c r="FWC353" s="215"/>
      <c r="FWD353" s="41"/>
      <c r="FWE353" s="41"/>
      <c r="FWF353" s="215"/>
      <c r="FWG353" s="42"/>
      <c r="FWH353" s="42"/>
      <c r="FWI353" s="42"/>
      <c r="FWJ353" s="42"/>
      <c r="FWK353" s="42"/>
      <c r="FWL353" s="42"/>
      <c r="FWM353" s="18"/>
      <c r="FWN353" s="216"/>
      <c r="FWO353" s="220"/>
      <c r="FWP353" s="213"/>
      <c r="FWQ353" s="17"/>
      <c r="FWR353" s="215"/>
      <c r="FWS353" s="215"/>
      <c r="FWT353" s="41"/>
      <c r="FWU353" s="41"/>
      <c r="FWV353" s="215"/>
      <c r="FWW353" s="42"/>
      <c r="FWX353" s="42"/>
      <c r="FWY353" s="42"/>
      <c r="FWZ353" s="42"/>
      <c r="FXA353" s="42"/>
      <c r="FXB353" s="42"/>
      <c r="FXC353" s="18"/>
      <c r="FXD353" s="216"/>
      <c r="FXE353" s="220"/>
      <c r="FXF353" s="213"/>
      <c r="FXG353" s="17"/>
      <c r="FXH353" s="215"/>
      <c r="FXI353" s="215"/>
      <c r="FXJ353" s="41"/>
      <c r="FXK353" s="41"/>
      <c r="FXL353" s="215"/>
      <c r="FXM353" s="42"/>
      <c r="FXN353" s="42"/>
      <c r="FXO353" s="42"/>
      <c r="FXP353" s="42"/>
      <c r="FXQ353" s="42"/>
      <c r="FXR353" s="42"/>
      <c r="FXS353" s="18"/>
      <c r="FXT353" s="216"/>
      <c r="FXU353" s="220"/>
      <c r="FXV353" s="213"/>
      <c r="FXW353" s="17"/>
      <c r="FXX353" s="215"/>
      <c r="FXY353" s="215"/>
      <c r="FXZ353" s="41"/>
      <c r="FYA353" s="41"/>
      <c r="FYB353" s="215"/>
      <c r="FYC353" s="42"/>
      <c r="FYD353" s="42"/>
      <c r="FYE353" s="42"/>
      <c r="FYF353" s="42"/>
      <c r="FYG353" s="42"/>
      <c r="FYH353" s="42"/>
      <c r="FYI353" s="18"/>
      <c r="FYJ353" s="216"/>
      <c r="FYK353" s="220"/>
      <c r="FYL353" s="213"/>
      <c r="FYM353" s="17"/>
      <c r="FYN353" s="215"/>
      <c r="FYO353" s="215"/>
      <c r="FYP353" s="41"/>
      <c r="FYQ353" s="41"/>
      <c r="FYR353" s="215"/>
      <c r="FYS353" s="42"/>
      <c r="FYT353" s="42"/>
      <c r="FYU353" s="42"/>
      <c r="FYV353" s="42"/>
      <c r="FYW353" s="42"/>
      <c r="FYX353" s="42"/>
      <c r="FYY353" s="18"/>
      <c r="FYZ353" s="216"/>
      <c r="FZA353" s="220"/>
      <c r="FZB353" s="213"/>
      <c r="FZC353" s="17"/>
      <c r="FZD353" s="215"/>
      <c r="FZE353" s="215"/>
      <c r="FZF353" s="41"/>
      <c r="FZG353" s="41"/>
      <c r="FZH353" s="215"/>
      <c r="FZI353" s="42"/>
      <c r="FZJ353" s="42"/>
      <c r="FZK353" s="42"/>
      <c r="FZL353" s="42"/>
      <c r="FZM353" s="42"/>
      <c r="FZN353" s="42"/>
      <c r="FZO353" s="18"/>
      <c r="FZP353" s="216"/>
      <c r="FZQ353" s="220"/>
      <c r="FZR353" s="213"/>
      <c r="FZS353" s="17"/>
      <c r="FZT353" s="215"/>
      <c r="FZU353" s="215"/>
      <c r="FZV353" s="41"/>
      <c r="FZW353" s="41"/>
      <c r="FZX353" s="215"/>
      <c r="FZY353" s="42"/>
      <c r="FZZ353" s="42"/>
      <c r="GAA353" s="42"/>
      <c r="GAB353" s="42"/>
      <c r="GAC353" s="42"/>
      <c r="GAD353" s="42"/>
      <c r="GAE353" s="18"/>
      <c r="GAF353" s="216"/>
      <c r="GAG353" s="220"/>
      <c r="GAH353" s="213"/>
      <c r="GAI353" s="17"/>
      <c r="GAJ353" s="215"/>
      <c r="GAK353" s="215"/>
      <c r="GAL353" s="41"/>
      <c r="GAM353" s="41"/>
      <c r="GAN353" s="215"/>
      <c r="GAO353" s="42"/>
      <c r="GAP353" s="42"/>
      <c r="GAQ353" s="42"/>
      <c r="GAR353" s="42"/>
      <c r="GAS353" s="42"/>
      <c r="GAT353" s="42"/>
      <c r="GAU353" s="18"/>
      <c r="GAV353" s="216"/>
      <c r="GAW353" s="220"/>
      <c r="GAX353" s="213"/>
      <c r="GAY353" s="17"/>
      <c r="GAZ353" s="215"/>
      <c r="GBA353" s="215"/>
      <c r="GBB353" s="41"/>
      <c r="GBC353" s="41"/>
      <c r="GBD353" s="215"/>
      <c r="GBE353" s="42"/>
      <c r="GBF353" s="42"/>
      <c r="GBG353" s="42"/>
      <c r="GBH353" s="42"/>
      <c r="GBI353" s="42"/>
      <c r="GBJ353" s="42"/>
      <c r="GBK353" s="18"/>
      <c r="GBL353" s="216"/>
      <c r="GBM353" s="220"/>
      <c r="GBN353" s="213"/>
      <c r="GBO353" s="17"/>
      <c r="GBP353" s="215"/>
      <c r="GBQ353" s="215"/>
      <c r="GBR353" s="41"/>
      <c r="GBS353" s="41"/>
      <c r="GBT353" s="215"/>
      <c r="GBU353" s="42"/>
      <c r="GBV353" s="42"/>
      <c r="GBW353" s="42"/>
      <c r="GBX353" s="42"/>
      <c r="GBY353" s="42"/>
      <c r="GBZ353" s="42"/>
      <c r="GCA353" s="18"/>
      <c r="GCB353" s="216"/>
      <c r="GCC353" s="220"/>
      <c r="GCD353" s="213"/>
      <c r="GCE353" s="17"/>
      <c r="GCF353" s="215"/>
      <c r="GCG353" s="215"/>
      <c r="GCH353" s="41"/>
      <c r="GCI353" s="41"/>
      <c r="GCJ353" s="215"/>
      <c r="GCK353" s="42"/>
      <c r="GCL353" s="42"/>
      <c r="GCM353" s="42"/>
      <c r="GCN353" s="42"/>
      <c r="GCO353" s="42"/>
      <c r="GCP353" s="42"/>
      <c r="GCQ353" s="18"/>
      <c r="GCR353" s="216"/>
      <c r="GCS353" s="220"/>
      <c r="GCT353" s="213"/>
      <c r="GCU353" s="17"/>
      <c r="GCV353" s="215"/>
      <c r="GCW353" s="215"/>
      <c r="GCX353" s="41"/>
      <c r="GCY353" s="41"/>
      <c r="GCZ353" s="215"/>
      <c r="GDA353" s="42"/>
      <c r="GDB353" s="42"/>
      <c r="GDC353" s="42"/>
      <c r="GDD353" s="42"/>
      <c r="GDE353" s="42"/>
      <c r="GDF353" s="42"/>
      <c r="GDG353" s="18"/>
      <c r="GDH353" s="216"/>
      <c r="GDI353" s="220"/>
      <c r="GDJ353" s="213"/>
      <c r="GDK353" s="17"/>
      <c r="GDL353" s="215"/>
      <c r="GDM353" s="215"/>
      <c r="GDN353" s="41"/>
      <c r="GDO353" s="41"/>
      <c r="GDP353" s="215"/>
      <c r="GDQ353" s="42"/>
      <c r="GDR353" s="42"/>
      <c r="GDS353" s="42"/>
      <c r="GDT353" s="42"/>
      <c r="GDU353" s="42"/>
      <c r="GDV353" s="42"/>
      <c r="GDW353" s="18"/>
      <c r="GDX353" s="216"/>
      <c r="GDY353" s="220"/>
      <c r="GDZ353" s="213"/>
      <c r="GEA353" s="17"/>
      <c r="GEB353" s="215"/>
      <c r="GEC353" s="215"/>
      <c r="GED353" s="41"/>
      <c r="GEE353" s="41"/>
      <c r="GEF353" s="215"/>
      <c r="GEG353" s="42"/>
      <c r="GEH353" s="42"/>
      <c r="GEI353" s="42"/>
      <c r="GEJ353" s="42"/>
      <c r="GEK353" s="42"/>
      <c r="GEL353" s="42"/>
      <c r="GEM353" s="18"/>
      <c r="GEN353" s="216"/>
      <c r="GEO353" s="220"/>
      <c r="GEP353" s="213"/>
      <c r="GEQ353" s="17"/>
      <c r="GER353" s="215"/>
      <c r="GES353" s="215"/>
      <c r="GET353" s="41"/>
      <c r="GEU353" s="41"/>
      <c r="GEV353" s="215"/>
      <c r="GEW353" s="42"/>
      <c r="GEX353" s="42"/>
      <c r="GEY353" s="42"/>
      <c r="GEZ353" s="42"/>
      <c r="GFA353" s="42"/>
      <c r="GFB353" s="42"/>
      <c r="GFC353" s="18"/>
      <c r="GFD353" s="216"/>
      <c r="GFE353" s="220"/>
      <c r="GFF353" s="213"/>
      <c r="GFG353" s="17"/>
      <c r="GFH353" s="215"/>
      <c r="GFI353" s="215"/>
      <c r="GFJ353" s="41"/>
      <c r="GFK353" s="41"/>
      <c r="GFL353" s="215"/>
      <c r="GFM353" s="42"/>
      <c r="GFN353" s="42"/>
      <c r="GFO353" s="42"/>
      <c r="GFP353" s="42"/>
      <c r="GFQ353" s="42"/>
      <c r="GFR353" s="42"/>
      <c r="GFS353" s="18"/>
      <c r="GFT353" s="216"/>
      <c r="GFU353" s="220"/>
      <c r="GFV353" s="213"/>
      <c r="GFW353" s="17"/>
      <c r="GFX353" s="215"/>
      <c r="GFY353" s="215"/>
      <c r="GFZ353" s="41"/>
      <c r="GGA353" s="41"/>
      <c r="GGB353" s="215"/>
      <c r="GGC353" s="42"/>
      <c r="GGD353" s="42"/>
      <c r="GGE353" s="42"/>
      <c r="GGF353" s="42"/>
      <c r="GGG353" s="42"/>
      <c r="GGH353" s="42"/>
      <c r="GGI353" s="18"/>
      <c r="GGJ353" s="216"/>
      <c r="GGK353" s="220"/>
      <c r="GGL353" s="213"/>
      <c r="GGM353" s="17"/>
      <c r="GGN353" s="215"/>
      <c r="GGO353" s="215"/>
      <c r="GGP353" s="41"/>
      <c r="GGQ353" s="41"/>
      <c r="GGR353" s="215"/>
      <c r="GGS353" s="42"/>
      <c r="GGT353" s="42"/>
      <c r="GGU353" s="42"/>
      <c r="GGV353" s="42"/>
      <c r="GGW353" s="42"/>
      <c r="GGX353" s="42"/>
      <c r="GGY353" s="18"/>
      <c r="GGZ353" s="216"/>
      <c r="GHA353" s="220"/>
      <c r="GHB353" s="213"/>
      <c r="GHC353" s="17"/>
      <c r="GHD353" s="215"/>
      <c r="GHE353" s="215"/>
      <c r="GHF353" s="41"/>
      <c r="GHG353" s="41"/>
      <c r="GHH353" s="215"/>
      <c r="GHI353" s="42"/>
      <c r="GHJ353" s="42"/>
      <c r="GHK353" s="42"/>
      <c r="GHL353" s="42"/>
      <c r="GHM353" s="42"/>
      <c r="GHN353" s="42"/>
      <c r="GHO353" s="18"/>
      <c r="GHP353" s="216"/>
      <c r="GHQ353" s="220"/>
      <c r="GHR353" s="213"/>
      <c r="GHS353" s="17"/>
      <c r="GHT353" s="215"/>
      <c r="GHU353" s="215"/>
      <c r="GHV353" s="41"/>
      <c r="GHW353" s="41"/>
      <c r="GHX353" s="215"/>
      <c r="GHY353" s="42"/>
      <c r="GHZ353" s="42"/>
      <c r="GIA353" s="42"/>
      <c r="GIB353" s="42"/>
      <c r="GIC353" s="42"/>
      <c r="GID353" s="42"/>
      <c r="GIE353" s="18"/>
      <c r="GIF353" s="216"/>
      <c r="GIG353" s="220"/>
      <c r="GIH353" s="213"/>
      <c r="GII353" s="17"/>
      <c r="GIJ353" s="215"/>
      <c r="GIK353" s="215"/>
      <c r="GIL353" s="41"/>
      <c r="GIM353" s="41"/>
      <c r="GIN353" s="215"/>
      <c r="GIO353" s="42"/>
      <c r="GIP353" s="42"/>
      <c r="GIQ353" s="42"/>
      <c r="GIR353" s="42"/>
      <c r="GIS353" s="42"/>
      <c r="GIT353" s="42"/>
      <c r="GIU353" s="18"/>
      <c r="GIV353" s="216"/>
      <c r="GIW353" s="220"/>
      <c r="GIX353" s="213"/>
      <c r="GIY353" s="17"/>
      <c r="GIZ353" s="215"/>
      <c r="GJA353" s="215"/>
      <c r="GJB353" s="41"/>
      <c r="GJC353" s="41"/>
      <c r="GJD353" s="215"/>
      <c r="GJE353" s="42"/>
      <c r="GJF353" s="42"/>
      <c r="GJG353" s="42"/>
      <c r="GJH353" s="42"/>
      <c r="GJI353" s="42"/>
      <c r="GJJ353" s="42"/>
      <c r="GJK353" s="18"/>
      <c r="GJL353" s="216"/>
      <c r="GJM353" s="220"/>
      <c r="GJN353" s="213"/>
      <c r="GJO353" s="17"/>
      <c r="GJP353" s="215"/>
      <c r="GJQ353" s="215"/>
      <c r="GJR353" s="41"/>
      <c r="GJS353" s="41"/>
      <c r="GJT353" s="215"/>
      <c r="GJU353" s="42"/>
      <c r="GJV353" s="42"/>
      <c r="GJW353" s="42"/>
      <c r="GJX353" s="42"/>
      <c r="GJY353" s="42"/>
      <c r="GJZ353" s="42"/>
      <c r="GKA353" s="18"/>
      <c r="GKB353" s="216"/>
      <c r="GKC353" s="220"/>
      <c r="GKD353" s="213"/>
      <c r="GKE353" s="17"/>
      <c r="GKF353" s="215"/>
      <c r="GKG353" s="215"/>
      <c r="GKH353" s="41"/>
      <c r="GKI353" s="41"/>
      <c r="GKJ353" s="215"/>
      <c r="GKK353" s="42"/>
      <c r="GKL353" s="42"/>
      <c r="GKM353" s="42"/>
      <c r="GKN353" s="42"/>
      <c r="GKO353" s="42"/>
      <c r="GKP353" s="42"/>
      <c r="GKQ353" s="18"/>
      <c r="GKR353" s="216"/>
      <c r="GKS353" s="220"/>
      <c r="GKT353" s="213"/>
      <c r="GKU353" s="17"/>
      <c r="GKV353" s="215"/>
      <c r="GKW353" s="215"/>
      <c r="GKX353" s="41"/>
      <c r="GKY353" s="41"/>
      <c r="GKZ353" s="215"/>
      <c r="GLA353" s="42"/>
      <c r="GLB353" s="42"/>
      <c r="GLC353" s="42"/>
      <c r="GLD353" s="42"/>
      <c r="GLE353" s="42"/>
      <c r="GLF353" s="42"/>
      <c r="GLG353" s="18"/>
      <c r="GLH353" s="216"/>
      <c r="GLI353" s="220"/>
      <c r="GLJ353" s="213"/>
      <c r="GLK353" s="17"/>
      <c r="GLL353" s="215"/>
      <c r="GLM353" s="215"/>
      <c r="GLN353" s="41"/>
      <c r="GLO353" s="41"/>
      <c r="GLP353" s="215"/>
      <c r="GLQ353" s="42"/>
      <c r="GLR353" s="42"/>
      <c r="GLS353" s="42"/>
      <c r="GLT353" s="42"/>
      <c r="GLU353" s="42"/>
      <c r="GLV353" s="42"/>
      <c r="GLW353" s="18"/>
      <c r="GLX353" s="216"/>
      <c r="GLY353" s="220"/>
      <c r="GLZ353" s="213"/>
      <c r="GMA353" s="17"/>
      <c r="GMB353" s="215"/>
      <c r="GMC353" s="215"/>
      <c r="GMD353" s="41"/>
      <c r="GME353" s="41"/>
      <c r="GMF353" s="215"/>
      <c r="GMG353" s="42"/>
      <c r="GMH353" s="42"/>
      <c r="GMI353" s="42"/>
      <c r="GMJ353" s="42"/>
      <c r="GMK353" s="42"/>
      <c r="GML353" s="42"/>
      <c r="GMM353" s="18"/>
      <c r="GMN353" s="216"/>
      <c r="GMO353" s="220"/>
      <c r="GMP353" s="213"/>
      <c r="GMQ353" s="17"/>
      <c r="GMR353" s="215"/>
      <c r="GMS353" s="215"/>
      <c r="GMT353" s="41"/>
      <c r="GMU353" s="41"/>
      <c r="GMV353" s="215"/>
      <c r="GMW353" s="42"/>
      <c r="GMX353" s="42"/>
      <c r="GMY353" s="42"/>
      <c r="GMZ353" s="42"/>
      <c r="GNA353" s="42"/>
      <c r="GNB353" s="42"/>
      <c r="GNC353" s="18"/>
      <c r="GND353" s="216"/>
      <c r="GNE353" s="220"/>
      <c r="GNF353" s="213"/>
      <c r="GNG353" s="17"/>
      <c r="GNH353" s="215"/>
      <c r="GNI353" s="215"/>
      <c r="GNJ353" s="41"/>
      <c r="GNK353" s="41"/>
      <c r="GNL353" s="215"/>
      <c r="GNM353" s="42"/>
      <c r="GNN353" s="42"/>
      <c r="GNO353" s="42"/>
      <c r="GNP353" s="42"/>
      <c r="GNQ353" s="42"/>
      <c r="GNR353" s="42"/>
      <c r="GNS353" s="18"/>
      <c r="GNT353" s="216"/>
      <c r="GNU353" s="220"/>
      <c r="GNV353" s="213"/>
      <c r="GNW353" s="17"/>
      <c r="GNX353" s="215"/>
      <c r="GNY353" s="215"/>
      <c r="GNZ353" s="41"/>
      <c r="GOA353" s="41"/>
      <c r="GOB353" s="215"/>
      <c r="GOC353" s="42"/>
      <c r="GOD353" s="42"/>
      <c r="GOE353" s="42"/>
      <c r="GOF353" s="42"/>
      <c r="GOG353" s="42"/>
      <c r="GOH353" s="42"/>
      <c r="GOI353" s="18"/>
      <c r="GOJ353" s="216"/>
      <c r="GOK353" s="220"/>
      <c r="GOL353" s="213"/>
      <c r="GOM353" s="17"/>
      <c r="GON353" s="215"/>
      <c r="GOO353" s="215"/>
      <c r="GOP353" s="41"/>
      <c r="GOQ353" s="41"/>
      <c r="GOR353" s="215"/>
      <c r="GOS353" s="42"/>
      <c r="GOT353" s="42"/>
      <c r="GOU353" s="42"/>
      <c r="GOV353" s="42"/>
      <c r="GOW353" s="42"/>
      <c r="GOX353" s="42"/>
      <c r="GOY353" s="18"/>
      <c r="GOZ353" s="216"/>
      <c r="GPA353" s="220"/>
      <c r="GPB353" s="213"/>
      <c r="GPC353" s="17"/>
      <c r="GPD353" s="215"/>
      <c r="GPE353" s="215"/>
      <c r="GPF353" s="41"/>
      <c r="GPG353" s="41"/>
      <c r="GPH353" s="215"/>
      <c r="GPI353" s="42"/>
      <c r="GPJ353" s="42"/>
      <c r="GPK353" s="42"/>
      <c r="GPL353" s="42"/>
      <c r="GPM353" s="42"/>
      <c r="GPN353" s="42"/>
      <c r="GPO353" s="18"/>
      <c r="GPP353" s="216"/>
      <c r="GPQ353" s="220"/>
      <c r="GPR353" s="213"/>
      <c r="GPS353" s="17"/>
      <c r="GPT353" s="215"/>
      <c r="GPU353" s="215"/>
      <c r="GPV353" s="41"/>
      <c r="GPW353" s="41"/>
      <c r="GPX353" s="215"/>
      <c r="GPY353" s="42"/>
      <c r="GPZ353" s="42"/>
      <c r="GQA353" s="42"/>
      <c r="GQB353" s="42"/>
      <c r="GQC353" s="42"/>
      <c r="GQD353" s="42"/>
      <c r="GQE353" s="18"/>
      <c r="GQF353" s="216"/>
      <c r="GQG353" s="220"/>
      <c r="GQH353" s="213"/>
      <c r="GQI353" s="17"/>
      <c r="GQJ353" s="215"/>
      <c r="GQK353" s="215"/>
      <c r="GQL353" s="41"/>
      <c r="GQM353" s="41"/>
      <c r="GQN353" s="215"/>
      <c r="GQO353" s="42"/>
      <c r="GQP353" s="42"/>
      <c r="GQQ353" s="42"/>
      <c r="GQR353" s="42"/>
      <c r="GQS353" s="42"/>
      <c r="GQT353" s="42"/>
      <c r="GQU353" s="18"/>
      <c r="GQV353" s="216"/>
      <c r="GQW353" s="220"/>
      <c r="GQX353" s="213"/>
      <c r="GQY353" s="17"/>
      <c r="GQZ353" s="215"/>
      <c r="GRA353" s="215"/>
      <c r="GRB353" s="41"/>
      <c r="GRC353" s="41"/>
      <c r="GRD353" s="215"/>
      <c r="GRE353" s="42"/>
      <c r="GRF353" s="42"/>
      <c r="GRG353" s="42"/>
      <c r="GRH353" s="42"/>
      <c r="GRI353" s="42"/>
      <c r="GRJ353" s="42"/>
      <c r="GRK353" s="18"/>
      <c r="GRL353" s="216"/>
      <c r="GRM353" s="220"/>
      <c r="GRN353" s="213"/>
      <c r="GRO353" s="17"/>
      <c r="GRP353" s="215"/>
      <c r="GRQ353" s="215"/>
      <c r="GRR353" s="41"/>
      <c r="GRS353" s="41"/>
      <c r="GRT353" s="215"/>
      <c r="GRU353" s="42"/>
      <c r="GRV353" s="42"/>
      <c r="GRW353" s="42"/>
      <c r="GRX353" s="42"/>
      <c r="GRY353" s="42"/>
      <c r="GRZ353" s="42"/>
      <c r="GSA353" s="18"/>
      <c r="GSB353" s="216"/>
      <c r="GSC353" s="220"/>
      <c r="GSD353" s="213"/>
      <c r="GSE353" s="17"/>
      <c r="GSF353" s="215"/>
      <c r="GSG353" s="215"/>
      <c r="GSH353" s="41"/>
      <c r="GSI353" s="41"/>
      <c r="GSJ353" s="215"/>
      <c r="GSK353" s="42"/>
      <c r="GSL353" s="42"/>
      <c r="GSM353" s="42"/>
      <c r="GSN353" s="42"/>
      <c r="GSO353" s="42"/>
      <c r="GSP353" s="42"/>
      <c r="GSQ353" s="18"/>
      <c r="GSR353" s="216"/>
      <c r="GSS353" s="220"/>
      <c r="GST353" s="213"/>
      <c r="GSU353" s="17"/>
      <c r="GSV353" s="215"/>
      <c r="GSW353" s="215"/>
      <c r="GSX353" s="41"/>
      <c r="GSY353" s="41"/>
      <c r="GSZ353" s="215"/>
      <c r="GTA353" s="42"/>
      <c r="GTB353" s="42"/>
      <c r="GTC353" s="42"/>
      <c r="GTD353" s="42"/>
      <c r="GTE353" s="42"/>
      <c r="GTF353" s="42"/>
      <c r="GTG353" s="18"/>
      <c r="GTH353" s="216"/>
      <c r="GTI353" s="220"/>
      <c r="GTJ353" s="213"/>
      <c r="GTK353" s="17"/>
      <c r="GTL353" s="215"/>
      <c r="GTM353" s="215"/>
      <c r="GTN353" s="41"/>
      <c r="GTO353" s="41"/>
      <c r="GTP353" s="215"/>
      <c r="GTQ353" s="42"/>
      <c r="GTR353" s="42"/>
      <c r="GTS353" s="42"/>
      <c r="GTT353" s="42"/>
      <c r="GTU353" s="42"/>
      <c r="GTV353" s="42"/>
      <c r="GTW353" s="18"/>
      <c r="GTX353" s="216"/>
      <c r="GTY353" s="220"/>
      <c r="GTZ353" s="213"/>
      <c r="GUA353" s="17"/>
      <c r="GUB353" s="215"/>
      <c r="GUC353" s="215"/>
      <c r="GUD353" s="41"/>
      <c r="GUE353" s="41"/>
      <c r="GUF353" s="215"/>
      <c r="GUG353" s="42"/>
      <c r="GUH353" s="42"/>
      <c r="GUI353" s="42"/>
      <c r="GUJ353" s="42"/>
      <c r="GUK353" s="42"/>
      <c r="GUL353" s="42"/>
      <c r="GUM353" s="18"/>
      <c r="GUN353" s="216"/>
      <c r="GUO353" s="220"/>
      <c r="GUP353" s="213"/>
      <c r="GUQ353" s="17"/>
      <c r="GUR353" s="215"/>
      <c r="GUS353" s="215"/>
      <c r="GUT353" s="41"/>
      <c r="GUU353" s="41"/>
      <c r="GUV353" s="215"/>
      <c r="GUW353" s="42"/>
      <c r="GUX353" s="42"/>
      <c r="GUY353" s="42"/>
      <c r="GUZ353" s="42"/>
      <c r="GVA353" s="42"/>
      <c r="GVB353" s="42"/>
      <c r="GVC353" s="18"/>
      <c r="GVD353" s="216"/>
      <c r="GVE353" s="220"/>
      <c r="GVF353" s="213"/>
      <c r="GVG353" s="17"/>
      <c r="GVH353" s="215"/>
      <c r="GVI353" s="215"/>
      <c r="GVJ353" s="41"/>
      <c r="GVK353" s="41"/>
      <c r="GVL353" s="215"/>
      <c r="GVM353" s="42"/>
      <c r="GVN353" s="42"/>
      <c r="GVO353" s="42"/>
      <c r="GVP353" s="42"/>
      <c r="GVQ353" s="42"/>
      <c r="GVR353" s="42"/>
      <c r="GVS353" s="18"/>
      <c r="GVT353" s="216"/>
      <c r="GVU353" s="220"/>
      <c r="GVV353" s="213"/>
      <c r="GVW353" s="17"/>
      <c r="GVX353" s="215"/>
      <c r="GVY353" s="215"/>
      <c r="GVZ353" s="41"/>
      <c r="GWA353" s="41"/>
      <c r="GWB353" s="215"/>
      <c r="GWC353" s="42"/>
      <c r="GWD353" s="42"/>
      <c r="GWE353" s="42"/>
      <c r="GWF353" s="42"/>
      <c r="GWG353" s="42"/>
      <c r="GWH353" s="42"/>
      <c r="GWI353" s="18"/>
      <c r="GWJ353" s="216"/>
      <c r="GWK353" s="220"/>
      <c r="GWL353" s="213"/>
      <c r="GWM353" s="17"/>
      <c r="GWN353" s="215"/>
      <c r="GWO353" s="215"/>
      <c r="GWP353" s="41"/>
      <c r="GWQ353" s="41"/>
      <c r="GWR353" s="215"/>
      <c r="GWS353" s="42"/>
      <c r="GWT353" s="42"/>
      <c r="GWU353" s="42"/>
      <c r="GWV353" s="42"/>
      <c r="GWW353" s="42"/>
      <c r="GWX353" s="42"/>
      <c r="GWY353" s="18"/>
      <c r="GWZ353" s="216"/>
      <c r="GXA353" s="220"/>
      <c r="GXB353" s="213"/>
      <c r="GXC353" s="17"/>
      <c r="GXD353" s="215"/>
      <c r="GXE353" s="215"/>
      <c r="GXF353" s="41"/>
      <c r="GXG353" s="41"/>
      <c r="GXH353" s="215"/>
      <c r="GXI353" s="42"/>
      <c r="GXJ353" s="42"/>
      <c r="GXK353" s="42"/>
      <c r="GXL353" s="42"/>
      <c r="GXM353" s="42"/>
      <c r="GXN353" s="42"/>
      <c r="GXO353" s="18"/>
      <c r="GXP353" s="216"/>
      <c r="GXQ353" s="220"/>
      <c r="GXR353" s="213"/>
      <c r="GXS353" s="17"/>
      <c r="GXT353" s="215"/>
      <c r="GXU353" s="215"/>
      <c r="GXV353" s="41"/>
      <c r="GXW353" s="41"/>
      <c r="GXX353" s="215"/>
      <c r="GXY353" s="42"/>
      <c r="GXZ353" s="42"/>
      <c r="GYA353" s="42"/>
      <c r="GYB353" s="42"/>
      <c r="GYC353" s="42"/>
      <c r="GYD353" s="42"/>
      <c r="GYE353" s="18"/>
      <c r="GYF353" s="216"/>
      <c r="GYG353" s="220"/>
      <c r="GYH353" s="213"/>
      <c r="GYI353" s="17"/>
      <c r="GYJ353" s="215"/>
      <c r="GYK353" s="215"/>
      <c r="GYL353" s="41"/>
      <c r="GYM353" s="41"/>
      <c r="GYN353" s="215"/>
      <c r="GYO353" s="42"/>
      <c r="GYP353" s="42"/>
      <c r="GYQ353" s="42"/>
      <c r="GYR353" s="42"/>
      <c r="GYS353" s="42"/>
      <c r="GYT353" s="42"/>
      <c r="GYU353" s="18"/>
      <c r="GYV353" s="216"/>
      <c r="GYW353" s="220"/>
      <c r="GYX353" s="213"/>
      <c r="GYY353" s="17"/>
      <c r="GYZ353" s="215"/>
      <c r="GZA353" s="215"/>
      <c r="GZB353" s="41"/>
      <c r="GZC353" s="41"/>
      <c r="GZD353" s="215"/>
      <c r="GZE353" s="42"/>
      <c r="GZF353" s="42"/>
      <c r="GZG353" s="42"/>
      <c r="GZH353" s="42"/>
      <c r="GZI353" s="42"/>
      <c r="GZJ353" s="42"/>
      <c r="GZK353" s="18"/>
      <c r="GZL353" s="216"/>
      <c r="GZM353" s="220"/>
      <c r="GZN353" s="213"/>
      <c r="GZO353" s="17"/>
      <c r="GZP353" s="215"/>
      <c r="GZQ353" s="215"/>
      <c r="GZR353" s="41"/>
      <c r="GZS353" s="41"/>
      <c r="GZT353" s="215"/>
      <c r="GZU353" s="42"/>
      <c r="GZV353" s="42"/>
      <c r="GZW353" s="42"/>
      <c r="GZX353" s="42"/>
      <c r="GZY353" s="42"/>
      <c r="GZZ353" s="42"/>
      <c r="HAA353" s="18"/>
      <c r="HAB353" s="216"/>
      <c r="HAC353" s="220"/>
      <c r="HAD353" s="213"/>
      <c r="HAE353" s="17"/>
      <c r="HAF353" s="215"/>
      <c r="HAG353" s="215"/>
      <c r="HAH353" s="41"/>
      <c r="HAI353" s="41"/>
      <c r="HAJ353" s="215"/>
      <c r="HAK353" s="42"/>
      <c r="HAL353" s="42"/>
      <c r="HAM353" s="42"/>
      <c r="HAN353" s="42"/>
      <c r="HAO353" s="42"/>
      <c r="HAP353" s="42"/>
      <c r="HAQ353" s="18"/>
      <c r="HAR353" s="216"/>
      <c r="HAS353" s="220"/>
      <c r="HAT353" s="213"/>
      <c r="HAU353" s="17"/>
      <c r="HAV353" s="215"/>
      <c r="HAW353" s="215"/>
      <c r="HAX353" s="41"/>
      <c r="HAY353" s="41"/>
      <c r="HAZ353" s="215"/>
      <c r="HBA353" s="42"/>
      <c r="HBB353" s="42"/>
      <c r="HBC353" s="42"/>
      <c r="HBD353" s="42"/>
      <c r="HBE353" s="42"/>
      <c r="HBF353" s="42"/>
      <c r="HBG353" s="18"/>
      <c r="HBH353" s="216"/>
      <c r="HBI353" s="220"/>
      <c r="HBJ353" s="213"/>
      <c r="HBK353" s="17"/>
      <c r="HBL353" s="215"/>
      <c r="HBM353" s="215"/>
      <c r="HBN353" s="41"/>
      <c r="HBO353" s="41"/>
      <c r="HBP353" s="215"/>
      <c r="HBQ353" s="42"/>
      <c r="HBR353" s="42"/>
      <c r="HBS353" s="42"/>
      <c r="HBT353" s="42"/>
      <c r="HBU353" s="42"/>
      <c r="HBV353" s="42"/>
      <c r="HBW353" s="18"/>
      <c r="HBX353" s="216"/>
      <c r="HBY353" s="220"/>
      <c r="HBZ353" s="213"/>
      <c r="HCA353" s="17"/>
      <c r="HCB353" s="215"/>
      <c r="HCC353" s="215"/>
      <c r="HCD353" s="41"/>
      <c r="HCE353" s="41"/>
      <c r="HCF353" s="215"/>
      <c r="HCG353" s="42"/>
      <c r="HCH353" s="42"/>
      <c r="HCI353" s="42"/>
      <c r="HCJ353" s="42"/>
      <c r="HCK353" s="42"/>
      <c r="HCL353" s="42"/>
      <c r="HCM353" s="18"/>
      <c r="HCN353" s="216"/>
      <c r="HCO353" s="220"/>
      <c r="HCP353" s="213"/>
      <c r="HCQ353" s="17"/>
      <c r="HCR353" s="215"/>
      <c r="HCS353" s="215"/>
      <c r="HCT353" s="41"/>
      <c r="HCU353" s="41"/>
      <c r="HCV353" s="215"/>
      <c r="HCW353" s="42"/>
      <c r="HCX353" s="42"/>
      <c r="HCY353" s="42"/>
      <c r="HCZ353" s="42"/>
      <c r="HDA353" s="42"/>
      <c r="HDB353" s="42"/>
      <c r="HDC353" s="18"/>
      <c r="HDD353" s="216"/>
      <c r="HDE353" s="220"/>
      <c r="HDF353" s="213"/>
      <c r="HDG353" s="17"/>
      <c r="HDH353" s="215"/>
      <c r="HDI353" s="215"/>
      <c r="HDJ353" s="41"/>
      <c r="HDK353" s="41"/>
      <c r="HDL353" s="215"/>
      <c r="HDM353" s="42"/>
      <c r="HDN353" s="42"/>
      <c r="HDO353" s="42"/>
      <c r="HDP353" s="42"/>
      <c r="HDQ353" s="42"/>
      <c r="HDR353" s="42"/>
      <c r="HDS353" s="18"/>
      <c r="HDT353" s="216"/>
      <c r="HDU353" s="220"/>
      <c r="HDV353" s="213"/>
      <c r="HDW353" s="17"/>
      <c r="HDX353" s="215"/>
      <c r="HDY353" s="215"/>
      <c r="HDZ353" s="41"/>
      <c r="HEA353" s="41"/>
      <c r="HEB353" s="215"/>
      <c r="HEC353" s="42"/>
      <c r="HED353" s="42"/>
      <c r="HEE353" s="42"/>
      <c r="HEF353" s="42"/>
      <c r="HEG353" s="42"/>
      <c r="HEH353" s="42"/>
      <c r="HEI353" s="18"/>
      <c r="HEJ353" s="216"/>
      <c r="HEK353" s="220"/>
      <c r="HEL353" s="213"/>
      <c r="HEM353" s="17"/>
      <c r="HEN353" s="215"/>
      <c r="HEO353" s="215"/>
      <c r="HEP353" s="41"/>
      <c r="HEQ353" s="41"/>
      <c r="HER353" s="215"/>
      <c r="HES353" s="42"/>
      <c r="HET353" s="42"/>
      <c r="HEU353" s="42"/>
      <c r="HEV353" s="42"/>
      <c r="HEW353" s="42"/>
      <c r="HEX353" s="42"/>
      <c r="HEY353" s="18"/>
      <c r="HEZ353" s="216"/>
      <c r="HFA353" s="220"/>
      <c r="HFB353" s="213"/>
      <c r="HFC353" s="17"/>
      <c r="HFD353" s="215"/>
      <c r="HFE353" s="215"/>
      <c r="HFF353" s="41"/>
      <c r="HFG353" s="41"/>
      <c r="HFH353" s="215"/>
      <c r="HFI353" s="42"/>
      <c r="HFJ353" s="42"/>
      <c r="HFK353" s="42"/>
      <c r="HFL353" s="42"/>
      <c r="HFM353" s="42"/>
      <c r="HFN353" s="42"/>
      <c r="HFO353" s="18"/>
      <c r="HFP353" s="216"/>
      <c r="HFQ353" s="220"/>
      <c r="HFR353" s="213"/>
      <c r="HFS353" s="17"/>
      <c r="HFT353" s="215"/>
      <c r="HFU353" s="215"/>
      <c r="HFV353" s="41"/>
      <c r="HFW353" s="41"/>
      <c r="HFX353" s="215"/>
      <c r="HFY353" s="42"/>
      <c r="HFZ353" s="42"/>
      <c r="HGA353" s="42"/>
      <c r="HGB353" s="42"/>
      <c r="HGC353" s="42"/>
      <c r="HGD353" s="42"/>
      <c r="HGE353" s="18"/>
      <c r="HGF353" s="216"/>
      <c r="HGG353" s="220"/>
      <c r="HGH353" s="213"/>
      <c r="HGI353" s="17"/>
      <c r="HGJ353" s="215"/>
      <c r="HGK353" s="215"/>
      <c r="HGL353" s="41"/>
      <c r="HGM353" s="41"/>
      <c r="HGN353" s="215"/>
      <c r="HGO353" s="42"/>
      <c r="HGP353" s="42"/>
      <c r="HGQ353" s="42"/>
      <c r="HGR353" s="42"/>
      <c r="HGS353" s="42"/>
      <c r="HGT353" s="42"/>
      <c r="HGU353" s="18"/>
      <c r="HGV353" s="216"/>
      <c r="HGW353" s="220"/>
      <c r="HGX353" s="213"/>
      <c r="HGY353" s="17"/>
      <c r="HGZ353" s="215"/>
      <c r="HHA353" s="215"/>
      <c r="HHB353" s="41"/>
      <c r="HHC353" s="41"/>
      <c r="HHD353" s="215"/>
      <c r="HHE353" s="42"/>
      <c r="HHF353" s="42"/>
      <c r="HHG353" s="42"/>
      <c r="HHH353" s="42"/>
      <c r="HHI353" s="42"/>
      <c r="HHJ353" s="42"/>
      <c r="HHK353" s="18"/>
      <c r="HHL353" s="216"/>
      <c r="HHM353" s="220"/>
      <c r="HHN353" s="213"/>
      <c r="HHO353" s="17"/>
      <c r="HHP353" s="215"/>
      <c r="HHQ353" s="215"/>
      <c r="HHR353" s="41"/>
      <c r="HHS353" s="41"/>
      <c r="HHT353" s="215"/>
      <c r="HHU353" s="42"/>
      <c r="HHV353" s="42"/>
      <c r="HHW353" s="42"/>
      <c r="HHX353" s="42"/>
      <c r="HHY353" s="42"/>
      <c r="HHZ353" s="42"/>
      <c r="HIA353" s="18"/>
      <c r="HIB353" s="216"/>
      <c r="HIC353" s="220"/>
      <c r="HID353" s="213"/>
      <c r="HIE353" s="17"/>
      <c r="HIF353" s="215"/>
      <c r="HIG353" s="215"/>
      <c r="HIH353" s="41"/>
      <c r="HII353" s="41"/>
      <c r="HIJ353" s="215"/>
      <c r="HIK353" s="42"/>
      <c r="HIL353" s="42"/>
      <c r="HIM353" s="42"/>
      <c r="HIN353" s="42"/>
      <c r="HIO353" s="42"/>
      <c r="HIP353" s="42"/>
      <c r="HIQ353" s="18"/>
      <c r="HIR353" s="216"/>
      <c r="HIS353" s="220"/>
      <c r="HIT353" s="213"/>
      <c r="HIU353" s="17"/>
      <c r="HIV353" s="215"/>
      <c r="HIW353" s="215"/>
      <c r="HIX353" s="41"/>
      <c r="HIY353" s="41"/>
      <c r="HIZ353" s="215"/>
      <c r="HJA353" s="42"/>
      <c r="HJB353" s="42"/>
      <c r="HJC353" s="42"/>
      <c r="HJD353" s="42"/>
      <c r="HJE353" s="42"/>
      <c r="HJF353" s="42"/>
      <c r="HJG353" s="18"/>
      <c r="HJH353" s="216"/>
      <c r="HJI353" s="220"/>
      <c r="HJJ353" s="213"/>
      <c r="HJK353" s="17"/>
      <c r="HJL353" s="215"/>
      <c r="HJM353" s="215"/>
      <c r="HJN353" s="41"/>
      <c r="HJO353" s="41"/>
      <c r="HJP353" s="215"/>
      <c r="HJQ353" s="42"/>
      <c r="HJR353" s="42"/>
      <c r="HJS353" s="42"/>
      <c r="HJT353" s="42"/>
      <c r="HJU353" s="42"/>
      <c r="HJV353" s="42"/>
      <c r="HJW353" s="18"/>
      <c r="HJX353" s="216"/>
      <c r="HJY353" s="220"/>
      <c r="HJZ353" s="213"/>
      <c r="HKA353" s="17"/>
      <c r="HKB353" s="215"/>
      <c r="HKC353" s="215"/>
      <c r="HKD353" s="41"/>
      <c r="HKE353" s="41"/>
      <c r="HKF353" s="215"/>
      <c r="HKG353" s="42"/>
      <c r="HKH353" s="42"/>
      <c r="HKI353" s="42"/>
      <c r="HKJ353" s="42"/>
      <c r="HKK353" s="42"/>
      <c r="HKL353" s="42"/>
      <c r="HKM353" s="18"/>
      <c r="HKN353" s="216"/>
      <c r="HKO353" s="220"/>
      <c r="HKP353" s="213"/>
      <c r="HKQ353" s="17"/>
      <c r="HKR353" s="215"/>
      <c r="HKS353" s="215"/>
      <c r="HKT353" s="41"/>
      <c r="HKU353" s="41"/>
      <c r="HKV353" s="215"/>
      <c r="HKW353" s="42"/>
      <c r="HKX353" s="42"/>
      <c r="HKY353" s="42"/>
      <c r="HKZ353" s="42"/>
      <c r="HLA353" s="42"/>
      <c r="HLB353" s="42"/>
      <c r="HLC353" s="18"/>
      <c r="HLD353" s="216"/>
      <c r="HLE353" s="220"/>
      <c r="HLF353" s="213"/>
      <c r="HLG353" s="17"/>
      <c r="HLH353" s="215"/>
      <c r="HLI353" s="215"/>
      <c r="HLJ353" s="41"/>
      <c r="HLK353" s="41"/>
      <c r="HLL353" s="215"/>
      <c r="HLM353" s="42"/>
      <c r="HLN353" s="42"/>
      <c r="HLO353" s="42"/>
      <c r="HLP353" s="42"/>
      <c r="HLQ353" s="42"/>
      <c r="HLR353" s="42"/>
      <c r="HLS353" s="18"/>
      <c r="HLT353" s="216"/>
      <c r="HLU353" s="220"/>
      <c r="HLV353" s="213"/>
      <c r="HLW353" s="17"/>
      <c r="HLX353" s="215"/>
      <c r="HLY353" s="215"/>
      <c r="HLZ353" s="41"/>
      <c r="HMA353" s="41"/>
      <c r="HMB353" s="215"/>
      <c r="HMC353" s="42"/>
      <c r="HMD353" s="42"/>
      <c r="HME353" s="42"/>
      <c r="HMF353" s="42"/>
      <c r="HMG353" s="42"/>
      <c r="HMH353" s="42"/>
      <c r="HMI353" s="18"/>
      <c r="HMJ353" s="216"/>
      <c r="HMK353" s="220"/>
      <c r="HML353" s="213"/>
      <c r="HMM353" s="17"/>
      <c r="HMN353" s="215"/>
      <c r="HMO353" s="215"/>
      <c r="HMP353" s="41"/>
      <c r="HMQ353" s="41"/>
      <c r="HMR353" s="215"/>
      <c r="HMS353" s="42"/>
      <c r="HMT353" s="42"/>
      <c r="HMU353" s="42"/>
      <c r="HMV353" s="42"/>
      <c r="HMW353" s="42"/>
      <c r="HMX353" s="42"/>
      <c r="HMY353" s="18"/>
      <c r="HMZ353" s="216"/>
      <c r="HNA353" s="220"/>
      <c r="HNB353" s="213"/>
      <c r="HNC353" s="17"/>
      <c r="HND353" s="215"/>
      <c r="HNE353" s="215"/>
      <c r="HNF353" s="41"/>
      <c r="HNG353" s="41"/>
      <c r="HNH353" s="215"/>
      <c r="HNI353" s="42"/>
      <c r="HNJ353" s="42"/>
      <c r="HNK353" s="42"/>
      <c r="HNL353" s="42"/>
      <c r="HNM353" s="42"/>
      <c r="HNN353" s="42"/>
      <c r="HNO353" s="18"/>
      <c r="HNP353" s="216"/>
      <c r="HNQ353" s="220"/>
      <c r="HNR353" s="213"/>
      <c r="HNS353" s="17"/>
      <c r="HNT353" s="215"/>
      <c r="HNU353" s="215"/>
      <c r="HNV353" s="41"/>
      <c r="HNW353" s="41"/>
      <c r="HNX353" s="215"/>
      <c r="HNY353" s="42"/>
      <c r="HNZ353" s="42"/>
      <c r="HOA353" s="42"/>
      <c r="HOB353" s="42"/>
      <c r="HOC353" s="42"/>
      <c r="HOD353" s="42"/>
      <c r="HOE353" s="18"/>
      <c r="HOF353" s="216"/>
      <c r="HOG353" s="220"/>
      <c r="HOH353" s="213"/>
      <c r="HOI353" s="17"/>
      <c r="HOJ353" s="215"/>
      <c r="HOK353" s="215"/>
      <c r="HOL353" s="41"/>
      <c r="HOM353" s="41"/>
      <c r="HON353" s="215"/>
      <c r="HOO353" s="42"/>
      <c r="HOP353" s="42"/>
      <c r="HOQ353" s="42"/>
      <c r="HOR353" s="42"/>
      <c r="HOS353" s="42"/>
      <c r="HOT353" s="42"/>
      <c r="HOU353" s="18"/>
      <c r="HOV353" s="216"/>
      <c r="HOW353" s="220"/>
      <c r="HOX353" s="213"/>
      <c r="HOY353" s="17"/>
      <c r="HOZ353" s="215"/>
      <c r="HPA353" s="215"/>
      <c r="HPB353" s="41"/>
      <c r="HPC353" s="41"/>
      <c r="HPD353" s="215"/>
      <c r="HPE353" s="42"/>
      <c r="HPF353" s="42"/>
      <c r="HPG353" s="42"/>
      <c r="HPH353" s="42"/>
      <c r="HPI353" s="42"/>
      <c r="HPJ353" s="42"/>
      <c r="HPK353" s="18"/>
      <c r="HPL353" s="216"/>
      <c r="HPM353" s="220"/>
      <c r="HPN353" s="213"/>
      <c r="HPO353" s="17"/>
      <c r="HPP353" s="215"/>
      <c r="HPQ353" s="215"/>
      <c r="HPR353" s="41"/>
      <c r="HPS353" s="41"/>
      <c r="HPT353" s="215"/>
      <c r="HPU353" s="42"/>
      <c r="HPV353" s="42"/>
      <c r="HPW353" s="42"/>
      <c r="HPX353" s="42"/>
      <c r="HPY353" s="42"/>
      <c r="HPZ353" s="42"/>
      <c r="HQA353" s="18"/>
      <c r="HQB353" s="216"/>
      <c r="HQC353" s="220"/>
      <c r="HQD353" s="213"/>
      <c r="HQE353" s="17"/>
      <c r="HQF353" s="215"/>
      <c r="HQG353" s="215"/>
      <c r="HQH353" s="41"/>
      <c r="HQI353" s="41"/>
      <c r="HQJ353" s="215"/>
      <c r="HQK353" s="42"/>
      <c r="HQL353" s="42"/>
      <c r="HQM353" s="42"/>
      <c r="HQN353" s="42"/>
      <c r="HQO353" s="42"/>
      <c r="HQP353" s="42"/>
      <c r="HQQ353" s="18"/>
      <c r="HQR353" s="216"/>
      <c r="HQS353" s="220"/>
      <c r="HQT353" s="213"/>
      <c r="HQU353" s="17"/>
      <c r="HQV353" s="215"/>
      <c r="HQW353" s="215"/>
      <c r="HQX353" s="41"/>
      <c r="HQY353" s="41"/>
      <c r="HQZ353" s="215"/>
      <c r="HRA353" s="42"/>
      <c r="HRB353" s="42"/>
      <c r="HRC353" s="42"/>
      <c r="HRD353" s="42"/>
      <c r="HRE353" s="42"/>
      <c r="HRF353" s="42"/>
      <c r="HRG353" s="18"/>
      <c r="HRH353" s="216"/>
      <c r="HRI353" s="220"/>
      <c r="HRJ353" s="213"/>
      <c r="HRK353" s="17"/>
      <c r="HRL353" s="215"/>
      <c r="HRM353" s="215"/>
      <c r="HRN353" s="41"/>
      <c r="HRO353" s="41"/>
      <c r="HRP353" s="215"/>
      <c r="HRQ353" s="42"/>
      <c r="HRR353" s="42"/>
      <c r="HRS353" s="42"/>
      <c r="HRT353" s="42"/>
      <c r="HRU353" s="42"/>
      <c r="HRV353" s="42"/>
      <c r="HRW353" s="18"/>
      <c r="HRX353" s="216"/>
      <c r="HRY353" s="220"/>
      <c r="HRZ353" s="213"/>
      <c r="HSA353" s="17"/>
      <c r="HSB353" s="215"/>
      <c r="HSC353" s="215"/>
      <c r="HSD353" s="41"/>
      <c r="HSE353" s="41"/>
      <c r="HSF353" s="215"/>
      <c r="HSG353" s="42"/>
      <c r="HSH353" s="42"/>
      <c r="HSI353" s="42"/>
      <c r="HSJ353" s="42"/>
      <c r="HSK353" s="42"/>
      <c r="HSL353" s="42"/>
      <c r="HSM353" s="18"/>
      <c r="HSN353" s="216"/>
      <c r="HSO353" s="220"/>
      <c r="HSP353" s="213"/>
      <c r="HSQ353" s="17"/>
      <c r="HSR353" s="215"/>
      <c r="HSS353" s="215"/>
      <c r="HST353" s="41"/>
      <c r="HSU353" s="41"/>
      <c r="HSV353" s="215"/>
      <c r="HSW353" s="42"/>
      <c r="HSX353" s="42"/>
      <c r="HSY353" s="42"/>
      <c r="HSZ353" s="42"/>
      <c r="HTA353" s="42"/>
      <c r="HTB353" s="42"/>
      <c r="HTC353" s="18"/>
      <c r="HTD353" s="216"/>
      <c r="HTE353" s="220"/>
      <c r="HTF353" s="213"/>
      <c r="HTG353" s="17"/>
      <c r="HTH353" s="215"/>
      <c r="HTI353" s="215"/>
      <c r="HTJ353" s="41"/>
      <c r="HTK353" s="41"/>
      <c r="HTL353" s="215"/>
      <c r="HTM353" s="42"/>
      <c r="HTN353" s="42"/>
      <c r="HTO353" s="42"/>
      <c r="HTP353" s="42"/>
      <c r="HTQ353" s="42"/>
      <c r="HTR353" s="42"/>
      <c r="HTS353" s="18"/>
      <c r="HTT353" s="216"/>
      <c r="HTU353" s="220"/>
      <c r="HTV353" s="213"/>
      <c r="HTW353" s="17"/>
      <c r="HTX353" s="215"/>
      <c r="HTY353" s="215"/>
      <c r="HTZ353" s="41"/>
      <c r="HUA353" s="41"/>
      <c r="HUB353" s="215"/>
      <c r="HUC353" s="42"/>
      <c r="HUD353" s="42"/>
      <c r="HUE353" s="42"/>
      <c r="HUF353" s="42"/>
      <c r="HUG353" s="42"/>
      <c r="HUH353" s="42"/>
      <c r="HUI353" s="18"/>
      <c r="HUJ353" s="216"/>
      <c r="HUK353" s="220"/>
      <c r="HUL353" s="213"/>
      <c r="HUM353" s="17"/>
      <c r="HUN353" s="215"/>
      <c r="HUO353" s="215"/>
      <c r="HUP353" s="41"/>
      <c r="HUQ353" s="41"/>
      <c r="HUR353" s="215"/>
      <c r="HUS353" s="42"/>
      <c r="HUT353" s="42"/>
      <c r="HUU353" s="42"/>
      <c r="HUV353" s="42"/>
      <c r="HUW353" s="42"/>
      <c r="HUX353" s="42"/>
      <c r="HUY353" s="18"/>
      <c r="HUZ353" s="216"/>
      <c r="HVA353" s="220"/>
      <c r="HVB353" s="213"/>
      <c r="HVC353" s="17"/>
      <c r="HVD353" s="215"/>
      <c r="HVE353" s="215"/>
      <c r="HVF353" s="41"/>
      <c r="HVG353" s="41"/>
      <c r="HVH353" s="215"/>
      <c r="HVI353" s="42"/>
      <c r="HVJ353" s="42"/>
      <c r="HVK353" s="42"/>
      <c r="HVL353" s="42"/>
      <c r="HVM353" s="42"/>
      <c r="HVN353" s="42"/>
      <c r="HVO353" s="18"/>
      <c r="HVP353" s="216"/>
      <c r="HVQ353" s="220"/>
      <c r="HVR353" s="213"/>
      <c r="HVS353" s="17"/>
      <c r="HVT353" s="215"/>
      <c r="HVU353" s="215"/>
      <c r="HVV353" s="41"/>
      <c r="HVW353" s="41"/>
      <c r="HVX353" s="215"/>
      <c r="HVY353" s="42"/>
      <c r="HVZ353" s="42"/>
      <c r="HWA353" s="42"/>
      <c r="HWB353" s="42"/>
      <c r="HWC353" s="42"/>
      <c r="HWD353" s="42"/>
      <c r="HWE353" s="18"/>
      <c r="HWF353" s="216"/>
      <c r="HWG353" s="220"/>
      <c r="HWH353" s="213"/>
      <c r="HWI353" s="17"/>
      <c r="HWJ353" s="215"/>
      <c r="HWK353" s="215"/>
      <c r="HWL353" s="41"/>
      <c r="HWM353" s="41"/>
      <c r="HWN353" s="215"/>
      <c r="HWO353" s="42"/>
      <c r="HWP353" s="42"/>
      <c r="HWQ353" s="42"/>
      <c r="HWR353" s="42"/>
      <c r="HWS353" s="42"/>
      <c r="HWT353" s="42"/>
      <c r="HWU353" s="18"/>
      <c r="HWV353" s="216"/>
      <c r="HWW353" s="220"/>
      <c r="HWX353" s="213"/>
      <c r="HWY353" s="17"/>
      <c r="HWZ353" s="215"/>
      <c r="HXA353" s="215"/>
      <c r="HXB353" s="41"/>
      <c r="HXC353" s="41"/>
      <c r="HXD353" s="215"/>
      <c r="HXE353" s="42"/>
      <c r="HXF353" s="42"/>
      <c r="HXG353" s="42"/>
      <c r="HXH353" s="42"/>
      <c r="HXI353" s="42"/>
      <c r="HXJ353" s="42"/>
      <c r="HXK353" s="18"/>
      <c r="HXL353" s="216"/>
      <c r="HXM353" s="220"/>
      <c r="HXN353" s="213"/>
      <c r="HXO353" s="17"/>
      <c r="HXP353" s="215"/>
      <c r="HXQ353" s="215"/>
      <c r="HXR353" s="41"/>
      <c r="HXS353" s="41"/>
      <c r="HXT353" s="215"/>
      <c r="HXU353" s="42"/>
      <c r="HXV353" s="42"/>
      <c r="HXW353" s="42"/>
      <c r="HXX353" s="42"/>
      <c r="HXY353" s="42"/>
      <c r="HXZ353" s="42"/>
      <c r="HYA353" s="18"/>
      <c r="HYB353" s="216"/>
      <c r="HYC353" s="220"/>
      <c r="HYD353" s="213"/>
      <c r="HYE353" s="17"/>
      <c r="HYF353" s="215"/>
      <c r="HYG353" s="215"/>
      <c r="HYH353" s="41"/>
      <c r="HYI353" s="41"/>
      <c r="HYJ353" s="215"/>
      <c r="HYK353" s="42"/>
      <c r="HYL353" s="42"/>
      <c r="HYM353" s="42"/>
      <c r="HYN353" s="42"/>
      <c r="HYO353" s="42"/>
      <c r="HYP353" s="42"/>
      <c r="HYQ353" s="18"/>
      <c r="HYR353" s="216"/>
      <c r="HYS353" s="220"/>
      <c r="HYT353" s="213"/>
      <c r="HYU353" s="17"/>
      <c r="HYV353" s="215"/>
      <c r="HYW353" s="215"/>
      <c r="HYX353" s="41"/>
      <c r="HYY353" s="41"/>
      <c r="HYZ353" s="215"/>
      <c r="HZA353" s="42"/>
      <c r="HZB353" s="42"/>
      <c r="HZC353" s="42"/>
      <c r="HZD353" s="42"/>
      <c r="HZE353" s="42"/>
      <c r="HZF353" s="42"/>
      <c r="HZG353" s="18"/>
      <c r="HZH353" s="216"/>
      <c r="HZI353" s="220"/>
      <c r="HZJ353" s="213"/>
      <c r="HZK353" s="17"/>
      <c r="HZL353" s="215"/>
      <c r="HZM353" s="215"/>
      <c r="HZN353" s="41"/>
      <c r="HZO353" s="41"/>
      <c r="HZP353" s="215"/>
      <c r="HZQ353" s="42"/>
      <c r="HZR353" s="42"/>
      <c r="HZS353" s="42"/>
      <c r="HZT353" s="42"/>
      <c r="HZU353" s="42"/>
      <c r="HZV353" s="42"/>
      <c r="HZW353" s="18"/>
      <c r="HZX353" s="216"/>
      <c r="HZY353" s="220"/>
      <c r="HZZ353" s="213"/>
      <c r="IAA353" s="17"/>
      <c r="IAB353" s="215"/>
      <c r="IAC353" s="215"/>
      <c r="IAD353" s="41"/>
      <c r="IAE353" s="41"/>
      <c r="IAF353" s="215"/>
      <c r="IAG353" s="42"/>
      <c r="IAH353" s="42"/>
      <c r="IAI353" s="42"/>
      <c r="IAJ353" s="42"/>
      <c r="IAK353" s="42"/>
      <c r="IAL353" s="42"/>
      <c r="IAM353" s="18"/>
      <c r="IAN353" s="216"/>
      <c r="IAO353" s="220"/>
      <c r="IAP353" s="213"/>
      <c r="IAQ353" s="17"/>
      <c r="IAR353" s="215"/>
      <c r="IAS353" s="215"/>
      <c r="IAT353" s="41"/>
      <c r="IAU353" s="41"/>
      <c r="IAV353" s="215"/>
      <c r="IAW353" s="42"/>
      <c r="IAX353" s="42"/>
      <c r="IAY353" s="42"/>
      <c r="IAZ353" s="42"/>
      <c r="IBA353" s="42"/>
      <c r="IBB353" s="42"/>
      <c r="IBC353" s="18"/>
      <c r="IBD353" s="216"/>
      <c r="IBE353" s="220"/>
      <c r="IBF353" s="213"/>
      <c r="IBG353" s="17"/>
      <c r="IBH353" s="215"/>
      <c r="IBI353" s="215"/>
      <c r="IBJ353" s="41"/>
      <c r="IBK353" s="41"/>
      <c r="IBL353" s="215"/>
      <c r="IBM353" s="42"/>
      <c r="IBN353" s="42"/>
      <c r="IBO353" s="42"/>
      <c r="IBP353" s="42"/>
      <c r="IBQ353" s="42"/>
      <c r="IBR353" s="42"/>
      <c r="IBS353" s="18"/>
      <c r="IBT353" s="216"/>
      <c r="IBU353" s="220"/>
      <c r="IBV353" s="213"/>
      <c r="IBW353" s="17"/>
      <c r="IBX353" s="215"/>
      <c r="IBY353" s="215"/>
      <c r="IBZ353" s="41"/>
      <c r="ICA353" s="41"/>
      <c r="ICB353" s="215"/>
      <c r="ICC353" s="42"/>
      <c r="ICD353" s="42"/>
      <c r="ICE353" s="42"/>
      <c r="ICF353" s="42"/>
      <c r="ICG353" s="42"/>
      <c r="ICH353" s="42"/>
      <c r="ICI353" s="18"/>
      <c r="ICJ353" s="216"/>
      <c r="ICK353" s="220"/>
      <c r="ICL353" s="213"/>
      <c r="ICM353" s="17"/>
      <c r="ICN353" s="215"/>
      <c r="ICO353" s="215"/>
      <c r="ICP353" s="41"/>
      <c r="ICQ353" s="41"/>
      <c r="ICR353" s="215"/>
      <c r="ICS353" s="42"/>
      <c r="ICT353" s="42"/>
      <c r="ICU353" s="42"/>
      <c r="ICV353" s="42"/>
      <c r="ICW353" s="42"/>
      <c r="ICX353" s="42"/>
      <c r="ICY353" s="18"/>
      <c r="ICZ353" s="216"/>
      <c r="IDA353" s="220"/>
      <c r="IDB353" s="213"/>
      <c r="IDC353" s="17"/>
      <c r="IDD353" s="215"/>
      <c r="IDE353" s="215"/>
      <c r="IDF353" s="41"/>
      <c r="IDG353" s="41"/>
      <c r="IDH353" s="215"/>
      <c r="IDI353" s="42"/>
      <c r="IDJ353" s="42"/>
      <c r="IDK353" s="42"/>
      <c r="IDL353" s="42"/>
      <c r="IDM353" s="42"/>
      <c r="IDN353" s="42"/>
      <c r="IDO353" s="18"/>
      <c r="IDP353" s="216"/>
      <c r="IDQ353" s="220"/>
      <c r="IDR353" s="213"/>
      <c r="IDS353" s="17"/>
      <c r="IDT353" s="215"/>
      <c r="IDU353" s="215"/>
      <c r="IDV353" s="41"/>
      <c r="IDW353" s="41"/>
      <c r="IDX353" s="215"/>
      <c r="IDY353" s="42"/>
      <c r="IDZ353" s="42"/>
      <c r="IEA353" s="42"/>
      <c r="IEB353" s="42"/>
      <c r="IEC353" s="42"/>
      <c r="IED353" s="42"/>
      <c r="IEE353" s="18"/>
      <c r="IEF353" s="216"/>
      <c r="IEG353" s="220"/>
      <c r="IEH353" s="213"/>
      <c r="IEI353" s="17"/>
      <c r="IEJ353" s="215"/>
      <c r="IEK353" s="215"/>
      <c r="IEL353" s="41"/>
      <c r="IEM353" s="41"/>
      <c r="IEN353" s="215"/>
      <c r="IEO353" s="42"/>
      <c r="IEP353" s="42"/>
      <c r="IEQ353" s="42"/>
      <c r="IER353" s="42"/>
      <c r="IES353" s="42"/>
      <c r="IET353" s="42"/>
      <c r="IEU353" s="18"/>
      <c r="IEV353" s="216"/>
      <c r="IEW353" s="220"/>
      <c r="IEX353" s="213"/>
      <c r="IEY353" s="17"/>
      <c r="IEZ353" s="215"/>
      <c r="IFA353" s="215"/>
      <c r="IFB353" s="41"/>
      <c r="IFC353" s="41"/>
      <c r="IFD353" s="215"/>
      <c r="IFE353" s="42"/>
      <c r="IFF353" s="42"/>
      <c r="IFG353" s="42"/>
      <c r="IFH353" s="42"/>
      <c r="IFI353" s="42"/>
      <c r="IFJ353" s="42"/>
      <c r="IFK353" s="18"/>
      <c r="IFL353" s="216"/>
      <c r="IFM353" s="220"/>
      <c r="IFN353" s="213"/>
      <c r="IFO353" s="17"/>
      <c r="IFP353" s="215"/>
      <c r="IFQ353" s="215"/>
      <c r="IFR353" s="41"/>
      <c r="IFS353" s="41"/>
      <c r="IFT353" s="215"/>
      <c r="IFU353" s="42"/>
      <c r="IFV353" s="42"/>
      <c r="IFW353" s="42"/>
      <c r="IFX353" s="42"/>
      <c r="IFY353" s="42"/>
      <c r="IFZ353" s="42"/>
      <c r="IGA353" s="18"/>
      <c r="IGB353" s="216"/>
      <c r="IGC353" s="220"/>
      <c r="IGD353" s="213"/>
      <c r="IGE353" s="17"/>
      <c r="IGF353" s="215"/>
      <c r="IGG353" s="215"/>
      <c r="IGH353" s="41"/>
      <c r="IGI353" s="41"/>
      <c r="IGJ353" s="215"/>
      <c r="IGK353" s="42"/>
      <c r="IGL353" s="42"/>
      <c r="IGM353" s="42"/>
      <c r="IGN353" s="42"/>
      <c r="IGO353" s="42"/>
      <c r="IGP353" s="42"/>
      <c r="IGQ353" s="18"/>
      <c r="IGR353" s="216"/>
      <c r="IGS353" s="220"/>
      <c r="IGT353" s="213"/>
      <c r="IGU353" s="17"/>
      <c r="IGV353" s="215"/>
      <c r="IGW353" s="215"/>
      <c r="IGX353" s="41"/>
      <c r="IGY353" s="41"/>
      <c r="IGZ353" s="215"/>
      <c r="IHA353" s="42"/>
      <c r="IHB353" s="42"/>
      <c r="IHC353" s="42"/>
      <c r="IHD353" s="42"/>
      <c r="IHE353" s="42"/>
      <c r="IHF353" s="42"/>
      <c r="IHG353" s="18"/>
      <c r="IHH353" s="216"/>
      <c r="IHI353" s="220"/>
      <c r="IHJ353" s="213"/>
      <c r="IHK353" s="17"/>
      <c r="IHL353" s="215"/>
      <c r="IHM353" s="215"/>
      <c r="IHN353" s="41"/>
      <c r="IHO353" s="41"/>
      <c r="IHP353" s="215"/>
      <c r="IHQ353" s="42"/>
      <c r="IHR353" s="42"/>
      <c r="IHS353" s="42"/>
      <c r="IHT353" s="42"/>
      <c r="IHU353" s="42"/>
      <c r="IHV353" s="42"/>
      <c r="IHW353" s="18"/>
      <c r="IHX353" s="216"/>
      <c r="IHY353" s="220"/>
      <c r="IHZ353" s="213"/>
      <c r="IIA353" s="17"/>
      <c r="IIB353" s="215"/>
      <c r="IIC353" s="215"/>
      <c r="IID353" s="41"/>
      <c r="IIE353" s="41"/>
      <c r="IIF353" s="215"/>
      <c r="IIG353" s="42"/>
      <c r="IIH353" s="42"/>
      <c r="III353" s="42"/>
      <c r="IIJ353" s="42"/>
      <c r="IIK353" s="42"/>
      <c r="IIL353" s="42"/>
      <c r="IIM353" s="18"/>
      <c r="IIN353" s="216"/>
      <c r="IIO353" s="220"/>
      <c r="IIP353" s="213"/>
      <c r="IIQ353" s="17"/>
      <c r="IIR353" s="215"/>
      <c r="IIS353" s="215"/>
      <c r="IIT353" s="41"/>
      <c r="IIU353" s="41"/>
      <c r="IIV353" s="215"/>
      <c r="IIW353" s="42"/>
      <c r="IIX353" s="42"/>
      <c r="IIY353" s="42"/>
      <c r="IIZ353" s="42"/>
      <c r="IJA353" s="42"/>
      <c r="IJB353" s="42"/>
      <c r="IJC353" s="18"/>
      <c r="IJD353" s="216"/>
      <c r="IJE353" s="220"/>
      <c r="IJF353" s="213"/>
      <c r="IJG353" s="17"/>
      <c r="IJH353" s="215"/>
      <c r="IJI353" s="215"/>
      <c r="IJJ353" s="41"/>
      <c r="IJK353" s="41"/>
      <c r="IJL353" s="215"/>
      <c r="IJM353" s="42"/>
      <c r="IJN353" s="42"/>
      <c r="IJO353" s="42"/>
      <c r="IJP353" s="42"/>
      <c r="IJQ353" s="42"/>
      <c r="IJR353" s="42"/>
      <c r="IJS353" s="18"/>
      <c r="IJT353" s="216"/>
      <c r="IJU353" s="220"/>
      <c r="IJV353" s="213"/>
      <c r="IJW353" s="17"/>
      <c r="IJX353" s="215"/>
      <c r="IJY353" s="215"/>
      <c r="IJZ353" s="41"/>
      <c r="IKA353" s="41"/>
      <c r="IKB353" s="215"/>
      <c r="IKC353" s="42"/>
      <c r="IKD353" s="42"/>
      <c r="IKE353" s="42"/>
      <c r="IKF353" s="42"/>
      <c r="IKG353" s="42"/>
      <c r="IKH353" s="42"/>
      <c r="IKI353" s="18"/>
      <c r="IKJ353" s="216"/>
      <c r="IKK353" s="220"/>
      <c r="IKL353" s="213"/>
      <c r="IKM353" s="17"/>
      <c r="IKN353" s="215"/>
      <c r="IKO353" s="215"/>
      <c r="IKP353" s="41"/>
      <c r="IKQ353" s="41"/>
      <c r="IKR353" s="215"/>
      <c r="IKS353" s="42"/>
      <c r="IKT353" s="42"/>
      <c r="IKU353" s="42"/>
      <c r="IKV353" s="42"/>
      <c r="IKW353" s="42"/>
      <c r="IKX353" s="42"/>
      <c r="IKY353" s="18"/>
      <c r="IKZ353" s="216"/>
      <c r="ILA353" s="220"/>
      <c r="ILB353" s="213"/>
      <c r="ILC353" s="17"/>
      <c r="ILD353" s="215"/>
      <c r="ILE353" s="215"/>
      <c r="ILF353" s="41"/>
      <c r="ILG353" s="41"/>
      <c r="ILH353" s="215"/>
      <c r="ILI353" s="42"/>
      <c r="ILJ353" s="42"/>
      <c r="ILK353" s="42"/>
      <c r="ILL353" s="42"/>
      <c r="ILM353" s="42"/>
      <c r="ILN353" s="42"/>
      <c r="ILO353" s="18"/>
      <c r="ILP353" s="216"/>
      <c r="ILQ353" s="220"/>
      <c r="ILR353" s="213"/>
      <c r="ILS353" s="17"/>
      <c r="ILT353" s="215"/>
      <c r="ILU353" s="215"/>
      <c r="ILV353" s="41"/>
      <c r="ILW353" s="41"/>
      <c r="ILX353" s="215"/>
      <c r="ILY353" s="42"/>
      <c r="ILZ353" s="42"/>
      <c r="IMA353" s="42"/>
      <c r="IMB353" s="42"/>
      <c r="IMC353" s="42"/>
      <c r="IMD353" s="42"/>
      <c r="IME353" s="18"/>
      <c r="IMF353" s="216"/>
      <c r="IMG353" s="220"/>
      <c r="IMH353" s="213"/>
      <c r="IMI353" s="17"/>
      <c r="IMJ353" s="215"/>
      <c r="IMK353" s="215"/>
      <c r="IML353" s="41"/>
      <c r="IMM353" s="41"/>
      <c r="IMN353" s="215"/>
      <c r="IMO353" s="42"/>
      <c r="IMP353" s="42"/>
      <c r="IMQ353" s="42"/>
      <c r="IMR353" s="42"/>
      <c r="IMS353" s="42"/>
      <c r="IMT353" s="42"/>
      <c r="IMU353" s="18"/>
      <c r="IMV353" s="216"/>
      <c r="IMW353" s="220"/>
      <c r="IMX353" s="213"/>
      <c r="IMY353" s="17"/>
      <c r="IMZ353" s="215"/>
      <c r="INA353" s="215"/>
      <c r="INB353" s="41"/>
      <c r="INC353" s="41"/>
      <c r="IND353" s="215"/>
      <c r="INE353" s="42"/>
      <c r="INF353" s="42"/>
      <c r="ING353" s="42"/>
      <c r="INH353" s="42"/>
      <c r="INI353" s="42"/>
      <c r="INJ353" s="42"/>
      <c r="INK353" s="18"/>
      <c r="INL353" s="216"/>
      <c r="INM353" s="220"/>
      <c r="INN353" s="213"/>
      <c r="INO353" s="17"/>
      <c r="INP353" s="215"/>
      <c r="INQ353" s="215"/>
      <c r="INR353" s="41"/>
      <c r="INS353" s="41"/>
      <c r="INT353" s="215"/>
      <c r="INU353" s="42"/>
      <c r="INV353" s="42"/>
      <c r="INW353" s="42"/>
      <c r="INX353" s="42"/>
      <c r="INY353" s="42"/>
      <c r="INZ353" s="42"/>
      <c r="IOA353" s="18"/>
      <c r="IOB353" s="216"/>
      <c r="IOC353" s="220"/>
      <c r="IOD353" s="213"/>
      <c r="IOE353" s="17"/>
      <c r="IOF353" s="215"/>
      <c r="IOG353" s="215"/>
      <c r="IOH353" s="41"/>
      <c r="IOI353" s="41"/>
      <c r="IOJ353" s="215"/>
      <c r="IOK353" s="42"/>
      <c r="IOL353" s="42"/>
      <c r="IOM353" s="42"/>
      <c r="ION353" s="42"/>
      <c r="IOO353" s="42"/>
      <c r="IOP353" s="42"/>
      <c r="IOQ353" s="18"/>
      <c r="IOR353" s="216"/>
      <c r="IOS353" s="220"/>
      <c r="IOT353" s="213"/>
      <c r="IOU353" s="17"/>
      <c r="IOV353" s="215"/>
      <c r="IOW353" s="215"/>
      <c r="IOX353" s="41"/>
      <c r="IOY353" s="41"/>
      <c r="IOZ353" s="215"/>
      <c r="IPA353" s="42"/>
      <c r="IPB353" s="42"/>
      <c r="IPC353" s="42"/>
      <c r="IPD353" s="42"/>
      <c r="IPE353" s="42"/>
      <c r="IPF353" s="42"/>
      <c r="IPG353" s="18"/>
      <c r="IPH353" s="216"/>
      <c r="IPI353" s="220"/>
      <c r="IPJ353" s="213"/>
      <c r="IPK353" s="17"/>
      <c r="IPL353" s="215"/>
      <c r="IPM353" s="215"/>
      <c r="IPN353" s="41"/>
      <c r="IPO353" s="41"/>
      <c r="IPP353" s="215"/>
      <c r="IPQ353" s="42"/>
      <c r="IPR353" s="42"/>
      <c r="IPS353" s="42"/>
      <c r="IPT353" s="42"/>
      <c r="IPU353" s="42"/>
      <c r="IPV353" s="42"/>
      <c r="IPW353" s="18"/>
      <c r="IPX353" s="216"/>
      <c r="IPY353" s="220"/>
      <c r="IPZ353" s="213"/>
      <c r="IQA353" s="17"/>
      <c r="IQB353" s="215"/>
      <c r="IQC353" s="215"/>
      <c r="IQD353" s="41"/>
      <c r="IQE353" s="41"/>
      <c r="IQF353" s="215"/>
      <c r="IQG353" s="42"/>
      <c r="IQH353" s="42"/>
      <c r="IQI353" s="42"/>
      <c r="IQJ353" s="42"/>
      <c r="IQK353" s="42"/>
      <c r="IQL353" s="42"/>
      <c r="IQM353" s="18"/>
      <c r="IQN353" s="216"/>
      <c r="IQO353" s="220"/>
      <c r="IQP353" s="213"/>
      <c r="IQQ353" s="17"/>
      <c r="IQR353" s="215"/>
      <c r="IQS353" s="215"/>
      <c r="IQT353" s="41"/>
      <c r="IQU353" s="41"/>
      <c r="IQV353" s="215"/>
      <c r="IQW353" s="42"/>
      <c r="IQX353" s="42"/>
      <c r="IQY353" s="42"/>
      <c r="IQZ353" s="42"/>
      <c r="IRA353" s="42"/>
      <c r="IRB353" s="42"/>
      <c r="IRC353" s="18"/>
      <c r="IRD353" s="216"/>
      <c r="IRE353" s="220"/>
      <c r="IRF353" s="213"/>
      <c r="IRG353" s="17"/>
      <c r="IRH353" s="215"/>
      <c r="IRI353" s="215"/>
      <c r="IRJ353" s="41"/>
      <c r="IRK353" s="41"/>
      <c r="IRL353" s="215"/>
      <c r="IRM353" s="42"/>
      <c r="IRN353" s="42"/>
      <c r="IRO353" s="42"/>
      <c r="IRP353" s="42"/>
      <c r="IRQ353" s="42"/>
      <c r="IRR353" s="42"/>
      <c r="IRS353" s="18"/>
      <c r="IRT353" s="216"/>
      <c r="IRU353" s="220"/>
      <c r="IRV353" s="213"/>
      <c r="IRW353" s="17"/>
      <c r="IRX353" s="215"/>
      <c r="IRY353" s="215"/>
      <c r="IRZ353" s="41"/>
      <c r="ISA353" s="41"/>
      <c r="ISB353" s="215"/>
      <c r="ISC353" s="42"/>
      <c r="ISD353" s="42"/>
      <c r="ISE353" s="42"/>
      <c r="ISF353" s="42"/>
      <c r="ISG353" s="42"/>
      <c r="ISH353" s="42"/>
      <c r="ISI353" s="18"/>
      <c r="ISJ353" s="216"/>
      <c r="ISK353" s="220"/>
      <c r="ISL353" s="213"/>
      <c r="ISM353" s="17"/>
      <c r="ISN353" s="215"/>
      <c r="ISO353" s="215"/>
      <c r="ISP353" s="41"/>
      <c r="ISQ353" s="41"/>
      <c r="ISR353" s="215"/>
      <c r="ISS353" s="42"/>
      <c r="IST353" s="42"/>
      <c r="ISU353" s="42"/>
      <c r="ISV353" s="42"/>
      <c r="ISW353" s="42"/>
      <c r="ISX353" s="42"/>
      <c r="ISY353" s="18"/>
      <c r="ISZ353" s="216"/>
      <c r="ITA353" s="220"/>
      <c r="ITB353" s="213"/>
      <c r="ITC353" s="17"/>
      <c r="ITD353" s="215"/>
      <c r="ITE353" s="215"/>
      <c r="ITF353" s="41"/>
      <c r="ITG353" s="41"/>
      <c r="ITH353" s="215"/>
      <c r="ITI353" s="42"/>
      <c r="ITJ353" s="42"/>
      <c r="ITK353" s="42"/>
      <c r="ITL353" s="42"/>
      <c r="ITM353" s="42"/>
      <c r="ITN353" s="42"/>
      <c r="ITO353" s="18"/>
      <c r="ITP353" s="216"/>
      <c r="ITQ353" s="220"/>
      <c r="ITR353" s="213"/>
      <c r="ITS353" s="17"/>
      <c r="ITT353" s="215"/>
      <c r="ITU353" s="215"/>
      <c r="ITV353" s="41"/>
      <c r="ITW353" s="41"/>
      <c r="ITX353" s="215"/>
      <c r="ITY353" s="42"/>
      <c r="ITZ353" s="42"/>
      <c r="IUA353" s="42"/>
      <c r="IUB353" s="42"/>
      <c r="IUC353" s="42"/>
      <c r="IUD353" s="42"/>
      <c r="IUE353" s="18"/>
      <c r="IUF353" s="216"/>
      <c r="IUG353" s="220"/>
      <c r="IUH353" s="213"/>
      <c r="IUI353" s="17"/>
      <c r="IUJ353" s="215"/>
      <c r="IUK353" s="215"/>
      <c r="IUL353" s="41"/>
      <c r="IUM353" s="41"/>
      <c r="IUN353" s="215"/>
      <c r="IUO353" s="42"/>
      <c r="IUP353" s="42"/>
      <c r="IUQ353" s="42"/>
      <c r="IUR353" s="42"/>
      <c r="IUS353" s="42"/>
      <c r="IUT353" s="42"/>
      <c r="IUU353" s="18"/>
      <c r="IUV353" s="216"/>
      <c r="IUW353" s="220"/>
      <c r="IUX353" s="213"/>
      <c r="IUY353" s="17"/>
      <c r="IUZ353" s="215"/>
      <c r="IVA353" s="215"/>
      <c r="IVB353" s="41"/>
      <c r="IVC353" s="41"/>
      <c r="IVD353" s="215"/>
      <c r="IVE353" s="42"/>
      <c r="IVF353" s="42"/>
      <c r="IVG353" s="42"/>
      <c r="IVH353" s="42"/>
      <c r="IVI353" s="42"/>
      <c r="IVJ353" s="42"/>
      <c r="IVK353" s="18"/>
      <c r="IVL353" s="216"/>
      <c r="IVM353" s="220"/>
      <c r="IVN353" s="213"/>
      <c r="IVO353" s="17"/>
      <c r="IVP353" s="215"/>
      <c r="IVQ353" s="215"/>
      <c r="IVR353" s="41"/>
      <c r="IVS353" s="41"/>
      <c r="IVT353" s="215"/>
      <c r="IVU353" s="42"/>
      <c r="IVV353" s="42"/>
      <c r="IVW353" s="42"/>
      <c r="IVX353" s="42"/>
      <c r="IVY353" s="42"/>
      <c r="IVZ353" s="42"/>
      <c r="IWA353" s="18"/>
      <c r="IWB353" s="216"/>
      <c r="IWC353" s="220"/>
      <c r="IWD353" s="213"/>
      <c r="IWE353" s="17"/>
      <c r="IWF353" s="215"/>
      <c r="IWG353" s="215"/>
      <c r="IWH353" s="41"/>
      <c r="IWI353" s="41"/>
      <c r="IWJ353" s="215"/>
      <c r="IWK353" s="42"/>
      <c r="IWL353" s="42"/>
      <c r="IWM353" s="42"/>
      <c r="IWN353" s="42"/>
      <c r="IWO353" s="42"/>
      <c r="IWP353" s="42"/>
      <c r="IWQ353" s="18"/>
      <c r="IWR353" s="216"/>
      <c r="IWS353" s="220"/>
      <c r="IWT353" s="213"/>
      <c r="IWU353" s="17"/>
      <c r="IWV353" s="215"/>
      <c r="IWW353" s="215"/>
      <c r="IWX353" s="41"/>
      <c r="IWY353" s="41"/>
      <c r="IWZ353" s="215"/>
      <c r="IXA353" s="42"/>
      <c r="IXB353" s="42"/>
      <c r="IXC353" s="42"/>
      <c r="IXD353" s="42"/>
      <c r="IXE353" s="42"/>
      <c r="IXF353" s="42"/>
      <c r="IXG353" s="18"/>
      <c r="IXH353" s="216"/>
      <c r="IXI353" s="220"/>
      <c r="IXJ353" s="213"/>
      <c r="IXK353" s="17"/>
      <c r="IXL353" s="215"/>
      <c r="IXM353" s="215"/>
      <c r="IXN353" s="41"/>
      <c r="IXO353" s="41"/>
      <c r="IXP353" s="215"/>
      <c r="IXQ353" s="42"/>
      <c r="IXR353" s="42"/>
      <c r="IXS353" s="42"/>
      <c r="IXT353" s="42"/>
      <c r="IXU353" s="42"/>
      <c r="IXV353" s="42"/>
      <c r="IXW353" s="18"/>
      <c r="IXX353" s="216"/>
      <c r="IXY353" s="220"/>
      <c r="IXZ353" s="213"/>
      <c r="IYA353" s="17"/>
      <c r="IYB353" s="215"/>
      <c r="IYC353" s="215"/>
      <c r="IYD353" s="41"/>
      <c r="IYE353" s="41"/>
      <c r="IYF353" s="215"/>
      <c r="IYG353" s="42"/>
      <c r="IYH353" s="42"/>
      <c r="IYI353" s="42"/>
      <c r="IYJ353" s="42"/>
      <c r="IYK353" s="42"/>
      <c r="IYL353" s="42"/>
      <c r="IYM353" s="18"/>
      <c r="IYN353" s="216"/>
      <c r="IYO353" s="220"/>
      <c r="IYP353" s="213"/>
      <c r="IYQ353" s="17"/>
      <c r="IYR353" s="215"/>
      <c r="IYS353" s="215"/>
      <c r="IYT353" s="41"/>
      <c r="IYU353" s="41"/>
      <c r="IYV353" s="215"/>
      <c r="IYW353" s="42"/>
      <c r="IYX353" s="42"/>
      <c r="IYY353" s="42"/>
      <c r="IYZ353" s="42"/>
      <c r="IZA353" s="42"/>
      <c r="IZB353" s="42"/>
      <c r="IZC353" s="18"/>
      <c r="IZD353" s="216"/>
      <c r="IZE353" s="220"/>
      <c r="IZF353" s="213"/>
      <c r="IZG353" s="17"/>
      <c r="IZH353" s="215"/>
      <c r="IZI353" s="215"/>
      <c r="IZJ353" s="41"/>
      <c r="IZK353" s="41"/>
      <c r="IZL353" s="215"/>
      <c r="IZM353" s="42"/>
      <c r="IZN353" s="42"/>
      <c r="IZO353" s="42"/>
      <c r="IZP353" s="42"/>
      <c r="IZQ353" s="42"/>
      <c r="IZR353" s="42"/>
      <c r="IZS353" s="18"/>
      <c r="IZT353" s="216"/>
      <c r="IZU353" s="220"/>
      <c r="IZV353" s="213"/>
      <c r="IZW353" s="17"/>
      <c r="IZX353" s="215"/>
      <c r="IZY353" s="215"/>
      <c r="IZZ353" s="41"/>
      <c r="JAA353" s="41"/>
      <c r="JAB353" s="215"/>
      <c r="JAC353" s="42"/>
      <c r="JAD353" s="42"/>
      <c r="JAE353" s="42"/>
      <c r="JAF353" s="42"/>
      <c r="JAG353" s="42"/>
      <c r="JAH353" s="42"/>
      <c r="JAI353" s="18"/>
      <c r="JAJ353" s="216"/>
      <c r="JAK353" s="220"/>
      <c r="JAL353" s="213"/>
      <c r="JAM353" s="17"/>
      <c r="JAN353" s="215"/>
      <c r="JAO353" s="215"/>
      <c r="JAP353" s="41"/>
      <c r="JAQ353" s="41"/>
      <c r="JAR353" s="215"/>
      <c r="JAS353" s="42"/>
      <c r="JAT353" s="42"/>
      <c r="JAU353" s="42"/>
      <c r="JAV353" s="42"/>
      <c r="JAW353" s="42"/>
      <c r="JAX353" s="42"/>
      <c r="JAY353" s="18"/>
      <c r="JAZ353" s="216"/>
      <c r="JBA353" s="220"/>
      <c r="JBB353" s="213"/>
      <c r="JBC353" s="17"/>
      <c r="JBD353" s="215"/>
      <c r="JBE353" s="215"/>
      <c r="JBF353" s="41"/>
      <c r="JBG353" s="41"/>
      <c r="JBH353" s="215"/>
      <c r="JBI353" s="42"/>
      <c r="JBJ353" s="42"/>
      <c r="JBK353" s="42"/>
      <c r="JBL353" s="42"/>
      <c r="JBM353" s="42"/>
      <c r="JBN353" s="42"/>
      <c r="JBO353" s="18"/>
      <c r="JBP353" s="216"/>
      <c r="JBQ353" s="220"/>
      <c r="JBR353" s="213"/>
      <c r="JBS353" s="17"/>
      <c r="JBT353" s="215"/>
      <c r="JBU353" s="215"/>
      <c r="JBV353" s="41"/>
      <c r="JBW353" s="41"/>
      <c r="JBX353" s="215"/>
      <c r="JBY353" s="42"/>
      <c r="JBZ353" s="42"/>
      <c r="JCA353" s="42"/>
      <c r="JCB353" s="42"/>
      <c r="JCC353" s="42"/>
      <c r="JCD353" s="42"/>
      <c r="JCE353" s="18"/>
      <c r="JCF353" s="216"/>
      <c r="JCG353" s="220"/>
      <c r="JCH353" s="213"/>
      <c r="JCI353" s="17"/>
      <c r="JCJ353" s="215"/>
      <c r="JCK353" s="215"/>
      <c r="JCL353" s="41"/>
      <c r="JCM353" s="41"/>
      <c r="JCN353" s="215"/>
      <c r="JCO353" s="42"/>
      <c r="JCP353" s="42"/>
      <c r="JCQ353" s="42"/>
      <c r="JCR353" s="42"/>
      <c r="JCS353" s="42"/>
      <c r="JCT353" s="42"/>
      <c r="JCU353" s="18"/>
      <c r="JCV353" s="216"/>
      <c r="JCW353" s="220"/>
      <c r="JCX353" s="213"/>
      <c r="JCY353" s="17"/>
      <c r="JCZ353" s="215"/>
      <c r="JDA353" s="215"/>
      <c r="JDB353" s="41"/>
      <c r="JDC353" s="41"/>
      <c r="JDD353" s="215"/>
      <c r="JDE353" s="42"/>
      <c r="JDF353" s="42"/>
      <c r="JDG353" s="42"/>
      <c r="JDH353" s="42"/>
      <c r="JDI353" s="42"/>
      <c r="JDJ353" s="42"/>
      <c r="JDK353" s="18"/>
      <c r="JDL353" s="216"/>
      <c r="JDM353" s="220"/>
      <c r="JDN353" s="213"/>
      <c r="JDO353" s="17"/>
      <c r="JDP353" s="215"/>
      <c r="JDQ353" s="215"/>
      <c r="JDR353" s="41"/>
      <c r="JDS353" s="41"/>
      <c r="JDT353" s="215"/>
      <c r="JDU353" s="42"/>
      <c r="JDV353" s="42"/>
      <c r="JDW353" s="42"/>
      <c r="JDX353" s="42"/>
      <c r="JDY353" s="42"/>
      <c r="JDZ353" s="42"/>
      <c r="JEA353" s="18"/>
      <c r="JEB353" s="216"/>
      <c r="JEC353" s="220"/>
      <c r="JED353" s="213"/>
      <c r="JEE353" s="17"/>
      <c r="JEF353" s="215"/>
      <c r="JEG353" s="215"/>
      <c r="JEH353" s="41"/>
      <c r="JEI353" s="41"/>
      <c r="JEJ353" s="215"/>
      <c r="JEK353" s="42"/>
      <c r="JEL353" s="42"/>
      <c r="JEM353" s="42"/>
      <c r="JEN353" s="42"/>
      <c r="JEO353" s="42"/>
      <c r="JEP353" s="42"/>
      <c r="JEQ353" s="18"/>
      <c r="JER353" s="216"/>
      <c r="JES353" s="220"/>
      <c r="JET353" s="213"/>
      <c r="JEU353" s="17"/>
      <c r="JEV353" s="215"/>
      <c r="JEW353" s="215"/>
      <c r="JEX353" s="41"/>
      <c r="JEY353" s="41"/>
      <c r="JEZ353" s="215"/>
      <c r="JFA353" s="42"/>
      <c r="JFB353" s="42"/>
      <c r="JFC353" s="42"/>
      <c r="JFD353" s="42"/>
      <c r="JFE353" s="42"/>
      <c r="JFF353" s="42"/>
      <c r="JFG353" s="18"/>
      <c r="JFH353" s="216"/>
      <c r="JFI353" s="220"/>
      <c r="JFJ353" s="213"/>
      <c r="JFK353" s="17"/>
      <c r="JFL353" s="215"/>
      <c r="JFM353" s="215"/>
      <c r="JFN353" s="41"/>
      <c r="JFO353" s="41"/>
      <c r="JFP353" s="215"/>
      <c r="JFQ353" s="42"/>
      <c r="JFR353" s="42"/>
      <c r="JFS353" s="42"/>
      <c r="JFT353" s="42"/>
      <c r="JFU353" s="42"/>
      <c r="JFV353" s="42"/>
      <c r="JFW353" s="18"/>
      <c r="JFX353" s="216"/>
      <c r="JFY353" s="220"/>
      <c r="JFZ353" s="213"/>
      <c r="JGA353" s="17"/>
      <c r="JGB353" s="215"/>
      <c r="JGC353" s="215"/>
      <c r="JGD353" s="41"/>
      <c r="JGE353" s="41"/>
      <c r="JGF353" s="215"/>
      <c r="JGG353" s="42"/>
      <c r="JGH353" s="42"/>
      <c r="JGI353" s="42"/>
      <c r="JGJ353" s="42"/>
      <c r="JGK353" s="42"/>
      <c r="JGL353" s="42"/>
      <c r="JGM353" s="18"/>
      <c r="JGN353" s="216"/>
      <c r="JGO353" s="220"/>
      <c r="JGP353" s="213"/>
      <c r="JGQ353" s="17"/>
      <c r="JGR353" s="215"/>
      <c r="JGS353" s="215"/>
      <c r="JGT353" s="41"/>
      <c r="JGU353" s="41"/>
      <c r="JGV353" s="215"/>
      <c r="JGW353" s="42"/>
      <c r="JGX353" s="42"/>
      <c r="JGY353" s="42"/>
      <c r="JGZ353" s="42"/>
      <c r="JHA353" s="42"/>
      <c r="JHB353" s="42"/>
      <c r="JHC353" s="18"/>
      <c r="JHD353" s="216"/>
      <c r="JHE353" s="220"/>
      <c r="JHF353" s="213"/>
      <c r="JHG353" s="17"/>
      <c r="JHH353" s="215"/>
      <c r="JHI353" s="215"/>
      <c r="JHJ353" s="41"/>
      <c r="JHK353" s="41"/>
      <c r="JHL353" s="215"/>
      <c r="JHM353" s="42"/>
      <c r="JHN353" s="42"/>
      <c r="JHO353" s="42"/>
      <c r="JHP353" s="42"/>
      <c r="JHQ353" s="42"/>
      <c r="JHR353" s="42"/>
      <c r="JHS353" s="18"/>
      <c r="JHT353" s="216"/>
      <c r="JHU353" s="220"/>
      <c r="JHV353" s="213"/>
      <c r="JHW353" s="17"/>
      <c r="JHX353" s="215"/>
      <c r="JHY353" s="215"/>
      <c r="JHZ353" s="41"/>
      <c r="JIA353" s="41"/>
      <c r="JIB353" s="215"/>
      <c r="JIC353" s="42"/>
      <c r="JID353" s="42"/>
      <c r="JIE353" s="42"/>
      <c r="JIF353" s="42"/>
      <c r="JIG353" s="42"/>
      <c r="JIH353" s="42"/>
      <c r="JII353" s="18"/>
      <c r="JIJ353" s="216"/>
      <c r="JIK353" s="220"/>
      <c r="JIL353" s="213"/>
      <c r="JIM353" s="17"/>
      <c r="JIN353" s="215"/>
      <c r="JIO353" s="215"/>
      <c r="JIP353" s="41"/>
      <c r="JIQ353" s="41"/>
      <c r="JIR353" s="215"/>
      <c r="JIS353" s="42"/>
      <c r="JIT353" s="42"/>
      <c r="JIU353" s="42"/>
      <c r="JIV353" s="42"/>
      <c r="JIW353" s="42"/>
      <c r="JIX353" s="42"/>
      <c r="JIY353" s="18"/>
      <c r="JIZ353" s="216"/>
      <c r="JJA353" s="220"/>
      <c r="JJB353" s="213"/>
      <c r="JJC353" s="17"/>
      <c r="JJD353" s="215"/>
      <c r="JJE353" s="215"/>
      <c r="JJF353" s="41"/>
      <c r="JJG353" s="41"/>
      <c r="JJH353" s="215"/>
      <c r="JJI353" s="42"/>
      <c r="JJJ353" s="42"/>
      <c r="JJK353" s="42"/>
      <c r="JJL353" s="42"/>
      <c r="JJM353" s="42"/>
      <c r="JJN353" s="42"/>
      <c r="JJO353" s="18"/>
      <c r="JJP353" s="216"/>
      <c r="JJQ353" s="220"/>
      <c r="JJR353" s="213"/>
      <c r="JJS353" s="17"/>
      <c r="JJT353" s="215"/>
      <c r="JJU353" s="215"/>
      <c r="JJV353" s="41"/>
      <c r="JJW353" s="41"/>
      <c r="JJX353" s="215"/>
      <c r="JJY353" s="42"/>
      <c r="JJZ353" s="42"/>
      <c r="JKA353" s="42"/>
      <c r="JKB353" s="42"/>
      <c r="JKC353" s="42"/>
      <c r="JKD353" s="42"/>
      <c r="JKE353" s="18"/>
      <c r="JKF353" s="216"/>
      <c r="JKG353" s="220"/>
      <c r="JKH353" s="213"/>
      <c r="JKI353" s="17"/>
      <c r="JKJ353" s="215"/>
      <c r="JKK353" s="215"/>
      <c r="JKL353" s="41"/>
      <c r="JKM353" s="41"/>
      <c r="JKN353" s="215"/>
      <c r="JKO353" s="42"/>
      <c r="JKP353" s="42"/>
      <c r="JKQ353" s="42"/>
      <c r="JKR353" s="42"/>
      <c r="JKS353" s="42"/>
      <c r="JKT353" s="42"/>
      <c r="JKU353" s="18"/>
      <c r="JKV353" s="216"/>
      <c r="JKW353" s="220"/>
      <c r="JKX353" s="213"/>
      <c r="JKY353" s="17"/>
      <c r="JKZ353" s="215"/>
      <c r="JLA353" s="215"/>
      <c r="JLB353" s="41"/>
      <c r="JLC353" s="41"/>
      <c r="JLD353" s="215"/>
      <c r="JLE353" s="42"/>
      <c r="JLF353" s="42"/>
      <c r="JLG353" s="42"/>
      <c r="JLH353" s="42"/>
      <c r="JLI353" s="42"/>
      <c r="JLJ353" s="42"/>
      <c r="JLK353" s="18"/>
      <c r="JLL353" s="216"/>
      <c r="JLM353" s="220"/>
      <c r="JLN353" s="213"/>
      <c r="JLO353" s="17"/>
      <c r="JLP353" s="215"/>
      <c r="JLQ353" s="215"/>
      <c r="JLR353" s="41"/>
      <c r="JLS353" s="41"/>
      <c r="JLT353" s="215"/>
      <c r="JLU353" s="42"/>
      <c r="JLV353" s="42"/>
      <c r="JLW353" s="42"/>
      <c r="JLX353" s="42"/>
      <c r="JLY353" s="42"/>
      <c r="JLZ353" s="42"/>
      <c r="JMA353" s="18"/>
      <c r="JMB353" s="216"/>
      <c r="JMC353" s="220"/>
      <c r="JMD353" s="213"/>
      <c r="JME353" s="17"/>
      <c r="JMF353" s="215"/>
      <c r="JMG353" s="215"/>
      <c r="JMH353" s="41"/>
      <c r="JMI353" s="41"/>
      <c r="JMJ353" s="215"/>
      <c r="JMK353" s="42"/>
      <c r="JML353" s="42"/>
      <c r="JMM353" s="42"/>
      <c r="JMN353" s="42"/>
      <c r="JMO353" s="42"/>
      <c r="JMP353" s="42"/>
      <c r="JMQ353" s="18"/>
      <c r="JMR353" s="216"/>
      <c r="JMS353" s="220"/>
      <c r="JMT353" s="213"/>
      <c r="JMU353" s="17"/>
      <c r="JMV353" s="215"/>
      <c r="JMW353" s="215"/>
      <c r="JMX353" s="41"/>
      <c r="JMY353" s="41"/>
      <c r="JMZ353" s="215"/>
      <c r="JNA353" s="42"/>
      <c r="JNB353" s="42"/>
      <c r="JNC353" s="42"/>
      <c r="JND353" s="42"/>
      <c r="JNE353" s="42"/>
      <c r="JNF353" s="42"/>
      <c r="JNG353" s="18"/>
      <c r="JNH353" s="216"/>
      <c r="JNI353" s="220"/>
      <c r="JNJ353" s="213"/>
      <c r="JNK353" s="17"/>
      <c r="JNL353" s="215"/>
      <c r="JNM353" s="215"/>
      <c r="JNN353" s="41"/>
      <c r="JNO353" s="41"/>
      <c r="JNP353" s="215"/>
      <c r="JNQ353" s="42"/>
      <c r="JNR353" s="42"/>
      <c r="JNS353" s="42"/>
      <c r="JNT353" s="42"/>
      <c r="JNU353" s="42"/>
      <c r="JNV353" s="42"/>
      <c r="JNW353" s="18"/>
      <c r="JNX353" s="216"/>
      <c r="JNY353" s="220"/>
      <c r="JNZ353" s="213"/>
      <c r="JOA353" s="17"/>
      <c r="JOB353" s="215"/>
      <c r="JOC353" s="215"/>
      <c r="JOD353" s="41"/>
      <c r="JOE353" s="41"/>
      <c r="JOF353" s="215"/>
      <c r="JOG353" s="42"/>
      <c r="JOH353" s="42"/>
      <c r="JOI353" s="42"/>
      <c r="JOJ353" s="42"/>
      <c r="JOK353" s="42"/>
      <c r="JOL353" s="42"/>
      <c r="JOM353" s="18"/>
      <c r="JON353" s="216"/>
      <c r="JOO353" s="220"/>
      <c r="JOP353" s="213"/>
      <c r="JOQ353" s="17"/>
      <c r="JOR353" s="215"/>
      <c r="JOS353" s="215"/>
      <c r="JOT353" s="41"/>
      <c r="JOU353" s="41"/>
      <c r="JOV353" s="215"/>
      <c r="JOW353" s="42"/>
      <c r="JOX353" s="42"/>
      <c r="JOY353" s="42"/>
      <c r="JOZ353" s="42"/>
      <c r="JPA353" s="42"/>
      <c r="JPB353" s="42"/>
      <c r="JPC353" s="18"/>
      <c r="JPD353" s="216"/>
      <c r="JPE353" s="220"/>
      <c r="JPF353" s="213"/>
      <c r="JPG353" s="17"/>
      <c r="JPH353" s="215"/>
      <c r="JPI353" s="215"/>
      <c r="JPJ353" s="41"/>
      <c r="JPK353" s="41"/>
      <c r="JPL353" s="215"/>
      <c r="JPM353" s="42"/>
      <c r="JPN353" s="42"/>
      <c r="JPO353" s="42"/>
      <c r="JPP353" s="42"/>
      <c r="JPQ353" s="42"/>
      <c r="JPR353" s="42"/>
      <c r="JPS353" s="18"/>
      <c r="JPT353" s="216"/>
      <c r="JPU353" s="220"/>
      <c r="JPV353" s="213"/>
      <c r="JPW353" s="17"/>
      <c r="JPX353" s="215"/>
      <c r="JPY353" s="215"/>
      <c r="JPZ353" s="41"/>
      <c r="JQA353" s="41"/>
      <c r="JQB353" s="215"/>
      <c r="JQC353" s="42"/>
      <c r="JQD353" s="42"/>
      <c r="JQE353" s="42"/>
      <c r="JQF353" s="42"/>
      <c r="JQG353" s="42"/>
      <c r="JQH353" s="42"/>
      <c r="JQI353" s="18"/>
      <c r="JQJ353" s="216"/>
      <c r="JQK353" s="220"/>
      <c r="JQL353" s="213"/>
      <c r="JQM353" s="17"/>
      <c r="JQN353" s="215"/>
      <c r="JQO353" s="215"/>
      <c r="JQP353" s="41"/>
      <c r="JQQ353" s="41"/>
      <c r="JQR353" s="215"/>
      <c r="JQS353" s="42"/>
      <c r="JQT353" s="42"/>
      <c r="JQU353" s="42"/>
      <c r="JQV353" s="42"/>
      <c r="JQW353" s="42"/>
      <c r="JQX353" s="42"/>
      <c r="JQY353" s="18"/>
      <c r="JQZ353" s="216"/>
      <c r="JRA353" s="220"/>
      <c r="JRB353" s="213"/>
      <c r="JRC353" s="17"/>
      <c r="JRD353" s="215"/>
      <c r="JRE353" s="215"/>
      <c r="JRF353" s="41"/>
      <c r="JRG353" s="41"/>
      <c r="JRH353" s="215"/>
      <c r="JRI353" s="42"/>
      <c r="JRJ353" s="42"/>
      <c r="JRK353" s="42"/>
      <c r="JRL353" s="42"/>
      <c r="JRM353" s="42"/>
      <c r="JRN353" s="42"/>
      <c r="JRO353" s="18"/>
      <c r="JRP353" s="216"/>
      <c r="JRQ353" s="220"/>
      <c r="JRR353" s="213"/>
      <c r="JRS353" s="17"/>
      <c r="JRT353" s="215"/>
      <c r="JRU353" s="215"/>
      <c r="JRV353" s="41"/>
      <c r="JRW353" s="41"/>
      <c r="JRX353" s="215"/>
      <c r="JRY353" s="42"/>
      <c r="JRZ353" s="42"/>
      <c r="JSA353" s="42"/>
      <c r="JSB353" s="42"/>
      <c r="JSC353" s="42"/>
      <c r="JSD353" s="42"/>
      <c r="JSE353" s="18"/>
      <c r="JSF353" s="216"/>
      <c r="JSG353" s="220"/>
      <c r="JSH353" s="213"/>
      <c r="JSI353" s="17"/>
      <c r="JSJ353" s="215"/>
      <c r="JSK353" s="215"/>
      <c r="JSL353" s="41"/>
      <c r="JSM353" s="41"/>
      <c r="JSN353" s="215"/>
      <c r="JSO353" s="42"/>
      <c r="JSP353" s="42"/>
      <c r="JSQ353" s="42"/>
      <c r="JSR353" s="42"/>
      <c r="JSS353" s="42"/>
      <c r="JST353" s="42"/>
      <c r="JSU353" s="18"/>
      <c r="JSV353" s="216"/>
      <c r="JSW353" s="220"/>
      <c r="JSX353" s="213"/>
      <c r="JSY353" s="17"/>
      <c r="JSZ353" s="215"/>
      <c r="JTA353" s="215"/>
      <c r="JTB353" s="41"/>
      <c r="JTC353" s="41"/>
      <c r="JTD353" s="215"/>
      <c r="JTE353" s="42"/>
      <c r="JTF353" s="42"/>
      <c r="JTG353" s="42"/>
      <c r="JTH353" s="42"/>
      <c r="JTI353" s="42"/>
      <c r="JTJ353" s="42"/>
      <c r="JTK353" s="18"/>
      <c r="JTL353" s="216"/>
      <c r="JTM353" s="220"/>
      <c r="JTN353" s="213"/>
      <c r="JTO353" s="17"/>
      <c r="JTP353" s="215"/>
      <c r="JTQ353" s="215"/>
      <c r="JTR353" s="41"/>
      <c r="JTS353" s="41"/>
      <c r="JTT353" s="215"/>
      <c r="JTU353" s="42"/>
      <c r="JTV353" s="42"/>
      <c r="JTW353" s="42"/>
      <c r="JTX353" s="42"/>
      <c r="JTY353" s="42"/>
      <c r="JTZ353" s="42"/>
      <c r="JUA353" s="18"/>
      <c r="JUB353" s="216"/>
      <c r="JUC353" s="220"/>
      <c r="JUD353" s="213"/>
      <c r="JUE353" s="17"/>
      <c r="JUF353" s="215"/>
      <c r="JUG353" s="215"/>
      <c r="JUH353" s="41"/>
      <c r="JUI353" s="41"/>
      <c r="JUJ353" s="215"/>
      <c r="JUK353" s="42"/>
      <c r="JUL353" s="42"/>
      <c r="JUM353" s="42"/>
      <c r="JUN353" s="42"/>
      <c r="JUO353" s="42"/>
      <c r="JUP353" s="42"/>
      <c r="JUQ353" s="18"/>
      <c r="JUR353" s="216"/>
      <c r="JUS353" s="220"/>
      <c r="JUT353" s="213"/>
      <c r="JUU353" s="17"/>
      <c r="JUV353" s="215"/>
      <c r="JUW353" s="215"/>
      <c r="JUX353" s="41"/>
      <c r="JUY353" s="41"/>
      <c r="JUZ353" s="215"/>
      <c r="JVA353" s="42"/>
      <c r="JVB353" s="42"/>
      <c r="JVC353" s="42"/>
      <c r="JVD353" s="42"/>
      <c r="JVE353" s="42"/>
      <c r="JVF353" s="42"/>
      <c r="JVG353" s="18"/>
      <c r="JVH353" s="216"/>
      <c r="JVI353" s="220"/>
      <c r="JVJ353" s="213"/>
      <c r="JVK353" s="17"/>
      <c r="JVL353" s="215"/>
      <c r="JVM353" s="215"/>
      <c r="JVN353" s="41"/>
      <c r="JVO353" s="41"/>
      <c r="JVP353" s="215"/>
      <c r="JVQ353" s="42"/>
      <c r="JVR353" s="42"/>
      <c r="JVS353" s="42"/>
      <c r="JVT353" s="42"/>
      <c r="JVU353" s="42"/>
      <c r="JVV353" s="42"/>
      <c r="JVW353" s="18"/>
      <c r="JVX353" s="216"/>
      <c r="JVY353" s="220"/>
      <c r="JVZ353" s="213"/>
      <c r="JWA353" s="17"/>
      <c r="JWB353" s="215"/>
      <c r="JWC353" s="215"/>
      <c r="JWD353" s="41"/>
      <c r="JWE353" s="41"/>
      <c r="JWF353" s="215"/>
      <c r="JWG353" s="42"/>
      <c r="JWH353" s="42"/>
      <c r="JWI353" s="42"/>
      <c r="JWJ353" s="42"/>
      <c r="JWK353" s="42"/>
      <c r="JWL353" s="42"/>
      <c r="JWM353" s="18"/>
      <c r="JWN353" s="216"/>
      <c r="JWO353" s="220"/>
      <c r="JWP353" s="213"/>
      <c r="JWQ353" s="17"/>
      <c r="JWR353" s="215"/>
      <c r="JWS353" s="215"/>
      <c r="JWT353" s="41"/>
      <c r="JWU353" s="41"/>
      <c r="JWV353" s="215"/>
      <c r="JWW353" s="42"/>
      <c r="JWX353" s="42"/>
      <c r="JWY353" s="42"/>
      <c r="JWZ353" s="42"/>
      <c r="JXA353" s="42"/>
      <c r="JXB353" s="42"/>
      <c r="JXC353" s="18"/>
      <c r="JXD353" s="216"/>
      <c r="JXE353" s="220"/>
      <c r="JXF353" s="213"/>
      <c r="JXG353" s="17"/>
      <c r="JXH353" s="215"/>
      <c r="JXI353" s="215"/>
      <c r="JXJ353" s="41"/>
      <c r="JXK353" s="41"/>
      <c r="JXL353" s="215"/>
      <c r="JXM353" s="42"/>
      <c r="JXN353" s="42"/>
      <c r="JXO353" s="42"/>
      <c r="JXP353" s="42"/>
      <c r="JXQ353" s="42"/>
      <c r="JXR353" s="42"/>
      <c r="JXS353" s="18"/>
      <c r="JXT353" s="216"/>
      <c r="JXU353" s="220"/>
      <c r="JXV353" s="213"/>
      <c r="JXW353" s="17"/>
      <c r="JXX353" s="215"/>
      <c r="JXY353" s="215"/>
      <c r="JXZ353" s="41"/>
      <c r="JYA353" s="41"/>
      <c r="JYB353" s="215"/>
      <c r="JYC353" s="42"/>
      <c r="JYD353" s="42"/>
      <c r="JYE353" s="42"/>
      <c r="JYF353" s="42"/>
      <c r="JYG353" s="42"/>
      <c r="JYH353" s="42"/>
      <c r="JYI353" s="18"/>
      <c r="JYJ353" s="216"/>
      <c r="JYK353" s="220"/>
      <c r="JYL353" s="213"/>
      <c r="JYM353" s="17"/>
      <c r="JYN353" s="215"/>
      <c r="JYO353" s="215"/>
      <c r="JYP353" s="41"/>
      <c r="JYQ353" s="41"/>
      <c r="JYR353" s="215"/>
      <c r="JYS353" s="42"/>
      <c r="JYT353" s="42"/>
      <c r="JYU353" s="42"/>
      <c r="JYV353" s="42"/>
      <c r="JYW353" s="42"/>
      <c r="JYX353" s="42"/>
      <c r="JYY353" s="18"/>
      <c r="JYZ353" s="216"/>
      <c r="JZA353" s="220"/>
      <c r="JZB353" s="213"/>
      <c r="JZC353" s="17"/>
      <c r="JZD353" s="215"/>
      <c r="JZE353" s="215"/>
      <c r="JZF353" s="41"/>
      <c r="JZG353" s="41"/>
      <c r="JZH353" s="215"/>
      <c r="JZI353" s="42"/>
      <c r="JZJ353" s="42"/>
      <c r="JZK353" s="42"/>
      <c r="JZL353" s="42"/>
      <c r="JZM353" s="42"/>
      <c r="JZN353" s="42"/>
      <c r="JZO353" s="18"/>
      <c r="JZP353" s="216"/>
      <c r="JZQ353" s="220"/>
      <c r="JZR353" s="213"/>
      <c r="JZS353" s="17"/>
      <c r="JZT353" s="215"/>
      <c r="JZU353" s="215"/>
      <c r="JZV353" s="41"/>
      <c r="JZW353" s="41"/>
      <c r="JZX353" s="215"/>
      <c r="JZY353" s="42"/>
      <c r="JZZ353" s="42"/>
      <c r="KAA353" s="42"/>
      <c r="KAB353" s="42"/>
      <c r="KAC353" s="42"/>
      <c r="KAD353" s="42"/>
      <c r="KAE353" s="18"/>
      <c r="KAF353" s="216"/>
      <c r="KAG353" s="220"/>
      <c r="KAH353" s="213"/>
      <c r="KAI353" s="17"/>
      <c r="KAJ353" s="215"/>
      <c r="KAK353" s="215"/>
      <c r="KAL353" s="41"/>
      <c r="KAM353" s="41"/>
      <c r="KAN353" s="215"/>
      <c r="KAO353" s="42"/>
      <c r="KAP353" s="42"/>
      <c r="KAQ353" s="42"/>
      <c r="KAR353" s="42"/>
      <c r="KAS353" s="42"/>
      <c r="KAT353" s="42"/>
      <c r="KAU353" s="18"/>
      <c r="KAV353" s="216"/>
      <c r="KAW353" s="220"/>
      <c r="KAX353" s="213"/>
      <c r="KAY353" s="17"/>
      <c r="KAZ353" s="215"/>
      <c r="KBA353" s="215"/>
      <c r="KBB353" s="41"/>
      <c r="KBC353" s="41"/>
      <c r="KBD353" s="215"/>
      <c r="KBE353" s="42"/>
      <c r="KBF353" s="42"/>
      <c r="KBG353" s="42"/>
      <c r="KBH353" s="42"/>
      <c r="KBI353" s="42"/>
      <c r="KBJ353" s="42"/>
      <c r="KBK353" s="18"/>
      <c r="KBL353" s="216"/>
      <c r="KBM353" s="220"/>
      <c r="KBN353" s="213"/>
      <c r="KBO353" s="17"/>
      <c r="KBP353" s="215"/>
      <c r="KBQ353" s="215"/>
      <c r="KBR353" s="41"/>
      <c r="KBS353" s="41"/>
      <c r="KBT353" s="215"/>
      <c r="KBU353" s="42"/>
      <c r="KBV353" s="42"/>
      <c r="KBW353" s="42"/>
      <c r="KBX353" s="42"/>
      <c r="KBY353" s="42"/>
      <c r="KBZ353" s="42"/>
      <c r="KCA353" s="18"/>
      <c r="KCB353" s="216"/>
      <c r="KCC353" s="220"/>
      <c r="KCD353" s="213"/>
      <c r="KCE353" s="17"/>
      <c r="KCF353" s="215"/>
      <c r="KCG353" s="215"/>
      <c r="KCH353" s="41"/>
      <c r="KCI353" s="41"/>
      <c r="KCJ353" s="215"/>
      <c r="KCK353" s="42"/>
      <c r="KCL353" s="42"/>
      <c r="KCM353" s="42"/>
      <c r="KCN353" s="42"/>
      <c r="KCO353" s="42"/>
      <c r="KCP353" s="42"/>
      <c r="KCQ353" s="18"/>
      <c r="KCR353" s="216"/>
      <c r="KCS353" s="220"/>
      <c r="KCT353" s="213"/>
      <c r="KCU353" s="17"/>
      <c r="KCV353" s="215"/>
      <c r="KCW353" s="215"/>
      <c r="KCX353" s="41"/>
      <c r="KCY353" s="41"/>
      <c r="KCZ353" s="215"/>
      <c r="KDA353" s="42"/>
      <c r="KDB353" s="42"/>
      <c r="KDC353" s="42"/>
      <c r="KDD353" s="42"/>
      <c r="KDE353" s="42"/>
      <c r="KDF353" s="42"/>
      <c r="KDG353" s="18"/>
      <c r="KDH353" s="216"/>
      <c r="KDI353" s="220"/>
      <c r="KDJ353" s="213"/>
      <c r="KDK353" s="17"/>
      <c r="KDL353" s="215"/>
      <c r="KDM353" s="215"/>
      <c r="KDN353" s="41"/>
      <c r="KDO353" s="41"/>
      <c r="KDP353" s="215"/>
      <c r="KDQ353" s="42"/>
      <c r="KDR353" s="42"/>
      <c r="KDS353" s="42"/>
      <c r="KDT353" s="42"/>
      <c r="KDU353" s="42"/>
      <c r="KDV353" s="42"/>
      <c r="KDW353" s="18"/>
      <c r="KDX353" s="216"/>
      <c r="KDY353" s="220"/>
      <c r="KDZ353" s="213"/>
      <c r="KEA353" s="17"/>
      <c r="KEB353" s="215"/>
      <c r="KEC353" s="215"/>
      <c r="KED353" s="41"/>
      <c r="KEE353" s="41"/>
      <c r="KEF353" s="215"/>
      <c r="KEG353" s="42"/>
      <c r="KEH353" s="42"/>
      <c r="KEI353" s="42"/>
      <c r="KEJ353" s="42"/>
      <c r="KEK353" s="42"/>
      <c r="KEL353" s="42"/>
      <c r="KEM353" s="18"/>
      <c r="KEN353" s="216"/>
      <c r="KEO353" s="220"/>
      <c r="KEP353" s="213"/>
      <c r="KEQ353" s="17"/>
      <c r="KER353" s="215"/>
      <c r="KES353" s="215"/>
      <c r="KET353" s="41"/>
      <c r="KEU353" s="41"/>
      <c r="KEV353" s="215"/>
      <c r="KEW353" s="42"/>
      <c r="KEX353" s="42"/>
      <c r="KEY353" s="42"/>
      <c r="KEZ353" s="42"/>
      <c r="KFA353" s="42"/>
      <c r="KFB353" s="42"/>
      <c r="KFC353" s="18"/>
      <c r="KFD353" s="216"/>
      <c r="KFE353" s="220"/>
      <c r="KFF353" s="213"/>
      <c r="KFG353" s="17"/>
      <c r="KFH353" s="215"/>
      <c r="KFI353" s="215"/>
      <c r="KFJ353" s="41"/>
      <c r="KFK353" s="41"/>
      <c r="KFL353" s="215"/>
      <c r="KFM353" s="42"/>
      <c r="KFN353" s="42"/>
      <c r="KFO353" s="42"/>
      <c r="KFP353" s="42"/>
      <c r="KFQ353" s="42"/>
      <c r="KFR353" s="42"/>
      <c r="KFS353" s="18"/>
      <c r="KFT353" s="216"/>
      <c r="KFU353" s="220"/>
      <c r="KFV353" s="213"/>
      <c r="KFW353" s="17"/>
      <c r="KFX353" s="215"/>
      <c r="KFY353" s="215"/>
      <c r="KFZ353" s="41"/>
      <c r="KGA353" s="41"/>
      <c r="KGB353" s="215"/>
      <c r="KGC353" s="42"/>
      <c r="KGD353" s="42"/>
      <c r="KGE353" s="42"/>
      <c r="KGF353" s="42"/>
      <c r="KGG353" s="42"/>
      <c r="KGH353" s="42"/>
      <c r="KGI353" s="18"/>
      <c r="KGJ353" s="216"/>
      <c r="KGK353" s="220"/>
      <c r="KGL353" s="213"/>
      <c r="KGM353" s="17"/>
      <c r="KGN353" s="215"/>
      <c r="KGO353" s="215"/>
      <c r="KGP353" s="41"/>
      <c r="KGQ353" s="41"/>
      <c r="KGR353" s="215"/>
      <c r="KGS353" s="42"/>
      <c r="KGT353" s="42"/>
      <c r="KGU353" s="42"/>
      <c r="KGV353" s="42"/>
      <c r="KGW353" s="42"/>
      <c r="KGX353" s="42"/>
      <c r="KGY353" s="18"/>
      <c r="KGZ353" s="216"/>
      <c r="KHA353" s="220"/>
      <c r="KHB353" s="213"/>
      <c r="KHC353" s="17"/>
      <c r="KHD353" s="215"/>
      <c r="KHE353" s="215"/>
      <c r="KHF353" s="41"/>
      <c r="KHG353" s="41"/>
      <c r="KHH353" s="215"/>
      <c r="KHI353" s="42"/>
      <c r="KHJ353" s="42"/>
      <c r="KHK353" s="42"/>
      <c r="KHL353" s="42"/>
      <c r="KHM353" s="42"/>
      <c r="KHN353" s="42"/>
      <c r="KHO353" s="18"/>
      <c r="KHP353" s="216"/>
      <c r="KHQ353" s="220"/>
      <c r="KHR353" s="213"/>
      <c r="KHS353" s="17"/>
      <c r="KHT353" s="215"/>
      <c r="KHU353" s="215"/>
      <c r="KHV353" s="41"/>
      <c r="KHW353" s="41"/>
      <c r="KHX353" s="215"/>
      <c r="KHY353" s="42"/>
      <c r="KHZ353" s="42"/>
      <c r="KIA353" s="42"/>
      <c r="KIB353" s="42"/>
      <c r="KIC353" s="42"/>
      <c r="KID353" s="42"/>
      <c r="KIE353" s="18"/>
      <c r="KIF353" s="216"/>
      <c r="KIG353" s="220"/>
      <c r="KIH353" s="213"/>
      <c r="KII353" s="17"/>
      <c r="KIJ353" s="215"/>
      <c r="KIK353" s="215"/>
      <c r="KIL353" s="41"/>
      <c r="KIM353" s="41"/>
      <c r="KIN353" s="215"/>
      <c r="KIO353" s="42"/>
      <c r="KIP353" s="42"/>
      <c r="KIQ353" s="42"/>
      <c r="KIR353" s="42"/>
      <c r="KIS353" s="42"/>
      <c r="KIT353" s="42"/>
      <c r="KIU353" s="18"/>
      <c r="KIV353" s="216"/>
      <c r="KIW353" s="220"/>
      <c r="KIX353" s="213"/>
      <c r="KIY353" s="17"/>
      <c r="KIZ353" s="215"/>
      <c r="KJA353" s="215"/>
      <c r="KJB353" s="41"/>
      <c r="KJC353" s="41"/>
      <c r="KJD353" s="215"/>
      <c r="KJE353" s="42"/>
      <c r="KJF353" s="42"/>
      <c r="KJG353" s="42"/>
      <c r="KJH353" s="42"/>
      <c r="KJI353" s="42"/>
      <c r="KJJ353" s="42"/>
      <c r="KJK353" s="18"/>
      <c r="KJL353" s="216"/>
      <c r="KJM353" s="220"/>
      <c r="KJN353" s="213"/>
      <c r="KJO353" s="17"/>
      <c r="KJP353" s="215"/>
      <c r="KJQ353" s="215"/>
      <c r="KJR353" s="41"/>
      <c r="KJS353" s="41"/>
      <c r="KJT353" s="215"/>
      <c r="KJU353" s="42"/>
      <c r="KJV353" s="42"/>
      <c r="KJW353" s="42"/>
      <c r="KJX353" s="42"/>
      <c r="KJY353" s="42"/>
      <c r="KJZ353" s="42"/>
      <c r="KKA353" s="18"/>
      <c r="KKB353" s="216"/>
      <c r="KKC353" s="220"/>
      <c r="KKD353" s="213"/>
      <c r="KKE353" s="17"/>
      <c r="KKF353" s="215"/>
      <c r="KKG353" s="215"/>
      <c r="KKH353" s="41"/>
      <c r="KKI353" s="41"/>
      <c r="KKJ353" s="215"/>
      <c r="KKK353" s="42"/>
      <c r="KKL353" s="42"/>
      <c r="KKM353" s="42"/>
      <c r="KKN353" s="42"/>
      <c r="KKO353" s="42"/>
      <c r="KKP353" s="42"/>
      <c r="KKQ353" s="18"/>
      <c r="KKR353" s="216"/>
      <c r="KKS353" s="220"/>
      <c r="KKT353" s="213"/>
      <c r="KKU353" s="17"/>
      <c r="KKV353" s="215"/>
      <c r="KKW353" s="215"/>
      <c r="KKX353" s="41"/>
      <c r="KKY353" s="41"/>
      <c r="KKZ353" s="215"/>
      <c r="KLA353" s="42"/>
      <c r="KLB353" s="42"/>
      <c r="KLC353" s="42"/>
      <c r="KLD353" s="42"/>
      <c r="KLE353" s="42"/>
      <c r="KLF353" s="42"/>
      <c r="KLG353" s="18"/>
      <c r="KLH353" s="216"/>
      <c r="KLI353" s="220"/>
      <c r="KLJ353" s="213"/>
      <c r="KLK353" s="17"/>
      <c r="KLL353" s="215"/>
      <c r="KLM353" s="215"/>
      <c r="KLN353" s="41"/>
      <c r="KLO353" s="41"/>
      <c r="KLP353" s="215"/>
      <c r="KLQ353" s="42"/>
      <c r="KLR353" s="42"/>
      <c r="KLS353" s="42"/>
      <c r="KLT353" s="42"/>
      <c r="KLU353" s="42"/>
      <c r="KLV353" s="42"/>
      <c r="KLW353" s="18"/>
      <c r="KLX353" s="216"/>
      <c r="KLY353" s="220"/>
      <c r="KLZ353" s="213"/>
      <c r="KMA353" s="17"/>
      <c r="KMB353" s="215"/>
      <c r="KMC353" s="215"/>
      <c r="KMD353" s="41"/>
      <c r="KME353" s="41"/>
      <c r="KMF353" s="215"/>
      <c r="KMG353" s="42"/>
      <c r="KMH353" s="42"/>
      <c r="KMI353" s="42"/>
      <c r="KMJ353" s="42"/>
      <c r="KMK353" s="42"/>
      <c r="KML353" s="42"/>
      <c r="KMM353" s="18"/>
      <c r="KMN353" s="216"/>
      <c r="KMO353" s="220"/>
      <c r="KMP353" s="213"/>
      <c r="KMQ353" s="17"/>
      <c r="KMR353" s="215"/>
      <c r="KMS353" s="215"/>
      <c r="KMT353" s="41"/>
      <c r="KMU353" s="41"/>
      <c r="KMV353" s="215"/>
      <c r="KMW353" s="42"/>
      <c r="KMX353" s="42"/>
      <c r="KMY353" s="42"/>
      <c r="KMZ353" s="42"/>
      <c r="KNA353" s="42"/>
      <c r="KNB353" s="42"/>
      <c r="KNC353" s="18"/>
      <c r="KND353" s="216"/>
      <c r="KNE353" s="220"/>
      <c r="KNF353" s="213"/>
      <c r="KNG353" s="17"/>
      <c r="KNH353" s="215"/>
      <c r="KNI353" s="215"/>
      <c r="KNJ353" s="41"/>
      <c r="KNK353" s="41"/>
      <c r="KNL353" s="215"/>
      <c r="KNM353" s="42"/>
      <c r="KNN353" s="42"/>
      <c r="KNO353" s="42"/>
      <c r="KNP353" s="42"/>
      <c r="KNQ353" s="42"/>
      <c r="KNR353" s="42"/>
      <c r="KNS353" s="18"/>
      <c r="KNT353" s="216"/>
      <c r="KNU353" s="220"/>
      <c r="KNV353" s="213"/>
      <c r="KNW353" s="17"/>
      <c r="KNX353" s="215"/>
      <c r="KNY353" s="215"/>
      <c r="KNZ353" s="41"/>
      <c r="KOA353" s="41"/>
      <c r="KOB353" s="215"/>
      <c r="KOC353" s="42"/>
      <c r="KOD353" s="42"/>
      <c r="KOE353" s="42"/>
      <c r="KOF353" s="42"/>
      <c r="KOG353" s="42"/>
      <c r="KOH353" s="42"/>
      <c r="KOI353" s="18"/>
      <c r="KOJ353" s="216"/>
      <c r="KOK353" s="220"/>
      <c r="KOL353" s="213"/>
      <c r="KOM353" s="17"/>
      <c r="KON353" s="215"/>
      <c r="KOO353" s="215"/>
      <c r="KOP353" s="41"/>
      <c r="KOQ353" s="41"/>
      <c r="KOR353" s="215"/>
      <c r="KOS353" s="42"/>
      <c r="KOT353" s="42"/>
      <c r="KOU353" s="42"/>
      <c r="KOV353" s="42"/>
      <c r="KOW353" s="42"/>
      <c r="KOX353" s="42"/>
      <c r="KOY353" s="18"/>
      <c r="KOZ353" s="216"/>
      <c r="KPA353" s="220"/>
      <c r="KPB353" s="213"/>
      <c r="KPC353" s="17"/>
      <c r="KPD353" s="215"/>
      <c r="KPE353" s="215"/>
      <c r="KPF353" s="41"/>
      <c r="KPG353" s="41"/>
      <c r="KPH353" s="215"/>
      <c r="KPI353" s="42"/>
      <c r="KPJ353" s="42"/>
      <c r="KPK353" s="42"/>
      <c r="KPL353" s="42"/>
      <c r="KPM353" s="42"/>
      <c r="KPN353" s="42"/>
      <c r="KPO353" s="18"/>
      <c r="KPP353" s="216"/>
      <c r="KPQ353" s="220"/>
      <c r="KPR353" s="213"/>
      <c r="KPS353" s="17"/>
      <c r="KPT353" s="215"/>
      <c r="KPU353" s="215"/>
      <c r="KPV353" s="41"/>
      <c r="KPW353" s="41"/>
      <c r="KPX353" s="215"/>
      <c r="KPY353" s="42"/>
      <c r="KPZ353" s="42"/>
      <c r="KQA353" s="42"/>
      <c r="KQB353" s="42"/>
      <c r="KQC353" s="42"/>
      <c r="KQD353" s="42"/>
      <c r="KQE353" s="18"/>
      <c r="KQF353" s="216"/>
      <c r="KQG353" s="220"/>
      <c r="KQH353" s="213"/>
      <c r="KQI353" s="17"/>
      <c r="KQJ353" s="215"/>
      <c r="KQK353" s="215"/>
      <c r="KQL353" s="41"/>
      <c r="KQM353" s="41"/>
      <c r="KQN353" s="215"/>
      <c r="KQO353" s="42"/>
      <c r="KQP353" s="42"/>
      <c r="KQQ353" s="42"/>
      <c r="KQR353" s="42"/>
      <c r="KQS353" s="42"/>
      <c r="KQT353" s="42"/>
      <c r="KQU353" s="18"/>
      <c r="KQV353" s="216"/>
      <c r="KQW353" s="220"/>
      <c r="KQX353" s="213"/>
      <c r="KQY353" s="17"/>
      <c r="KQZ353" s="215"/>
      <c r="KRA353" s="215"/>
      <c r="KRB353" s="41"/>
      <c r="KRC353" s="41"/>
      <c r="KRD353" s="215"/>
      <c r="KRE353" s="42"/>
      <c r="KRF353" s="42"/>
      <c r="KRG353" s="42"/>
      <c r="KRH353" s="42"/>
      <c r="KRI353" s="42"/>
      <c r="KRJ353" s="42"/>
      <c r="KRK353" s="18"/>
      <c r="KRL353" s="216"/>
      <c r="KRM353" s="220"/>
      <c r="KRN353" s="213"/>
      <c r="KRO353" s="17"/>
      <c r="KRP353" s="215"/>
      <c r="KRQ353" s="215"/>
      <c r="KRR353" s="41"/>
      <c r="KRS353" s="41"/>
      <c r="KRT353" s="215"/>
      <c r="KRU353" s="42"/>
      <c r="KRV353" s="42"/>
      <c r="KRW353" s="42"/>
      <c r="KRX353" s="42"/>
      <c r="KRY353" s="42"/>
      <c r="KRZ353" s="42"/>
      <c r="KSA353" s="18"/>
      <c r="KSB353" s="216"/>
      <c r="KSC353" s="220"/>
      <c r="KSD353" s="213"/>
      <c r="KSE353" s="17"/>
      <c r="KSF353" s="215"/>
      <c r="KSG353" s="215"/>
      <c r="KSH353" s="41"/>
      <c r="KSI353" s="41"/>
      <c r="KSJ353" s="215"/>
      <c r="KSK353" s="42"/>
      <c r="KSL353" s="42"/>
      <c r="KSM353" s="42"/>
      <c r="KSN353" s="42"/>
      <c r="KSO353" s="42"/>
      <c r="KSP353" s="42"/>
      <c r="KSQ353" s="18"/>
      <c r="KSR353" s="216"/>
      <c r="KSS353" s="220"/>
      <c r="KST353" s="213"/>
      <c r="KSU353" s="17"/>
      <c r="KSV353" s="215"/>
      <c r="KSW353" s="215"/>
      <c r="KSX353" s="41"/>
      <c r="KSY353" s="41"/>
      <c r="KSZ353" s="215"/>
      <c r="KTA353" s="42"/>
      <c r="KTB353" s="42"/>
      <c r="KTC353" s="42"/>
      <c r="KTD353" s="42"/>
      <c r="KTE353" s="42"/>
      <c r="KTF353" s="42"/>
      <c r="KTG353" s="18"/>
      <c r="KTH353" s="216"/>
      <c r="KTI353" s="220"/>
      <c r="KTJ353" s="213"/>
      <c r="KTK353" s="17"/>
      <c r="KTL353" s="215"/>
      <c r="KTM353" s="215"/>
      <c r="KTN353" s="41"/>
      <c r="KTO353" s="41"/>
      <c r="KTP353" s="215"/>
      <c r="KTQ353" s="42"/>
      <c r="KTR353" s="42"/>
      <c r="KTS353" s="42"/>
      <c r="KTT353" s="42"/>
      <c r="KTU353" s="42"/>
      <c r="KTV353" s="42"/>
      <c r="KTW353" s="18"/>
      <c r="KTX353" s="216"/>
      <c r="KTY353" s="220"/>
      <c r="KTZ353" s="213"/>
      <c r="KUA353" s="17"/>
      <c r="KUB353" s="215"/>
      <c r="KUC353" s="215"/>
      <c r="KUD353" s="41"/>
      <c r="KUE353" s="41"/>
      <c r="KUF353" s="215"/>
      <c r="KUG353" s="42"/>
      <c r="KUH353" s="42"/>
      <c r="KUI353" s="42"/>
      <c r="KUJ353" s="42"/>
      <c r="KUK353" s="42"/>
      <c r="KUL353" s="42"/>
      <c r="KUM353" s="18"/>
      <c r="KUN353" s="216"/>
      <c r="KUO353" s="220"/>
      <c r="KUP353" s="213"/>
      <c r="KUQ353" s="17"/>
      <c r="KUR353" s="215"/>
      <c r="KUS353" s="215"/>
      <c r="KUT353" s="41"/>
      <c r="KUU353" s="41"/>
      <c r="KUV353" s="215"/>
      <c r="KUW353" s="42"/>
      <c r="KUX353" s="42"/>
      <c r="KUY353" s="42"/>
      <c r="KUZ353" s="42"/>
      <c r="KVA353" s="42"/>
      <c r="KVB353" s="42"/>
      <c r="KVC353" s="18"/>
      <c r="KVD353" s="216"/>
      <c r="KVE353" s="220"/>
      <c r="KVF353" s="213"/>
      <c r="KVG353" s="17"/>
      <c r="KVH353" s="215"/>
      <c r="KVI353" s="215"/>
      <c r="KVJ353" s="41"/>
      <c r="KVK353" s="41"/>
      <c r="KVL353" s="215"/>
      <c r="KVM353" s="42"/>
      <c r="KVN353" s="42"/>
      <c r="KVO353" s="42"/>
      <c r="KVP353" s="42"/>
      <c r="KVQ353" s="42"/>
      <c r="KVR353" s="42"/>
      <c r="KVS353" s="18"/>
      <c r="KVT353" s="216"/>
      <c r="KVU353" s="220"/>
      <c r="KVV353" s="213"/>
      <c r="KVW353" s="17"/>
      <c r="KVX353" s="215"/>
      <c r="KVY353" s="215"/>
      <c r="KVZ353" s="41"/>
      <c r="KWA353" s="41"/>
      <c r="KWB353" s="215"/>
      <c r="KWC353" s="42"/>
      <c r="KWD353" s="42"/>
      <c r="KWE353" s="42"/>
      <c r="KWF353" s="42"/>
      <c r="KWG353" s="42"/>
      <c r="KWH353" s="42"/>
      <c r="KWI353" s="18"/>
      <c r="KWJ353" s="216"/>
      <c r="KWK353" s="220"/>
      <c r="KWL353" s="213"/>
      <c r="KWM353" s="17"/>
      <c r="KWN353" s="215"/>
      <c r="KWO353" s="215"/>
      <c r="KWP353" s="41"/>
      <c r="KWQ353" s="41"/>
      <c r="KWR353" s="215"/>
      <c r="KWS353" s="42"/>
      <c r="KWT353" s="42"/>
      <c r="KWU353" s="42"/>
      <c r="KWV353" s="42"/>
      <c r="KWW353" s="42"/>
      <c r="KWX353" s="42"/>
      <c r="KWY353" s="18"/>
      <c r="KWZ353" s="216"/>
      <c r="KXA353" s="220"/>
      <c r="KXB353" s="213"/>
      <c r="KXC353" s="17"/>
      <c r="KXD353" s="215"/>
      <c r="KXE353" s="215"/>
      <c r="KXF353" s="41"/>
      <c r="KXG353" s="41"/>
      <c r="KXH353" s="215"/>
      <c r="KXI353" s="42"/>
      <c r="KXJ353" s="42"/>
      <c r="KXK353" s="42"/>
      <c r="KXL353" s="42"/>
      <c r="KXM353" s="42"/>
      <c r="KXN353" s="42"/>
      <c r="KXO353" s="18"/>
      <c r="KXP353" s="216"/>
      <c r="KXQ353" s="220"/>
      <c r="KXR353" s="213"/>
      <c r="KXS353" s="17"/>
      <c r="KXT353" s="215"/>
      <c r="KXU353" s="215"/>
      <c r="KXV353" s="41"/>
      <c r="KXW353" s="41"/>
      <c r="KXX353" s="215"/>
      <c r="KXY353" s="42"/>
      <c r="KXZ353" s="42"/>
      <c r="KYA353" s="42"/>
      <c r="KYB353" s="42"/>
      <c r="KYC353" s="42"/>
      <c r="KYD353" s="42"/>
      <c r="KYE353" s="18"/>
      <c r="KYF353" s="216"/>
      <c r="KYG353" s="220"/>
      <c r="KYH353" s="213"/>
      <c r="KYI353" s="17"/>
      <c r="KYJ353" s="215"/>
      <c r="KYK353" s="215"/>
      <c r="KYL353" s="41"/>
      <c r="KYM353" s="41"/>
      <c r="KYN353" s="215"/>
      <c r="KYO353" s="42"/>
      <c r="KYP353" s="42"/>
      <c r="KYQ353" s="42"/>
      <c r="KYR353" s="42"/>
      <c r="KYS353" s="42"/>
      <c r="KYT353" s="42"/>
      <c r="KYU353" s="18"/>
      <c r="KYV353" s="216"/>
      <c r="KYW353" s="220"/>
      <c r="KYX353" s="213"/>
      <c r="KYY353" s="17"/>
      <c r="KYZ353" s="215"/>
      <c r="KZA353" s="215"/>
      <c r="KZB353" s="41"/>
      <c r="KZC353" s="41"/>
      <c r="KZD353" s="215"/>
      <c r="KZE353" s="42"/>
      <c r="KZF353" s="42"/>
      <c r="KZG353" s="42"/>
      <c r="KZH353" s="42"/>
      <c r="KZI353" s="42"/>
      <c r="KZJ353" s="42"/>
      <c r="KZK353" s="18"/>
      <c r="KZL353" s="216"/>
      <c r="KZM353" s="220"/>
      <c r="KZN353" s="213"/>
      <c r="KZO353" s="17"/>
      <c r="KZP353" s="215"/>
      <c r="KZQ353" s="215"/>
      <c r="KZR353" s="41"/>
      <c r="KZS353" s="41"/>
      <c r="KZT353" s="215"/>
      <c r="KZU353" s="42"/>
      <c r="KZV353" s="42"/>
      <c r="KZW353" s="42"/>
      <c r="KZX353" s="42"/>
      <c r="KZY353" s="42"/>
      <c r="KZZ353" s="42"/>
      <c r="LAA353" s="18"/>
      <c r="LAB353" s="216"/>
      <c r="LAC353" s="220"/>
      <c r="LAD353" s="213"/>
      <c r="LAE353" s="17"/>
      <c r="LAF353" s="215"/>
      <c r="LAG353" s="215"/>
      <c r="LAH353" s="41"/>
      <c r="LAI353" s="41"/>
      <c r="LAJ353" s="215"/>
      <c r="LAK353" s="42"/>
      <c r="LAL353" s="42"/>
      <c r="LAM353" s="42"/>
      <c r="LAN353" s="42"/>
      <c r="LAO353" s="42"/>
      <c r="LAP353" s="42"/>
      <c r="LAQ353" s="18"/>
      <c r="LAR353" s="216"/>
      <c r="LAS353" s="220"/>
      <c r="LAT353" s="213"/>
      <c r="LAU353" s="17"/>
      <c r="LAV353" s="215"/>
      <c r="LAW353" s="215"/>
      <c r="LAX353" s="41"/>
      <c r="LAY353" s="41"/>
      <c r="LAZ353" s="215"/>
      <c r="LBA353" s="42"/>
      <c r="LBB353" s="42"/>
      <c r="LBC353" s="42"/>
      <c r="LBD353" s="42"/>
      <c r="LBE353" s="42"/>
      <c r="LBF353" s="42"/>
      <c r="LBG353" s="18"/>
      <c r="LBH353" s="216"/>
      <c r="LBI353" s="220"/>
      <c r="LBJ353" s="213"/>
      <c r="LBK353" s="17"/>
      <c r="LBL353" s="215"/>
      <c r="LBM353" s="215"/>
      <c r="LBN353" s="41"/>
      <c r="LBO353" s="41"/>
      <c r="LBP353" s="215"/>
      <c r="LBQ353" s="42"/>
      <c r="LBR353" s="42"/>
      <c r="LBS353" s="42"/>
      <c r="LBT353" s="42"/>
      <c r="LBU353" s="42"/>
      <c r="LBV353" s="42"/>
      <c r="LBW353" s="18"/>
      <c r="LBX353" s="216"/>
      <c r="LBY353" s="220"/>
      <c r="LBZ353" s="213"/>
      <c r="LCA353" s="17"/>
      <c r="LCB353" s="215"/>
      <c r="LCC353" s="215"/>
      <c r="LCD353" s="41"/>
      <c r="LCE353" s="41"/>
      <c r="LCF353" s="215"/>
      <c r="LCG353" s="42"/>
      <c r="LCH353" s="42"/>
      <c r="LCI353" s="42"/>
      <c r="LCJ353" s="42"/>
      <c r="LCK353" s="42"/>
      <c r="LCL353" s="42"/>
      <c r="LCM353" s="18"/>
      <c r="LCN353" s="216"/>
      <c r="LCO353" s="220"/>
      <c r="LCP353" s="213"/>
      <c r="LCQ353" s="17"/>
      <c r="LCR353" s="215"/>
      <c r="LCS353" s="215"/>
      <c r="LCT353" s="41"/>
      <c r="LCU353" s="41"/>
      <c r="LCV353" s="215"/>
      <c r="LCW353" s="42"/>
      <c r="LCX353" s="42"/>
      <c r="LCY353" s="42"/>
      <c r="LCZ353" s="42"/>
      <c r="LDA353" s="42"/>
      <c r="LDB353" s="42"/>
      <c r="LDC353" s="18"/>
      <c r="LDD353" s="216"/>
      <c r="LDE353" s="220"/>
      <c r="LDF353" s="213"/>
      <c r="LDG353" s="17"/>
      <c r="LDH353" s="215"/>
      <c r="LDI353" s="215"/>
      <c r="LDJ353" s="41"/>
      <c r="LDK353" s="41"/>
      <c r="LDL353" s="215"/>
      <c r="LDM353" s="42"/>
      <c r="LDN353" s="42"/>
      <c r="LDO353" s="42"/>
      <c r="LDP353" s="42"/>
      <c r="LDQ353" s="42"/>
      <c r="LDR353" s="42"/>
      <c r="LDS353" s="18"/>
      <c r="LDT353" s="216"/>
      <c r="LDU353" s="220"/>
      <c r="LDV353" s="213"/>
      <c r="LDW353" s="17"/>
      <c r="LDX353" s="215"/>
      <c r="LDY353" s="215"/>
      <c r="LDZ353" s="41"/>
      <c r="LEA353" s="41"/>
      <c r="LEB353" s="215"/>
      <c r="LEC353" s="42"/>
      <c r="LED353" s="42"/>
      <c r="LEE353" s="42"/>
      <c r="LEF353" s="42"/>
      <c r="LEG353" s="42"/>
      <c r="LEH353" s="42"/>
      <c r="LEI353" s="18"/>
      <c r="LEJ353" s="216"/>
      <c r="LEK353" s="220"/>
      <c r="LEL353" s="213"/>
      <c r="LEM353" s="17"/>
      <c r="LEN353" s="215"/>
      <c r="LEO353" s="215"/>
      <c r="LEP353" s="41"/>
      <c r="LEQ353" s="41"/>
      <c r="LER353" s="215"/>
      <c r="LES353" s="42"/>
      <c r="LET353" s="42"/>
      <c r="LEU353" s="42"/>
      <c r="LEV353" s="42"/>
      <c r="LEW353" s="42"/>
      <c r="LEX353" s="42"/>
      <c r="LEY353" s="18"/>
      <c r="LEZ353" s="216"/>
      <c r="LFA353" s="220"/>
      <c r="LFB353" s="213"/>
      <c r="LFC353" s="17"/>
      <c r="LFD353" s="215"/>
      <c r="LFE353" s="215"/>
      <c r="LFF353" s="41"/>
      <c r="LFG353" s="41"/>
      <c r="LFH353" s="215"/>
      <c r="LFI353" s="42"/>
      <c r="LFJ353" s="42"/>
      <c r="LFK353" s="42"/>
      <c r="LFL353" s="42"/>
      <c r="LFM353" s="42"/>
      <c r="LFN353" s="42"/>
      <c r="LFO353" s="18"/>
      <c r="LFP353" s="216"/>
      <c r="LFQ353" s="220"/>
      <c r="LFR353" s="213"/>
      <c r="LFS353" s="17"/>
      <c r="LFT353" s="215"/>
      <c r="LFU353" s="215"/>
      <c r="LFV353" s="41"/>
      <c r="LFW353" s="41"/>
      <c r="LFX353" s="215"/>
      <c r="LFY353" s="42"/>
      <c r="LFZ353" s="42"/>
      <c r="LGA353" s="42"/>
      <c r="LGB353" s="42"/>
      <c r="LGC353" s="42"/>
      <c r="LGD353" s="42"/>
      <c r="LGE353" s="18"/>
      <c r="LGF353" s="216"/>
      <c r="LGG353" s="220"/>
      <c r="LGH353" s="213"/>
      <c r="LGI353" s="17"/>
      <c r="LGJ353" s="215"/>
      <c r="LGK353" s="215"/>
      <c r="LGL353" s="41"/>
      <c r="LGM353" s="41"/>
      <c r="LGN353" s="215"/>
      <c r="LGO353" s="42"/>
      <c r="LGP353" s="42"/>
      <c r="LGQ353" s="42"/>
      <c r="LGR353" s="42"/>
      <c r="LGS353" s="42"/>
      <c r="LGT353" s="42"/>
      <c r="LGU353" s="18"/>
      <c r="LGV353" s="216"/>
      <c r="LGW353" s="220"/>
      <c r="LGX353" s="213"/>
      <c r="LGY353" s="17"/>
      <c r="LGZ353" s="215"/>
      <c r="LHA353" s="215"/>
      <c r="LHB353" s="41"/>
      <c r="LHC353" s="41"/>
      <c r="LHD353" s="215"/>
      <c r="LHE353" s="42"/>
      <c r="LHF353" s="42"/>
      <c r="LHG353" s="42"/>
      <c r="LHH353" s="42"/>
      <c r="LHI353" s="42"/>
      <c r="LHJ353" s="42"/>
      <c r="LHK353" s="18"/>
      <c r="LHL353" s="216"/>
      <c r="LHM353" s="220"/>
      <c r="LHN353" s="213"/>
      <c r="LHO353" s="17"/>
      <c r="LHP353" s="215"/>
      <c r="LHQ353" s="215"/>
      <c r="LHR353" s="41"/>
      <c r="LHS353" s="41"/>
      <c r="LHT353" s="215"/>
      <c r="LHU353" s="42"/>
      <c r="LHV353" s="42"/>
      <c r="LHW353" s="42"/>
      <c r="LHX353" s="42"/>
      <c r="LHY353" s="42"/>
      <c r="LHZ353" s="42"/>
      <c r="LIA353" s="18"/>
      <c r="LIB353" s="216"/>
      <c r="LIC353" s="220"/>
      <c r="LID353" s="213"/>
      <c r="LIE353" s="17"/>
      <c r="LIF353" s="215"/>
      <c r="LIG353" s="215"/>
      <c r="LIH353" s="41"/>
      <c r="LII353" s="41"/>
      <c r="LIJ353" s="215"/>
      <c r="LIK353" s="42"/>
      <c r="LIL353" s="42"/>
      <c r="LIM353" s="42"/>
      <c r="LIN353" s="42"/>
      <c r="LIO353" s="42"/>
      <c r="LIP353" s="42"/>
      <c r="LIQ353" s="18"/>
      <c r="LIR353" s="216"/>
      <c r="LIS353" s="220"/>
      <c r="LIT353" s="213"/>
      <c r="LIU353" s="17"/>
      <c r="LIV353" s="215"/>
      <c r="LIW353" s="215"/>
      <c r="LIX353" s="41"/>
      <c r="LIY353" s="41"/>
      <c r="LIZ353" s="215"/>
      <c r="LJA353" s="42"/>
      <c r="LJB353" s="42"/>
      <c r="LJC353" s="42"/>
      <c r="LJD353" s="42"/>
      <c r="LJE353" s="42"/>
      <c r="LJF353" s="42"/>
      <c r="LJG353" s="18"/>
      <c r="LJH353" s="216"/>
      <c r="LJI353" s="220"/>
      <c r="LJJ353" s="213"/>
      <c r="LJK353" s="17"/>
      <c r="LJL353" s="215"/>
      <c r="LJM353" s="215"/>
      <c r="LJN353" s="41"/>
      <c r="LJO353" s="41"/>
      <c r="LJP353" s="215"/>
      <c r="LJQ353" s="42"/>
      <c r="LJR353" s="42"/>
      <c r="LJS353" s="42"/>
      <c r="LJT353" s="42"/>
      <c r="LJU353" s="42"/>
      <c r="LJV353" s="42"/>
      <c r="LJW353" s="18"/>
      <c r="LJX353" s="216"/>
      <c r="LJY353" s="220"/>
      <c r="LJZ353" s="213"/>
      <c r="LKA353" s="17"/>
      <c r="LKB353" s="215"/>
      <c r="LKC353" s="215"/>
      <c r="LKD353" s="41"/>
      <c r="LKE353" s="41"/>
      <c r="LKF353" s="215"/>
      <c r="LKG353" s="42"/>
      <c r="LKH353" s="42"/>
      <c r="LKI353" s="42"/>
      <c r="LKJ353" s="42"/>
      <c r="LKK353" s="42"/>
      <c r="LKL353" s="42"/>
      <c r="LKM353" s="18"/>
      <c r="LKN353" s="216"/>
      <c r="LKO353" s="220"/>
      <c r="LKP353" s="213"/>
      <c r="LKQ353" s="17"/>
      <c r="LKR353" s="215"/>
      <c r="LKS353" s="215"/>
      <c r="LKT353" s="41"/>
      <c r="LKU353" s="41"/>
      <c r="LKV353" s="215"/>
      <c r="LKW353" s="42"/>
      <c r="LKX353" s="42"/>
      <c r="LKY353" s="42"/>
      <c r="LKZ353" s="42"/>
      <c r="LLA353" s="42"/>
      <c r="LLB353" s="42"/>
      <c r="LLC353" s="18"/>
      <c r="LLD353" s="216"/>
      <c r="LLE353" s="220"/>
      <c r="LLF353" s="213"/>
      <c r="LLG353" s="17"/>
      <c r="LLH353" s="215"/>
      <c r="LLI353" s="215"/>
      <c r="LLJ353" s="41"/>
      <c r="LLK353" s="41"/>
      <c r="LLL353" s="215"/>
      <c r="LLM353" s="42"/>
      <c r="LLN353" s="42"/>
      <c r="LLO353" s="42"/>
      <c r="LLP353" s="42"/>
      <c r="LLQ353" s="42"/>
      <c r="LLR353" s="42"/>
      <c r="LLS353" s="18"/>
      <c r="LLT353" s="216"/>
      <c r="LLU353" s="220"/>
      <c r="LLV353" s="213"/>
      <c r="LLW353" s="17"/>
      <c r="LLX353" s="215"/>
      <c r="LLY353" s="215"/>
      <c r="LLZ353" s="41"/>
      <c r="LMA353" s="41"/>
      <c r="LMB353" s="215"/>
      <c r="LMC353" s="42"/>
      <c r="LMD353" s="42"/>
      <c r="LME353" s="42"/>
      <c r="LMF353" s="42"/>
      <c r="LMG353" s="42"/>
      <c r="LMH353" s="42"/>
      <c r="LMI353" s="18"/>
      <c r="LMJ353" s="216"/>
      <c r="LMK353" s="220"/>
      <c r="LML353" s="213"/>
      <c r="LMM353" s="17"/>
      <c r="LMN353" s="215"/>
      <c r="LMO353" s="215"/>
      <c r="LMP353" s="41"/>
      <c r="LMQ353" s="41"/>
      <c r="LMR353" s="215"/>
      <c r="LMS353" s="42"/>
      <c r="LMT353" s="42"/>
      <c r="LMU353" s="42"/>
      <c r="LMV353" s="42"/>
      <c r="LMW353" s="42"/>
      <c r="LMX353" s="42"/>
      <c r="LMY353" s="18"/>
      <c r="LMZ353" s="216"/>
      <c r="LNA353" s="220"/>
      <c r="LNB353" s="213"/>
      <c r="LNC353" s="17"/>
      <c r="LND353" s="215"/>
      <c r="LNE353" s="215"/>
      <c r="LNF353" s="41"/>
      <c r="LNG353" s="41"/>
      <c r="LNH353" s="215"/>
      <c r="LNI353" s="42"/>
      <c r="LNJ353" s="42"/>
      <c r="LNK353" s="42"/>
      <c r="LNL353" s="42"/>
      <c r="LNM353" s="42"/>
      <c r="LNN353" s="42"/>
      <c r="LNO353" s="18"/>
      <c r="LNP353" s="216"/>
      <c r="LNQ353" s="220"/>
      <c r="LNR353" s="213"/>
      <c r="LNS353" s="17"/>
      <c r="LNT353" s="215"/>
      <c r="LNU353" s="215"/>
      <c r="LNV353" s="41"/>
      <c r="LNW353" s="41"/>
      <c r="LNX353" s="215"/>
      <c r="LNY353" s="42"/>
      <c r="LNZ353" s="42"/>
      <c r="LOA353" s="42"/>
      <c r="LOB353" s="42"/>
      <c r="LOC353" s="42"/>
      <c r="LOD353" s="42"/>
      <c r="LOE353" s="18"/>
      <c r="LOF353" s="216"/>
      <c r="LOG353" s="220"/>
      <c r="LOH353" s="213"/>
      <c r="LOI353" s="17"/>
      <c r="LOJ353" s="215"/>
      <c r="LOK353" s="215"/>
      <c r="LOL353" s="41"/>
      <c r="LOM353" s="41"/>
      <c r="LON353" s="215"/>
      <c r="LOO353" s="42"/>
      <c r="LOP353" s="42"/>
      <c r="LOQ353" s="42"/>
      <c r="LOR353" s="42"/>
      <c r="LOS353" s="42"/>
      <c r="LOT353" s="42"/>
      <c r="LOU353" s="18"/>
      <c r="LOV353" s="216"/>
      <c r="LOW353" s="220"/>
      <c r="LOX353" s="213"/>
      <c r="LOY353" s="17"/>
      <c r="LOZ353" s="215"/>
      <c r="LPA353" s="215"/>
      <c r="LPB353" s="41"/>
      <c r="LPC353" s="41"/>
      <c r="LPD353" s="215"/>
      <c r="LPE353" s="42"/>
      <c r="LPF353" s="42"/>
      <c r="LPG353" s="42"/>
      <c r="LPH353" s="42"/>
      <c r="LPI353" s="42"/>
      <c r="LPJ353" s="42"/>
      <c r="LPK353" s="18"/>
      <c r="LPL353" s="216"/>
      <c r="LPM353" s="220"/>
      <c r="LPN353" s="213"/>
      <c r="LPO353" s="17"/>
      <c r="LPP353" s="215"/>
      <c r="LPQ353" s="215"/>
      <c r="LPR353" s="41"/>
      <c r="LPS353" s="41"/>
      <c r="LPT353" s="215"/>
      <c r="LPU353" s="42"/>
      <c r="LPV353" s="42"/>
      <c r="LPW353" s="42"/>
      <c r="LPX353" s="42"/>
      <c r="LPY353" s="42"/>
      <c r="LPZ353" s="42"/>
      <c r="LQA353" s="18"/>
      <c r="LQB353" s="216"/>
      <c r="LQC353" s="220"/>
      <c r="LQD353" s="213"/>
      <c r="LQE353" s="17"/>
      <c r="LQF353" s="215"/>
      <c r="LQG353" s="215"/>
      <c r="LQH353" s="41"/>
      <c r="LQI353" s="41"/>
      <c r="LQJ353" s="215"/>
      <c r="LQK353" s="42"/>
      <c r="LQL353" s="42"/>
      <c r="LQM353" s="42"/>
      <c r="LQN353" s="42"/>
      <c r="LQO353" s="42"/>
      <c r="LQP353" s="42"/>
      <c r="LQQ353" s="18"/>
      <c r="LQR353" s="216"/>
      <c r="LQS353" s="220"/>
      <c r="LQT353" s="213"/>
      <c r="LQU353" s="17"/>
      <c r="LQV353" s="215"/>
      <c r="LQW353" s="215"/>
      <c r="LQX353" s="41"/>
      <c r="LQY353" s="41"/>
      <c r="LQZ353" s="215"/>
      <c r="LRA353" s="42"/>
      <c r="LRB353" s="42"/>
      <c r="LRC353" s="42"/>
      <c r="LRD353" s="42"/>
      <c r="LRE353" s="42"/>
      <c r="LRF353" s="42"/>
      <c r="LRG353" s="18"/>
      <c r="LRH353" s="216"/>
      <c r="LRI353" s="220"/>
      <c r="LRJ353" s="213"/>
      <c r="LRK353" s="17"/>
      <c r="LRL353" s="215"/>
      <c r="LRM353" s="215"/>
      <c r="LRN353" s="41"/>
      <c r="LRO353" s="41"/>
      <c r="LRP353" s="215"/>
      <c r="LRQ353" s="42"/>
      <c r="LRR353" s="42"/>
      <c r="LRS353" s="42"/>
      <c r="LRT353" s="42"/>
      <c r="LRU353" s="42"/>
      <c r="LRV353" s="42"/>
      <c r="LRW353" s="18"/>
      <c r="LRX353" s="216"/>
      <c r="LRY353" s="220"/>
      <c r="LRZ353" s="213"/>
      <c r="LSA353" s="17"/>
      <c r="LSB353" s="215"/>
      <c r="LSC353" s="215"/>
      <c r="LSD353" s="41"/>
      <c r="LSE353" s="41"/>
      <c r="LSF353" s="215"/>
      <c r="LSG353" s="42"/>
      <c r="LSH353" s="42"/>
      <c r="LSI353" s="42"/>
      <c r="LSJ353" s="42"/>
      <c r="LSK353" s="42"/>
      <c r="LSL353" s="42"/>
      <c r="LSM353" s="18"/>
      <c r="LSN353" s="216"/>
      <c r="LSO353" s="220"/>
      <c r="LSP353" s="213"/>
      <c r="LSQ353" s="17"/>
      <c r="LSR353" s="215"/>
      <c r="LSS353" s="215"/>
      <c r="LST353" s="41"/>
      <c r="LSU353" s="41"/>
      <c r="LSV353" s="215"/>
      <c r="LSW353" s="42"/>
      <c r="LSX353" s="42"/>
      <c r="LSY353" s="42"/>
      <c r="LSZ353" s="42"/>
      <c r="LTA353" s="42"/>
      <c r="LTB353" s="42"/>
      <c r="LTC353" s="18"/>
      <c r="LTD353" s="216"/>
      <c r="LTE353" s="220"/>
      <c r="LTF353" s="213"/>
      <c r="LTG353" s="17"/>
      <c r="LTH353" s="215"/>
      <c r="LTI353" s="215"/>
      <c r="LTJ353" s="41"/>
      <c r="LTK353" s="41"/>
      <c r="LTL353" s="215"/>
      <c r="LTM353" s="42"/>
      <c r="LTN353" s="42"/>
      <c r="LTO353" s="42"/>
      <c r="LTP353" s="42"/>
      <c r="LTQ353" s="42"/>
      <c r="LTR353" s="42"/>
      <c r="LTS353" s="18"/>
      <c r="LTT353" s="216"/>
      <c r="LTU353" s="220"/>
      <c r="LTV353" s="213"/>
      <c r="LTW353" s="17"/>
      <c r="LTX353" s="215"/>
      <c r="LTY353" s="215"/>
      <c r="LTZ353" s="41"/>
      <c r="LUA353" s="41"/>
      <c r="LUB353" s="215"/>
      <c r="LUC353" s="42"/>
      <c r="LUD353" s="42"/>
      <c r="LUE353" s="42"/>
      <c r="LUF353" s="42"/>
      <c r="LUG353" s="42"/>
      <c r="LUH353" s="42"/>
      <c r="LUI353" s="18"/>
      <c r="LUJ353" s="216"/>
      <c r="LUK353" s="220"/>
      <c r="LUL353" s="213"/>
      <c r="LUM353" s="17"/>
      <c r="LUN353" s="215"/>
      <c r="LUO353" s="215"/>
      <c r="LUP353" s="41"/>
      <c r="LUQ353" s="41"/>
      <c r="LUR353" s="215"/>
      <c r="LUS353" s="42"/>
      <c r="LUT353" s="42"/>
      <c r="LUU353" s="42"/>
      <c r="LUV353" s="42"/>
      <c r="LUW353" s="42"/>
      <c r="LUX353" s="42"/>
      <c r="LUY353" s="18"/>
      <c r="LUZ353" s="216"/>
      <c r="LVA353" s="220"/>
      <c r="LVB353" s="213"/>
      <c r="LVC353" s="17"/>
      <c r="LVD353" s="215"/>
      <c r="LVE353" s="215"/>
      <c r="LVF353" s="41"/>
      <c r="LVG353" s="41"/>
      <c r="LVH353" s="215"/>
      <c r="LVI353" s="42"/>
      <c r="LVJ353" s="42"/>
      <c r="LVK353" s="42"/>
      <c r="LVL353" s="42"/>
      <c r="LVM353" s="42"/>
      <c r="LVN353" s="42"/>
      <c r="LVO353" s="18"/>
      <c r="LVP353" s="216"/>
      <c r="LVQ353" s="220"/>
      <c r="LVR353" s="213"/>
      <c r="LVS353" s="17"/>
      <c r="LVT353" s="215"/>
      <c r="LVU353" s="215"/>
      <c r="LVV353" s="41"/>
      <c r="LVW353" s="41"/>
      <c r="LVX353" s="215"/>
      <c r="LVY353" s="42"/>
      <c r="LVZ353" s="42"/>
      <c r="LWA353" s="42"/>
      <c r="LWB353" s="42"/>
      <c r="LWC353" s="42"/>
      <c r="LWD353" s="42"/>
      <c r="LWE353" s="18"/>
      <c r="LWF353" s="216"/>
      <c r="LWG353" s="220"/>
      <c r="LWH353" s="213"/>
      <c r="LWI353" s="17"/>
      <c r="LWJ353" s="215"/>
      <c r="LWK353" s="215"/>
      <c r="LWL353" s="41"/>
      <c r="LWM353" s="41"/>
      <c r="LWN353" s="215"/>
      <c r="LWO353" s="42"/>
      <c r="LWP353" s="42"/>
      <c r="LWQ353" s="42"/>
      <c r="LWR353" s="42"/>
      <c r="LWS353" s="42"/>
      <c r="LWT353" s="42"/>
      <c r="LWU353" s="18"/>
      <c r="LWV353" s="216"/>
      <c r="LWW353" s="220"/>
      <c r="LWX353" s="213"/>
      <c r="LWY353" s="17"/>
      <c r="LWZ353" s="215"/>
      <c r="LXA353" s="215"/>
      <c r="LXB353" s="41"/>
      <c r="LXC353" s="41"/>
      <c r="LXD353" s="215"/>
      <c r="LXE353" s="42"/>
      <c r="LXF353" s="42"/>
      <c r="LXG353" s="42"/>
      <c r="LXH353" s="42"/>
      <c r="LXI353" s="42"/>
      <c r="LXJ353" s="42"/>
      <c r="LXK353" s="18"/>
      <c r="LXL353" s="216"/>
      <c r="LXM353" s="220"/>
      <c r="LXN353" s="213"/>
      <c r="LXO353" s="17"/>
      <c r="LXP353" s="215"/>
      <c r="LXQ353" s="215"/>
      <c r="LXR353" s="41"/>
      <c r="LXS353" s="41"/>
      <c r="LXT353" s="215"/>
      <c r="LXU353" s="42"/>
      <c r="LXV353" s="42"/>
      <c r="LXW353" s="42"/>
      <c r="LXX353" s="42"/>
      <c r="LXY353" s="42"/>
      <c r="LXZ353" s="42"/>
      <c r="LYA353" s="18"/>
      <c r="LYB353" s="216"/>
      <c r="LYC353" s="220"/>
      <c r="LYD353" s="213"/>
      <c r="LYE353" s="17"/>
      <c r="LYF353" s="215"/>
      <c r="LYG353" s="215"/>
      <c r="LYH353" s="41"/>
      <c r="LYI353" s="41"/>
      <c r="LYJ353" s="215"/>
      <c r="LYK353" s="42"/>
      <c r="LYL353" s="42"/>
      <c r="LYM353" s="42"/>
      <c r="LYN353" s="42"/>
      <c r="LYO353" s="42"/>
      <c r="LYP353" s="42"/>
      <c r="LYQ353" s="18"/>
      <c r="LYR353" s="216"/>
      <c r="LYS353" s="220"/>
      <c r="LYT353" s="213"/>
      <c r="LYU353" s="17"/>
      <c r="LYV353" s="215"/>
      <c r="LYW353" s="215"/>
      <c r="LYX353" s="41"/>
      <c r="LYY353" s="41"/>
      <c r="LYZ353" s="215"/>
      <c r="LZA353" s="42"/>
      <c r="LZB353" s="42"/>
      <c r="LZC353" s="42"/>
      <c r="LZD353" s="42"/>
      <c r="LZE353" s="42"/>
      <c r="LZF353" s="42"/>
      <c r="LZG353" s="18"/>
      <c r="LZH353" s="216"/>
      <c r="LZI353" s="220"/>
      <c r="LZJ353" s="213"/>
      <c r="LZK353" s="17"/>
      <c r="LZL353" s="215"/>
      <c r="LZM353" s="215"/>
      <c r="LZN353" s="41"/>
      <c r="LZO353" s="41"/>
      <c r="LZP353" s="215"/>
      <c r="LZQ353" s="42"/>
      <c r="LZR353" s="42"/>
      <c r="LZS353" s="42"/>
      <c r="LZT353" s="42"/>
      <c r="LZU353" s="42"/>
      <c r="LZV353" s="42"/>
      <c r="LZW353" s="18"/>
      <c r="LZX353" s="216"/>
      <c r="LZY353" s="220"/>
      <c r="LZZ353" s="213"/>
      <c r="MAA353" s="17"/>
      <c r="MAB353" s="215"/>
      <c r="MAC353" s="215"/>
      <c r="MAD353" s="41"/>
      <c r="MAE353" s="41"/>
      <c r="MAF353" s="215"/>
      <c r="MAG353" s="42"/>
      <c r="MAH353" s="42"/>
      <c r="MAI353" s="42"/>
      <c r="MAJ353" s="42"/>
      <c r="MAK353" s="42"/>
      <c r="MAL353" s="42"/>
      <c r="MAM353" s="18"/>
      <c r="MAN353" s="216"/>
      <c r="MAO353" s="220"/>
      <c r="MAP353" s="213"/>
      <c r="MAQ353" s="17"/>
      <c r="MAR353" s="215"/>
      <c r="MAS353" s="215"/>
      <c r="MAT353" s="41"/>
      <c r="MAU353" s="41"/>
      <c r="MAV353" s="215"/>
      <c r="MAW353" s="42"/>
      <c r="MAX353" s="42"/>
      <c r="MAY353" s="42"/>
      <c r="MAZ353" s="42"/>
      <c r="MBA353" s="42"/>
      <c r="MBB353" s="42"/>
      <c r="MBC353" s="18"/>
      <c r="MBD353" s="216"/>
      <c r="MBE353" s="220"/>
      <c r="MBF353" s="213"/>
      <c r="MBG353" s="17"/>
      <c r="MBH353" s="215"/>
      <c r="MBI353" s="215"/>
      <c r="MBJ353" s="41"/>
      <c r="MBK353" s="41"/>
      <c r="MBL353" s="215"/>
      <c r="MBM353" s="42"/>
      <c r="MBN353" s="42"/>
      <c r="MBO353" s="42"/>
      <c r="MBP353" s="42"/>
      <c r="MBQ353" s="42"/>
      <c r="MBR353" s="42"/>
      <c r="MBS353" s="18"/>
      <c r="MBT353" s="216"/>
      <c r="MBU353" s="220"/>
      <c r="MBV353" s="213"/>
      <c r="MBW353" s="17"/>
      <c r="MBX353" s="215"/>
      <c r="MBY353" s="215"/>
      <c r="MBZ353" s="41"/>
      <c r="MCA353" s="41"/>
      <c r="MCB353" s="215"/>
      <c r="MCC353" s="42"/>
      <c r="MCD353" s="42"/>
      <c r="MCE353" s="42"/>
      <c r="MCF353" s="42"/>
      <c r="MCG353" s="42"/>
      <c r="MCH353" s="42"/>
      <c r="MCI353" s="18"/>
      <c r="MCJ353" s="216"/>
      <c r="MCK353" s="220"/>
      <c r="MCL353" s="213"/>
      <c r="MCM353" s="17"/>
      <c r="MCN353" s="215"/>
      <c r="MCO353" s="215"/>
      <c r="MCP353" s="41"/>
      <c r="MCQ353" s="41"/>
      <c r="MCR353" s="215"/>
      <c r="MCS353" s="42"/>
      <c r="MCT353" s="42"/>
      <c r="MCU353" s="42"/>
      <c r="MCV353" s="42"/>
      <c r="MCW353" s="42"/>
      <c r="MCX353" s="42"/>
      <c r="MCY353" s="18"/>
      <c r="MCZ353" s="216"/>
      <c r="MDA353" s="220"/>
      <c r="MDB353" s="213"/>
      <c r="MDC353" s="17"/>
      <c r="MDD353" s="215"/>
      <c r="MDE353" s="215"/>
      <c r="MDF353" s="41"/>
      <c r="MDG353" s="41"/>
      <c r="MDH353" s="215"/>
      <c r="MDI353" s="42"/>
      <c r="MDJ353" s="42"/>
      <c r="MDK353" s="42"/>
      <c r="MDL353" s="42"/>
      <c r="MDM353" s="42"/>
      <c r="MDN353" s="42"/>
      <c r="MDO353" s="18"/>
      <c r="MDP353" s="216"/>
      <c r="MDQ353" s="220"/>
      <c r="MDR353" s="213"/>
      <c r="MDS353" s="17"/>
      <c r="MDT353" s="215"/>
      <c r="MDU353" s="215"/>
      <c r="MDV353" s="41"/>
      <c r="MDW353" s="41"/>
      <c r="MDX353" s="215"/>
      <c r="MDY353" s="42"/>
      <c r="MDZ353" s="42"/>
      <c r="MEA353" s="42"/>
      <c r="MEB353" s="42"/>
      <c r="MEC353" s="42"/>
      <c r="MED353" s="42"/>
      <c r="MEE353" s="18"/>
      <c r="MEF353" s="216"/>
      <c r="MEG353" s="220"/>
      <c r="MEH353" s="213"/>
      <c r="MEI353" s="17"/>
      <c r="MEJ353" s="215"/>
      <c r="MEK353" s="215"/>
      <c r="MEL353" s="41"/>
      <c r="MEM353" s="41"/>
      <c r="MEN353" s="215"/>
      <c r="MEO353" s="42"/>
      <c r="MEP353" s="42"/>
      <c r="MEQ353" s="42"/>
      <c r="MER353" s="42"/>
      <c r="MES353" s="42"/>
      <c r="MET353" s="42"/>
      <c r="MEU353" s="18"/>
      <c r="MEV353" s="216"/>
      <c r="MEW353" s="220"/>
      <c r="MEX353" s="213"/>
      <c r="MEY353" s="17"/>
      <c r="MEZ353" s="215"/>
      <c r="MFA353" s="215"/>
      <c r="MFB353" s="41"/>
      <c r="MFC353" s="41"/>
      <c r="MFD353" s="215"/>
      <c r="MFE353" s="42"/>
      <c r="MFF353" s="42"/>
      <c r="MFG353" s="42"/>
      <c r="MFH353" s="42"/>
      <c r="MFI353" s="42"/>
      <c r="MFJ353" s="42"/>
      <c r="MFK353" s="18"/>
      <c r="MFL353" s="216"/>
      <c r="MFM353" s="220"/>
      <c r="MFN353" s="213"/>
      <c r="MFO353" s="17"/>
      <c r="MFP353" s="215"/>
      <c r="MFQ353" s="215"/>
      <c r="MFR353" s="41"/>
      <c r="MFS353" s="41"/>
      <c r="MFT353" s="215"/>
      <c r="MFU353" s="42"/>
      <c r="MFV353" s="42"/>
      <c r="MFW353" s="42"/>
      <c r="MFX353" s="42"/>
      <c r="MFY353" s="42"/>
      <c r="MFZ353" s="42"/>
      <c r="MGA353" s="18"/>
      <c r="MGB353" s="216"/>
      <c r="MGC353" s="220"/>
      <c r="MGD353" s="213"/>
      <c r="MGE353" s="17"/>
      <c r="MGF353" s="215"/>
      <c r="MGG353" s="215"/>
      <c r="MGH353" s="41"/>
      <c r="MGI353" s="41"/>
      <c r="MGJ353" s="215"/>
      <c r="MGK353" s="42"/>
      <c r="MGL353" s="42"/>
      <c r="MGM353" s="42"/>
      <c r="MGN353" s="42"/>
      <c r="MGO353" s="42"/>
      <c r="MGP353" s="42"/>
      <c r="MGQ353" s="18"/>
      <c r="MGR353" s="216"/>
      <c r="MGS353" s="220"/>
      <c r="MGT353" s="213"/>
      <c r="MGU353" s="17"/>
      <c r="MGV353" s="215"/>
      <c r="MGW353" s="215"/>
      <c r="MGX353" s="41"/>
      <c r="MGY353" s="41"/>
      <c r="MGZ353" s="215"/>
      <c r="MHA353" s="42"/>
      <c r="MHB353" s="42"/>
      <c r="MHC353" s="42"/>
      <c r="MHD353" s="42"/>
      <c r="MHE353" s="42"/>
      <c r="MHF353" s="42"/>
      <c r="MHG353" s="18"/>
      <c r="MHH353" s="216"/>
      <c r="MHI353" s="220"/>
      <c r="MHJ353" s="213"/>
      <c r="MHK353" s="17"/>
      <c r="MHL353" s="215"/>
      <c r="MHM353" s="215"/>
      <c r="MHN353" s="41"/>
      <c r="MHO353" s="41"/>
      <c r="MHP353" s="215"/>
      <c r="MHQ353" s="42"/>
      <c r="MHR353" s="42"/>
      <c r="MHS353" s="42"/>
      <c r="MHT353" s="42"/>
      <c r="MHU353" s="42"/>
      <c r="MHV353" s="42"/>
      <c r="MHW353" s="18"/>
      <c r="MHX353" s="216"/>
      <c r="MHY353" s="220"/>
      <c r="MHZ353" s="213"/>
      <c r="MIA353" s="17"/>
      <c r="MIB353" s="215"/>
      <c r="MIC353" s="215"/>
      <c r="MID353" s="41"/>
      <c r="MIE353" s="41"/>
      <c r="MIF353" s="215"/>
      <c r="MIG353" s="42"/>
      <c r="MIH353" s="42"/>
      <c r="MII353" s="42"/>
      <c r="MIJ353" s="42"/>
      <c r="MIK353" s="42"/>
      <c r="MIL353" s="42"/>
      <c r="MIM353" s="18"/>
      <c r="MIN353" s="216"/>
      <c r="MIO353" s="220"/>
      <c r="MIP353" s="213"/>
      <c r="MIQ353" s="17"/>
      <c r="MIR353" s="215"/>
      <c r="MIS353" s="215"/>
      <c r="MIT353" s="41"/>
      <c r="MIU353" s="41"/>
      <c r="MIV353" s="215"/>
      <c r="MIW353" s="42"/>
      <c r="MIX353" s="42"/>
      <c r="MIY353" s="42"/>
      <c r="MIZ353" s="42"/>
      <c r="MJA353" s="42"/>
      <c r="MJB353" s="42"/>
      <c r="MJC353" s="18"/>
      <c r="MJD353" s="216"/>
      <c r="MJE353" s="220"/>
      <c r="MJF353" s="213"/>
      <c r="MJG353" s="17"/>
      <c r="MJH353" s="215"/>
      <c r="MJI353" s="215"/>
      <c r="MJJ353" s="41"/>
      <c r="MJK353" s="41"/>
      <c r="MJL353" s="215"/>
      <c r="MJM353" s="42"/>
      <c r="MJN353" s="42"/>
      <c r="MJO353" s="42"/>
      <c r="MJP353" s="42"/>
      <c r="MJQ353" s="42"/>
      <c r="MJR353" s="42"/>
      <c r="MJS353" s="18"/>
      <c r="MJT353" s="216"/>
      <c r="MJU353" s="220"/>
      <c r="MJV353" s="213"/>
      <c r="MJW353" s="17"/>
      <c r="MJX353" s="215"/>
      <c r="MJY353" s="215"/>
      <c r="MJZ353" s="41"/>
      <c r="MKA353" s="41"/>
      <c r="MKB353" s="215"/>
      <c r="MKC353" s="42"/>
      <c r="MKD353" s="42"/>
      <c r="MKE353" s="42"/>
      <c r="MKF353" s="42"/>
      <c r="MKG353" s="42"/>
      <c r="MKH353" s="42"/>
      <c r="MKI353" s="18"/>
      <c r="MKJ353" s="216"/>
      <c r="MKK353" s="220"/>
      <c r="MKL353" s="213"/>
      <c r="MKM353" s="17"/>
      <c r="MKN353" s="215"/>
      <c r="MKO353" s="215"/>
      <c r="MKP353" s="41"/>
      <c r="MKQ353" s="41"/>
      <c r="MKR353" s="215"/>
      <c r="MKS353" s="42"/>
      <c r="MKT353" s="42"/>
      <c r="MKU353" s="42"/>
      <c r="MKV353" s="42"/>
      <c r="MKW353" s="42"/>
      <c r="MKX353" s="42"/>
      <c r="MKY353" s="18"/>
      <c r="MKZ353" s="216"/>
      <c r="MLA353" s="220"/>
      <c r="MLB353" s="213"/>
      <c r="MLC353" s="17"/>
      <c r="MLD353" s="215"/>
      <c r="MLE353" s="215"/>
      <c r="MLF353" s="41"/>
      <c r="MLG353" s="41"/>
      <c r="MLH353" s="215"/>
      <c r="MLI353" s="42"/>
      <c r="MLJ353" s="42"/>
      <c r="MLK353" s="42"/>
      <c r="MLL353" s="42"/>
      <c r="MLM353" s="42"/>
      <c r="MLN353" s="42"/>
      <c r="MLO353" s="18"/>
      <c r="MLP353" s="216"/>
      <c r="MLQ353" s="220"/>
      <c r="MLR353" s="213"/>
      <c r="MLS353" s="17"/>
      <c r="MLT353" s="215"/>
      <c r="MLU353" s="215"/>
      <c r="MLV353" s="41"/>
      <c r="MLW353" s="41"/>
      <c r="MLX353" s="215"/>
      <c r="MLY353" s="42"/>
      <c r="MLZ353" s="42"/>
      <c r="MMA353" s="42"/>
      <c r="MMB353" s="42"/>
      <c r="MMC353" s="42"/>
      <c r="MMD353" s="42"/>
      <c r="MME353" s="18"/>
      <c r="MMF353" s="216"/>
      <c r="MMG353" s="220"/>
      <c r="MMH353" s="213"/>
      <c r="MMI353" s="17"/>
      <c r="MMJ353" s="215"/>
      <c r="MMK353" s="215"/>
      <c r="MML353" s="41"/>
      <c r="MMM353" s="41"/>
      <c r="MMN353" s="215"/>
      <c r="MMO353" s="42"/>
      <c r="MMP353" s="42"/>
      <c r="MMQ353" s="42"/>
      <c r="MMR353" s="42"/>
      <c r="MMS353" s="42"/>
      <c r="MMT353" s="42"/>
      <c r="MMU353" s="18"/>
      <c r="MMV353" s="216"/>
      <c r="MMW353" s="220"/>
      <c r="MMX353" s="213"/>
      <c r="MMY353" s="17"/>
      <c r="MMZ353" s="215"/>
      <c r="MNA353" s="215"/>
      <c r="MNB353" s="41"/>
      <c r="MNC353" s="41"/>
      <c r="MND353" s="215"/>
      <c r="MNE353" s="42"/>
      <c r="MNF353" s="42"/>
      <c r="MNG353" s="42"/>
      <c r="MNH353" s="42"/>
      <c r="MNI353" s="42"/>
      <c r="MNJ353" s="42"/>
      <c r="MNK353" s="18"/>
      <c r="MNL353" s="216"/>
      <c r="MNM353" s="220"/>
      <c r="MNN353" s="213"/>
      <c r="MNO353" s="17"/>
      <c r="MNP353" s="215"/>
      <c r="MNQ353" s="215"/>
      <c r="MNR353" s="41"/>
      <c r="MNS353" s="41"/>
      <c r="MNT353" s="215"/>
      <c r="MNU353" s="42"/>
      <c r="MNV353" s="42"/>
      <c r="MNW353" s="42"/>
      <c r="MNX353" s="42"/>
      <c r="MNY353" s="42"/>
      <c r="MNZ353" s="42"/>
      <c r="MOA353" s="18"/>
      <c r="MOB353" s="216"/>
      <c r="MOC353" s="220"/>
      <c r="MOD353" s="213"/>
      <c r="MOE353" s="17"/>
      <c r="MOF353" s="215"/>
      <c r="MOG353" s="215"/>
      <c r="MOH353" s="41"/>
      <c r="MOI353" s="41"/>
      <c r="MOJ353" s="215"/>
      <c r="MOK353" s="42"/>
      <c r="MOL353" s="42"/>
      <c r="MOM353" s="42"/>
      <c r="MON353" s="42"/>
      <c r="MOO353" s="42"/>
      <c r="MOP353" s="42"/>
      <c r="MOQ353" s="18"/>
      <c r="MOR353" s="216"/>
      <c r="MOS353" s="220"/>
      <c r="MOT353" s="213"/>
      <c r="MOU353" s="17"/>
      <c r="MOV353" s="215"/>
      <c r="MOW353" s="215"/>
      <c r="MOX353" s="41"/>
      <c r="MOY353" s="41"/>
      <c r="MOZ353" s="215"/>
      <c r="MPA353" s="42"/>
      <c r="MPB353" s="42"/>
      <c r="MPC353" s="42"/>
      <c r="MPD353" s="42"/>
      <c r="MPE353" s="42"/>
      <c r="MPF353" s="42"/>
      <c r="MPG353" s="18"/>
      <c r="MPH353" s="216"/>
      <c r="MPI353" s="220"/>
      <c r="MPJ353" s="213"/>
      <c r="MPK353" s="17"/>
      <c r="MPL353" s="215"/>
      <c r="MPM353" s="215"/>
      <c r="MPN353" s="41"/>
      <c r="MPO353" s="41"/>
      <c r="MPP353" s="215"/>
      <c r="MPQ353" s="42"/>
      <c r="MPR353" s="42"/>
      <c r="MPS353" s="42"/>
      <c r="MPT353" s="42"/>
      <c r="MPU353" s="42"/>
      <c r="MPV353" s="42"/>
      <c r="MPW353" s="18"/>
      <c r="MPX353" s="216"/>
      <c r="MPY353" s="220"/>
      <c r="MPZ353" s="213"/>
      <c r="MQA353" s="17"/>
      <c r="MQB353" s="215"/>
      <c r="MQC353" s="215"/>
      <c r="MQD353" s="41"/>
      <c r="MQE353" s="41"/>
      <c r="MQF353" s="215"/>
      <c r="MQG353" s="42"/>
      <c r="MQH353" s="42"/>
      <c r="MQI353" s="42"/>
      <c r="MQJ353" s="42"/>
      <c r="MQK353" s="42"/>
      <c r="MQL353" s="42"/>
      <c r="MQM353" s="18"/>
      <c r="MQN353" s="216"/>
      <c r="MQO353" s="220"/>
      <c r="MQP353" s="213"/>
      <c r="MQQ353" s="17"/>
      <c r="MQR353" s="215"/>
      <c r="MQS353" s="215"/>
      <c r="MQT353" s="41"/>
      <c r="MQU353" s="41"/>
      <c r="MQV353" s="215"/>
      <c r="MQW353" s="42"/>
      <c r="MQX353" s="42"/>
      <c r="MQY353" s="42"/>
      <c r="MQZ353" s="42"/>
      <c r="MRA353" s="42"/>
      <c r="MRB353" s="42"/>
      <c r="MRC353" s="18"/>
      <c r="MRD353" s="216"/>
      <c r="MRE353" s="220"/>
      <c r="MRF353" s="213"/>
      <c r="MRG353" s="17"/>
      <c r="MRH353" s="215"/>
      <c r="MRI353" s="215"/>
      <c r="MRJ353" s="41"/>
      <c r="MRK353" s="41"/>
      <c r="MRL353" s="215"/>
      <c r="MRM353" s="42"/>
      <c r="MRN353" s="42"/>
      <c r="MRO353" s="42"/>
      <c r="MRP353" s="42"/>
      <c r="MRQ353" s="42"/>
      <c r="MRR353" s="42"/>
      <c r="MRS353" s="18"/>
      <c r="MRT353" s="216"/>
      <c r="MRU353" s="220"/>
      <c r="MRV353" s="213"/>
      <c r="MRW353" s="17"/>
      <c r="MRX353" s="215"/>
      <c r="MRY353" s="215"/>
      <c r="MRZ353" s="41"/>
      <c r="MSA353" s="41"/>
      <c r="MSB353" s="215"/>
      <c r="MSC353" s="42"/>
      <c r="MSD353" s="42"/>
      <c r="MSE353" s="42"/>
      <c r="MSF353" s="42"/>
      <c r="MSG353" s="42"/>
      <c r="MSH353" s="42"/>
      <c r="MSI353" s="18"/>
      <c r="MSJ353" s="216"/>
      <c r="MSK353" s="220"/>
      <c r="MSL353" s="213"/>
      <c r="MSM353" s="17"/>
      <c r="MSN353" s="215"/>
      <c r="MSO353" s="215"/>
      <c r="MSP353" s="41"/>
      <c r="MSQ353" s="41"/>
      <c r="MSR353" s="215"/>
      <c r="MSS353" s="42"/>
      <c r="MST353" s="42"/>
      <c r="MSU353" s="42"/>
      <c r="MSV353" s="42"/>
      <c r="MSW353" s="42"/>
      <c r="MSX353" s="42"/>
      <c r="MSY353" s="18"/>
      <c r="MSZ353" s="216"/>
      <c r="MTA353" s="220"/>
      <c r="MTB353" s="213"/>
      <c r="MTC353" s="17"/>
      <c r="MTD353" s="215"/>
      <c r="MTE353" s="215"/>
      <c r="MTF353" s="41"/>
      <c r="MTG353" s="41"/>
      <c r="MTH353" s="215"/>
      <c r="MTI353" s="42"/>
      <c r="MTJ353" s="42"/>
      <c r="MTK353" s="42"/>
      <c r="MTL353" s="42"/>
      <c r="MTM353" s="42"/>
      <c r="MTN353" s="42"/>
      <c r="MTO353" s="18"/>
      <c r="MTP353" s="216"/>
      <c r="MTQ353" s="220"/>
      <c r="MTR353" s="213"/>
      <c r="MTS353" s="17"/>
      <c r="MTT353" s="215"/>
      <c r="MTU353" s="215"/>
      <c r="MTV353" s="41"/>
      <c r="MTW353" s="41"/>
      <c r="MTX353" s="215"/>
      <c r="MTY353" s="42"/>
      <c r="MTZ353" s="42"/>
      <c r="MUA353" s="42"/>
      <c r="MUB353" s="42"/>
      <c r="MUC353" s="42"/>
      <c r="MUD353" s="42"/>
      <c r="MUE353" s="18"/>
      <c r="MUF353" s="216"/>
      <c r="MUG353" s="220"/>
      <c r="MUH353" s="213"/>
      <c r="MUI353" s="17"/>
      <c r="MUJ353" s="215"/>
      <c r="MUK353" s="215"/>
      <c r="MUL353" s="41"/>
      <c r="MUM353" s="41"/>
      <c r="MUN353" s="215"/>
      <c r="MUO353" s="42"/>
      <c r="MUP353" s="42"/>
      <c r="MUQ353" s="42"/>
      <c r="MUR353" s="42"/>
      <c r="MUS353" s="42"/>
      <c r="MUT353" s="42"/>
      <c r="MUU353" s="18"/>
      <c r="MUV353" s="216"/>
      <c r="MUW353" s="220"/>
      <c r="MUX353" s="213"/>
      <c r="MUY353" s="17"/>
      <c r="MUZ353" s="215"/>
      <c r="MVA353" s="215"/>
      <c r="MVB353" s="41"/>
      <c r="MVC353" s="41"/>
      <c r="MVD353" s="215"/>
      <c r="MVE353" s="42"/>
      <c r="MVF353" s="42"/>
      <c r="MVG353" s="42"/>
      <c r="MVH353" s="42"/>
      <c r="MVI353" s="42"/>
      <c r="MVJ353" s="42"/>
      <c r="MVK353" s="18"/>
      <c r="MVL353" s="216"/>
      <c r="MVM353" s="220"/>
      <c r="MVN353" s="213"/>
      <c r="MVO353" s="17"/>
      <c r="MVP353" s="215"/>
      <c r="MVQ353" s="215"/>
      <c r="MVR353" s="41"/>
      <c r="MVS353" s="41"/>
      <c r="MVT353" s="215"/>
      <c r="MVU353" s="42"/>
      <c r="MVV353" s="42"/>
      <c r="MVW353" s="42"/>
      <c r="MVX353" s="42"/>
      <c r="MVY353" s="42"/>
      <c r="MVZ353" s="42"/>
      <c r="MWA353" s="18"/>
      <c r="MWB353" s="216"/>
      <c r="MWC353" s="220"/>
      <c r="MWD353" s="213"/>
      <c r="MWE353" s="17"/>
      <c r="MWF353" s="215"/>
      <c r="MWG353" s="215"/>
      <c r="MWH353" s="41"/>
      <c r="MWI353" s="41"/>
      <c r="MWJ353" s="215"/>
      <c r="MWK353" s="42"/>
      <c r="MWL353" s="42"/>
      <c r="MWM353" s="42"/>
      <c r="MWN353" s="42"/>
      <c r="MWO353" s="42"/>
      <c r="MWP353" s="42"/>
      <c r="MWQ353" s="18"/>
      <c r="MWR353" s="216"/>
      <c r="MWS353" s="220"/>
      <c r="MWT353" s="213"/>
      <c r="MWU353" s="17"/>
      <c r="MWV353" s="215"/>
      <c r="MWW353" s="215"/>
      <c r="MWX353" s="41"/>
      <c r="MWY353" s="41"/>
      <c r="MWZ353" s="215"/>
      <c r="MXA353" s="42"/>
      <c r="MXB353" s="42"/>
      <c r="MXC353" s="42"/>
      <c r="MXD353" s="42"/>
      <c r="MXE353" s="42"/>
      <c r="MXF353" s="42"/>
      <c r="MXG353" s="18"/>
      <c r="MXH353" s="216"/>
      <c r="MXI353" s="220"/>
      <c r="MXJ353" s="213"/>
      <c r="MXK353" s="17"/>
      <c r="MXL353" s="215"/>
      <c r="MXM353" s="215"/>
      <c r="MXN353" s="41"/>
      <c r="MXO353" s="41"/>
      <c r="MXP353" s="215"/>
      <c r="MXQ353" s="42"/>
      <c r="MXR353" s="42"/>
      <c r="MXS353" s="42"/>
      <c r="MXT353" s="42"/>
      <c r="MXU353" s="42"/>
      <c r="MXV353" s="42"/>
      <c r="MXW353" s="18"/>
      <c r="MXX353" s="216"/>
      <c r="MXY353" s="220"/>
      <c r="MXZ353" s="213"/>
      <c r="MYA353" s="17"/>
      <c r="MYB353" s="215"/>
      <c r="MYC353" s="215"/>
      <c r="MYD353" s="41"/>
      <c r="MYE353" s="41"/>
      <c r="MYF353" s="215"/>
      <c r="MYG353" s="42"/>
      <c r="MYH353" s="42"/>
      <c r="MYI353" s="42"/>
      <c r="MYJ353" s="42"/>
      <c r="MYK353" s="42"/>
      <c r="MYL353" s="42"/>
      <c r="MYM353" s="18"/>
      <c r="MYN353" s="216"/>
      <c r="MYO353" s="220"/>
      <c r="MYP353" s="213"/>
      <c r="MYQ353" s="17"/>
      <c r="MYR353" s="215"/>
      <c r="MYS353" s="215"/>
      <c r="MYT353" s="41"/>
      <c r="MYU353" s="41"/>
      <c r="MYV353" s="215"/>
      <c r="MYW353" s="42"/>
      <c r="MYX353" s="42"/>
      <c r="MYY353" s="42"/>
      <c r="MYZ353" s="42"/>
      <c r="MZA353" s="42"/>
      <c r="MZB353" s="42"/>
      <c r="MZC353" s="18"/>
      <c r="MZD353" s="216"/>
      <c r="MZE353" s="220"/>
      <c r="MZF353" s="213"/>
      <c r="MZG353" s="17"/>
      <c r="MZH353" s="215"/>
      <c r="MZI353" s="215"/>
      <c r="MZJ353" s="41"/>
      <c r="MZK353" s="41"/>
      <c r="MZL353" s="215"/>
      <c r="MZM353" s="42"/>
      <c r="MZN353" s="42"/>
      <c r="MZO353" s="42"/>
      <c r="MZP353" s="42"/>
      <c r="MZQ353" s="42"/>
      <c r="MZR353" s="42"/>
      <c r="MZS353" s="18"/>
      <c r="MZT353" s="216"/>
      <c r="MZU353" s="220"/>
      <c r="MZV353" s="213"/>
      <c r="MZW353" s="17"/>
      <c r="MZX353" s="215"/>
      <c r="MZY353" s="215"/>
      <c r="MZZ353" s="41"/>
      <c r="NAA353" s="41"/>
      <c r="NAB353" s="215"/>
      <c r="NAC353" s="42"/>
      <c r="NAD353" s="42"/>
      <c r="NAE353" s="42"/>
      <c r="NAF353" s="42"/>
      <c r="NAG353" s="42"/>
      <c r="NAH353" s="42"/>
      <c r="NAI353" s="18"/>
      <c r="NAJ353" s="216"/>
      <c r="NAK353" s="220"/>
      <c r="NAL353" s="213"/>
      <c r="NAM353" s="17"/>
      <c r="NAN353" s="215"/>
      <c r="NAO353" s="215"/>
      <c r="NAP353" s="41"/>
      <c r="NAQ353" s="41"/>
      <c r="NAR353" s="215"/>
      <c r="NAS353" s="42"/>
      <c r="NAT353" s="42"/>
      <c r="NAU353" s="42"/>
      <c r="NAV353" s="42"/>
      <c r="NAW353" s="42"/>
      <c r="NAX353" s="42"/>
      <c r="NAY353" s="18"/>
      <c r="NAZ353" s="216"/>
      <c r="NBA353" s="220"/>
      <c r="NBB353" s="213"/>
      <c r="NBC353" s="17"/>
      <c r="NBD353" s="215"/>
      <c r="NBE353" s="215"/>
      <c r="NBF353" s="41"/>
      <c r="NBG353" s="41"/>
      <c r="NBH353" s="215"/>
      <c r="NBI353" s="42"/>
      <c r="NBJ353" s="42"/>
      <c r="NBK353" s="42"/>
      <c r="NBL353" s="42"/>
      <c r="NBM353" s="42"/>
      <c r="NBN353" s="42"/>
      <c r="NBO353" s="18"/>
      <c r="NBP353" s="216"/>
      <c r="NBQ353" s="220"/>
      <c r="NBR353" s="213"/>
      <c r="NBS353" s="17"/>
      <c r="NBT353" s="215"/>
      <c r="NBU353" s="215"/>
      <c r="NBV353" s="41"/>
      <c r="NBW353" s="41"/>
      <c r="NBX353" s="215"/>
      <c r="NBY353" s="42"/>
      <c r="NBZ353" s="42"/>
      <c r="NCA353" s="42"/>
      <c r="NCB353" s="42"/>
      <c r="NCC353" s="42"/>
      <c r="NCD353" s="42"/>
      <c r="NCE353" s="18"/>
      <c r="NCF353" s="216"/>
      <c r="NCG353" s="220"/>
      <c r="NCH353" s="213"/>
      <c r="NCI353" s="17"/>
      <c r="NCJ353" s="215"/>
      <c r="NCK353" s="215"/>
      <c r="NCL353" s="41"/>
      <c r="NCM353" s="41"/>
      <c r="NCN353" s="215"/>
      <c r="NCO353" s="42"/>
      <c r="NCP353" s="42"/>
      <c r="NCQ353" s="42"/>
      <c r="NCR353" s="42"/>
      <c r="NCS353" s="42"/>
      <c r="NCT353" s="42"/>
      <c r="NCU353" s="18"/>
      <c r="NCV353" s="216"/>
      <c r="NCW353" s="220"/>
      <c r="NCX353" s="213"/>
      <c r="NCY353" s="17"/>
      <c r="NCZ353" s="215"/>
      <c r="NDA353" s="215"/>
      <c r="NDB353" s="41"/>
      <c r="NDC353" s="41"/>
      <c r="NDD353" s="215"/>
      <c r="NDE353" s="42"/>
      <c r="NDF353" s="42"/>
      <c r="NDG353" s="42"/>
      <c r="NDH353" s="42"/>
      <c r="NDI353" s="42"/>
      <c r="NDJ353" s="42"/>
      <c r="NDK353" s="18"/>
      <c r="NDL353" s="216"/>
      <c r="NDM353" s="220"/>
      <c r="NDN353" s="213"/>
      <c r="NDO353" s="17"/>
      <c r="NDP353" s="215"/>
      <c r="NDQ353" s="215"/>
      <c r="NDR353" s="41"/>
      <c r="NDS353" s="41"/>
      <c r="NDT353" s="215"/>
      <c r="NDU353" s="42"/>
      <c r="NDV353" s="42"/>
      <c r="NDW353" s="42"/>
      <c r="NDX353" s="42"/>
      <c r="NDY353" s="42"/>
      <c r="NDZ353" s="42"/>
      <c r="NEA353" s="18"/>
      <c r="NEB353" s="216"/>
      <c r="NEC353" s="220"/>
      <c r="NED353" s="213"/>
      <c r="NEE353" s="17"/>
      <c r="NEF353" s="215"/>
      <c r="NEG353" s="215"/>
      <c r="NEH353" s="41"/>
      <c r="NEI353" s="41"/>
      <c r="NEJ353" s="215"/>
      <c r="NEK353" s="42"/>
      <c r="NEL353" s="42"/>
      <c r="NEM353" s="42"/>
      <c r="NEN353" s="42"/>
      <c r="NEO353" s="42"/>
      <c r="NEP353" s="42"/>
      <c r="NEQ353" s="18"/>
      <c r="NER353" s="216"/>
      <c r="NES353" s="220"/>
      <c r="NET353" s="213"/>
      <c r="NEU353" s="17"/>
      <c r="NEV353" s="215"/>
      <c r="NEW353" s="215"/>
      <c r="NEX353" s="41"/>
      <c r="NEY353" s="41"/>
      <c r="NEZ353" s="215"/>
      <c r="NFA353" s="42"/>
      <c r="NFB353" s="42"/>
      <c r="NFC353" s="42"/>
      <c r="NFD353" s="42"/>
      <c r="NFE353" s="42"/>
      <c r="NFF353" s="42"/>
      <c r="NFG353" s="18"/>
      <c r="NFH353" s="216"/>
      <c r="NFI353" s="220"/>
      <c r="NFJ353" s="213"/>
      <c r="NFK353" s="17"/>
      <c r="NFL353" s="215"/>
      <c r="NFM353" s="215"/>
      <c r="NFN353" s="41"/>
      <c r="NFO353" s="41"/>
      <c r="NFP353" s="215"/>
      <c r="NFQ353" s="42"/>
      <c r="NFR353" s="42"/>
      <c r="NFS353" s="42"/>
      <c r="NFT353" s="42"/>
      <c r="NFU353" s="42"/>
      <c r="NFV353" s="42"/>
      <c r="NFW353" s="18"/>
      <c r="NFX353" s="216"/>
      <c r="NFY353" s="220"/>
      <c r="NFZ353" s="213"/>
      <c r="NGA353" s="17"/>
      <c r="NGB353" s="215"/>
      <c r="NGC353" s="215"/>
      <c r="NGD353" s="41"/>
      <c r="NGE353" s="41"/>
      <c r="NGF353" s="215"/>
      <c r="NGG353" s="42"/>
      <c r="NGH353" s="42"/>
      <c r="NGI353" s="42"/>
      <c r="NGJ353" s="42"/>
      <c r="NGK353" s="42"/>
      <c r="NGL353" s="42"/>
      <c r="NGM353" s="18"/>
      <c r="NGN353" s="216"/>
      <c r="NGO353" s="220"/>
      <c r="NGP353" s="213"/>
      <c r="NGQ353" s="17"/>
      <c r="NGR353" s="215"/>
      <c r="NGS353" s="215"/>
      <c r="NGT353" s="41"/>
      <c r="NGU353" s="41"/>
      <c r="NGV353" s="215"/>
      <c r="NGW353" s="42"/>
      <c r="NGX353" s="42"/>
      <c r="NGY353" s="42"/>
      <c r="NGZ353" s="42"/>
      <c r="NHA353" s="42"/>
      <c r="NHB353" s="42"/>
      <c r="NHC353" s="18"/>
      <c r="NHD353" s="216"/>
      <c r="NHE353" s="220"/>
      <c r="NHF353" s="213"/>
      <c r="NHG353" s="17"/>
      <c r="NHH353" s="215"/>
      <c r="NHI353" s="215"/>
      <c r="NHJ353" s="41"/>
      <c r="NHK353" s="41"/>
      <c r="NHL353" s="215"/>
      <c r="NHM353" s="42"/>
      <c r="NHN353" s="42"/>
      <c r="NHO353" s="42"/>
      <c r="NHP353" s="42"/>
      <c r="NHQ353" s="42"/>
      <c r="NHR353" s="42"/>
      <c r="NHS353" s="18"/>
      <c r="NHT353" s="216"/>
      <c r="NHU353" s="220"/>
      <c r="NHV353" s="213"/>
      <c r="NHW353" s="17"/>
      <c r="NHX353" s="215"/>
      <c r="NHY353" s="215"/>
      <c r="NHZ353" s="41"/>
      <c r="NIA353" s="41"/>
      <c r="NIB353" s="215"/>
      <c r="NIC353" s="42"/>
      <c r="NID353" s="42"/>
      <c r="NIE353" s="42"/>
      <c r="NIF353" s="42"/>
      <c r="NIG353" s="42"/>
      <c r="NIH353" s="42"/>
      <c r="NII353" s="18"/>
      <c r="NIJ353" s="216"/>
      <c r="NIK353" s="220"/>
      <c r="NIL353" s="213"/>
      <c r="NIM353" s="17"/>
      <c r="NIN353" s="215"/>
      <c r="NIO353" s="215"/>
      <c r="NIP353" s="41"/>
      <c r="NIQ353" s="41"/>
      <c r="NIR353" s="215"/>
      <c r="NIS353" s="42"/>
      <c r="NIT353" s="42"/>
      <c r="NIU353" s="42"/>
      <c r="NIV353" s="42"/>
      <c r="NIW353" s="42"/>
      <c r="NIX353" s="42"/>
      <c r="NIY353" s="18"/>
      <c r="NIZ353" s="216"/>
      <c r="NJA353" s="220"/>
      <c r="NJB353" s="213"/>
      <c r="NJC353" s="17"/>
      <c r="NJD353" s="215"/>
      <c r="NJE353" s="215"/>
      <c r="NJF353" s="41"/>
      <c r="NJG353" s="41"/>
      <c r="NJH353" s="215"/>
      <c r="NJI353" s="42"/>
      <c r="NJJ353" s="42"/>
      <c r="NJK353" s="42"/>
      <c r="NJL353" s="42"/>
      <c r="NJM353" s="42"/>
      <c r="NJN353" s="42"/>
      <c r="NJO353" s="18"/>
      <c r="NJP353" s="216"/>
      <c r="NJQ353" s="220"/>
      <c r="NJR353" s="213"/>
      <c r="NJS353" s="17"/>
      <c r="NJT353" s="215"/>
      <c r="NJU353" s="215"/>
      <c r="NJV353" s="41"/>
      <c r="NJW353" s="41"/>
      <c r="NJX353" s="215"/>
      <c r="NJY353" s="42"/>
      <c r="NJZ353" s="42"/>
      <c r="NKA353" s="42"/>
      <c r="NKB353" s="42"/>
      <c r="NKC353" s="42"/>
      <c r="NKD353" s="42"/>
      <c r="NKE353" s="18"/>
      <c r="NKF353" s="216"/>
      <c r="NKG353" s="220"/>
      <c r="NKH353" s="213"/>
      <c r="NKI353" s="17"/>
      <c r="NKJ353" s="215"/>
      <c r="NKK353" s="215"/>
      <c r="NKL353" s="41"/>
      <c r="NKM353" s="41"/>
      <c r="NKN353" s="215"/>
      <c r="NKO353" s="42"/>
      <c r="NKP353" s="42"/>
      <c r="NKQ353" s="42"/>
      <c r="NKR353" s="42"/>
      <c r="NKS353" s="42"/>
      <c r="NKT353" s="42"/>
      <c r="NKU353" s="18"/>
      <c r="NKV353" s="216"/>
      <c r="NKW353" s="220"/>
      <c r="NKX353" s="213"/>
      <c r="NKY353" s="17"/>
      <c r="NKZ353" s="215"/>
      <c r="NLA353" s="215"/>
      <c r="NLB353" s="41"/>
      <c r="NLC353" s="41"/>
      <c r="NLD353" s="215"/>
      <c r="NLE353" s="42"/>
      <c r="NLF353" s="42"/>
      <c r="NLG353" s="42"/>
      <c r="NLH353" s="42"/>
      <c r="NLI353" s="42"/>
      <c r="NLJ353" s="42"/>
      <c r="NLK353" s="18"/>
      <c r="NLL353" s="216"/>
      <c r="NLM353" s="220"/>
      <c r="NLN353" s="213"/>
      <c r="NLO353" s="17"/>
      <c r="NLP353" s="215"/>
      <c r="NLQ353" s="215"/>
      <c r="NLR353" s="41"/>
      <c r="NLS353" s="41"/>
      <c r="NLT353" s="215"/>
      <c r="NLU353" s="42"/>
      <c r="NLV353" s="42"/>
      <c r="NLW353" s="42"/>
      <c r="NLX353" s="42"/>
      <c r="NLY353" s="42"/>
      <c r="NLZ353" s="42"/>
      <c r="NMA353" s="18"/>
      <c r="NMB353" s="216"/>
      <c r="NMC353" s="220"/>
      <c r="NMD353" s="213"/>
      <c r="NME353" s="17"/>
      <c r="NMF353" s="215"/>
      <c r="NMG353" s="215"/>
      <c r="NMH353" s="41"/>
      <c r="NMI353" s="41"/>
      <c r="NMJ353" s="215"/>
      <c r="NMK353" s="42"/>
      <c r="NML353" s="42"/>
      <c r="NMM353" s="42"/>
      <c r="NMN353" s="42"/>
      <c r="NMO353" s="42"/>
      <c r="NMP353" s="42"/>
      <c r="NMQ353" s="18"/>
      <c r="NMR353" s="216"/>
      <c r="NMS353" s="220"/>
      <c r="NMT353" s="213"/>
      <c r="NMU353" s="17"/>
      <c r="NMV353" s="215"/>
      <c r="NMW353" s="215"/>
      <c r="NMX353" s="41"/>
      <c r="NMY353" s="41"/>
      <c r="NMZ353" s="215"/>
      <c r="NNA353" s="42"/>
      <c r="NNB353" s="42"/>
      <c r="NNC353" s="42"/>
      <c r="NND353" s="42"/>
      <c r="NNE353" s="42"/>
      <c r="NNF353" s="42"/>
      <c r="NNG353" s="18"/>
      <c r="NNH353" s="216"/>
      <c r="NNI353" s="220"/>
      <c r="NNJ353" s="213"/>
      <c r="NNK353" s="17"/>
      <c r="NNL353" s="215"/>
      <c r="NNM353" s="215"/>
      <c r="NNN353" s="41"/>
      <c r="NNO353" s="41"/>
      <c r="NNP353" s="215"/>
      <c r="NNQ353" s="42"/>
      <c r="NNR353" s="42"/>
      <c r="NNS353" s="42"/>
      <c r="NNT353" s="42"/>
      <c r="NNU353" s="42"/>
      <c r="NNV353" s="42"/>
      <c r="NNW353" s="18"/>
      <c r="NNX353" s="216"/>
      <c r="NNY353" s="220"/>
      <c r="NNZ353" s="213"/>
      <c r="NOA353" s="17"/>
      <c r="NOB353" s="215"/>
      <c r="NOC353" s="215"/>
      <c r="NOD353" s="41"/>
      <c r="NOE353" s="41"/>
      <c r="NOF353" s="215"/>
      <c r="NOG353" s="42"/>
      <c r="NOH353" s="42"/>
      <c r="NOI353" s="42"/>
      <c r="NOJ353" s="42"/>
      <c r="NOK353" s="42"/>
      <c r="NOL353" s="42"/>
      <c r="NOM353" s="18"/>
      <c r="NON353" s="216"/>
      <c r="NOO353" s="220"/>
      <c r="NOP353" s="213"/>
      <c r="NOQ353" s="17"/>
      <c r="NOR353" s="215"/>
      <c r="NOS353" s="215"/>
      <c r="NOT353" s="41"/>
      <c r="NOU353" s="41"/>
      <c r="NOV353" s="215"/>
      <c r="NOW353" s="42"/>
      <c r="NOX353" s="42"/>
      <c r="NOY353" s="42"/>
      <c r="NOZ353" s="42"/>
      <c r="NPA353" s="42"/>
      <c r="NPB353" s="42"/>
      <c r="NPC353" s="18"/>
      <c r="NPD353" s="216"/>
      <c r="NPE353" s="220"/>
      <c r="NPF353" s="213"/>
      <c r="NPG353" s="17"/>
      <c r="NPH353" s="215"/>
      <c r="NPI353" s="215"/>
      <c r="NPJ353" s="41"/>
      <c r="NPK353" s="41"/>
      <c r="NPL353" s="215"/>
      <c r="NPM353" s="42"/>
      <c r="NPN353" s="42"/>
      <c r="NPO353" s="42"/>
      <c r="NPP353" s="42"/>
      <c r="NPQ353" s="42"/>
      <c r="NPR353" s="42"/>
      <c r="NPS353" s="18"/>
      <c r="NPT353" s="216"/>
      <c r="NPU353" s="220"/>
      <c r="NPV353" s="213"/>
      <c r="NPW353" s="17"/>
      <c r="NPX353" s="215"/>
      <c r="NPY353" s="215"/>
      <c r="NPZ353" s="41"/>
      <c r="NQA353" s="41"/>
      <c r="NQB353" s="215"/>
      <c r="NQC353" s="42"/>
      <c r="NQD353" s="42"/>
      <c r="NQE353" s="42"/>
      <c r="NQF353" s="42"/>
      <c r="NQG353" s="42"/>
      <c r="NQH353" s="42"/>
      <c r="NQI353" s="18"/>
      <c r="NQJ353" s="216"/>
      <c r="NQK353" s="220"/>
      <c r="NQL353" s="213"/>
      <c r="NQM353" s="17"/>
      <c r="NQN353" s="215"/>
      <c r="NQO353" s="215"/>
      <c r="NQP353" s="41"/>
      <c r="NQQ353" s="41"/>
      <c r="NQR353" s="215"/>
      <c r="NQS353" s="42"/>
      <c r="NQT353" s="42"/>
      <c r="NQU353" s="42"/>
      <c r="NQV353" s="42"/>
      <c r="NQW353" s="42"/>
      <c r="NQX353" s="42"/>
      <c r="NQY353" s="18"/>
      <c r="NQZ353" s="216"/>
      <c r="NRA353" s="220"/>
      <c r="NRB353" s="213"/>
      <c r="NRC353" s="17"/>
      <c r="NRD353" s="215"/>
      <c r="NRE353" s="215"/>
      <c r="NRF353" s="41"/>
      <c r="NRG353" s="41"/>
      <c r="NRH353" s="215"/>
      <c r="NRI353" s="42"/>
      <c r="NRJ353" s="42"/>
      <c r="NRK353" s="42"/>
      <c r="NRL353" s="42"/>
      <c r="NRM353" s="42"/>
      <c r="NRN353" s="42"/>
      <c r="NRO353" s="18"/>
      <c r="NRP353" s="216"/>
      <c r="NRQ353" s="220"/>
      <c r="NRR353" s="213"/>
      <c r="NRS353" s="17"/>
      <c r="NRT353" s="215"/>
      <c r="NRU353" s="215"/>
      <c r="NRV353" s="41"/>
      <c r="NRW353" s="41"/>
      <c r="NRX353" s="215"/>
      <c r="NRY353" s="42"/>
      <c r="NRZ353" s="42"/>
      <c r="NSA353" s="42"/>
      <c r="NSB353" s="42"/>
      <c r="NSC353" s="42"/>
      <c r="NSD353" s="42"/>
      <c r="NSE353" s="18"/>
      <c r="NSF353" s="216"/>
      <c r="NSG353" s="220"/>
      <c r="NSH353" s="213"/>
      <c r="NSI353" s="17"/>
      <c r="NSJ353" s="215"/>
      <c r="NSK353" s="215"/>
      <c r="NSL353" s="41"/>
      <c r="NSM353" s="41"/>
      <c r="NSN353" s="215"/>
      <c r="NSO353" s="42"/>
      <c r="NSP353" s="42"/>
      <c r="NSQ353" s="42"/>
      <c r="NSR353" s="42"/>
      <c r="NSS353" s="42"/>
      <c r="NST353" s="42"/>
      <c r="NSU353" s="18"/>
      <c r="NSV353" s="216"/>
      <c r="NSW353" s="220"/>
      <c r="NSX353" s="213"/>
      <c r="NSY353" s="17"/>
      <c r="NSZ353" s="215"/>
      <c r="NTA353" s="215"/>
      <c r="NTB353" s="41"/>
      <c r="NTC353" s="41"/>
      <c r="NTD353" s="215"/>
      <c r="NTE353" s="42"/>
      <c r="NTF353" s="42"/>
      <c r="NTG353" s="42"/>
      <c r="NTH353" s="42"/>
      <c r="NTI353" s="42"/>
      <c r="NTJ353" s="42"/>
      <c r="NTK353" s="18"/>
      <c r="NTL353" s="216"/>
      <c r="NTM353" s="220"/>
      <c r="NTN353" s="213"/>
      <c r="NTO353" s="17"/>
      <c r="NTP353" s="215"/>
      <c r="NTQ353" s="215"/>
      <c r="NTR353" s="41"/>
      <c r="NTS353" s="41"/>
      <c r="NTT353" s="215"/>
      <c r="NTU353" s="42"/>
      <c r="NTV353" s="42"/>
      <c r="NTW353" s="42"/>
      <c r="NTX353" s="42"/>
      <c r="NTY353" s="42"/>
      <c r="NTZ353" s="42"/>
      <c r="NUA353" s="18"/>
      <c r="NUB353" s="216"/>
      <c r="NUC353" s="220"/>
      <c r="NUD353" s="213"/>
      <c r="NUE353" s="17"/>
      <c r="NUF353" s="215"/>
      <c r="NUG353" s="215"/>
      <c r="NUH353" s="41"/>
      <c r="NUI353" s="41"/>
      <c r="NUJ353" s="215"/>
      <c r="NUK353" s="42"/>
      <c r="NUL353" s="42"/>
      <c r="NUM353" s="42"/>
      <c r="NUN353" s="42"/>
      <c r="NUO353" s="42"/>
      <c r="NUP353" s="42"/>
      <c r="NUQ353" s="18"/>
      <c r="NUR353" s="216"/>
      <c r="NUS353" s="220"/>
      <c r="NUT353" s="213"/>
      <c r="NUU353" s="17"/>
      <c r="NUV353" s="215"/>
      <c r="NUW353" s="215"/>
      <c r="NUX353" s="41"/>
      <c r="NUY353" s="41"/>
      <c r="NUZ353" s="215"/>
      <c r="NVA353" s="42"/>
      <c r="NVB353" s="42"/>
      <c r="NVC353" s="42"/>
      <c r="NVD353" s="42"/>
      <c r="NVE353" s="42"/>
      <c r="NVF353" s="42"/>
      <c r="NVG353" s="18"/>
      <c r="NVH353" s="216"/>
      <c r="NVI353" s="220"/>
      <c r="NVJ353" s="213"/>
      <c r="NVK353" s="17"/>
      <c r="NVL353" s="215"/>
      <c r="NVM353" s="215"/>
      <c r="NVN353" s="41"/>
      <c r="NVO353" s="41"/>
      <c r="NVP353" s="215"/>
      <c r="NVQ353" s="42"/>
      <c r="NVR353" s="42"/>
      <c r="NVS353" s="42"/>
      <c r="NVT353" s="42"/>
      <c r="NVU353" s="42"/>
      <c r="NVV353" s="42"/>
      <c r="NVW353" s="18"/>
      <c r="NVX353" s="216"/>
      <c r="NVY353" s="220"/>
      <c r="NVZ353" s="213"/>
      <c r="NWA353" s="17"/>
      <c r="NWB353" s="215"/>
      <c r="NWC353" s="215"/>
      <c r="NWD353" s="41"/>
      <c r="NWE353" s="41"/>
      <c r="NWF353" s="215"/>
      <c r="NWG353" s="42"/>
      <c r="NWH353" s="42"/>
      <c r="NWI353" s="42"/>
      <c r="NWJ353" s="42"/>
      <c r="NWK353" s="42"/>
      <c r="NWL353" s="42"/>
      <c r="NWM353" s="18"/>
      <c r="NWN353" s="216"/>
      <c r="NWO353" s="220"/>
      <c r="NWP353" s="213"/>
      <c r="NWQ353" s="17"/>
      <c r="NWR353" s="215"/>
      <c r="NWS353" s="215"/>
      <c r="NWT353" s="41"/>
      <c r="NWU353" s="41"/>
      <c r="NWV353" s="215"/>
      <c r="NWW353" s="42"/>
      <c r="NWX353" s="42"/>
      <c r="NWY353" s="42"/>
      <c r="NWZ353" s="42"/>
      <c r="NXA353" s="42"/>
      <c r="NXB353" s="42"/>
      <c r="NXC353" s="18"/>
      <c r="NXD353" s="216"/>
      <c r="NXE353" s="220"/>
      <c r="NXF353" s="213"/>
      <c r="NXG353" s="17"/>
      <c r="NXH353" s="215"/>
      <c r="NXI353" s="215"/>
      <c r="NXJ353" s="41"/>
      <c r="NXK353" s="41"/>
      <c r="NXL353" s="215"/>
      <c r="NXM353" s="42"/>
      <c r="NXN353" s="42"/>
      <c r="NXO353" s="42"/>
      <c r="NXP353" s="42"/>
      <c r="NXQ353" s="42"/>
      <c r="NXR353" s="42"/>
      <c r="NXS353" s="18"/>
      <c r="NXT353" s="216"/>
      <c r="NXU353" s="220"/>
      <c r="NXV353" s="213"/>
      <c r="NXW353" s="17"/>
      <c r="NXX353" s="215"/>
      <c r="NXY353" s="215"/>
      <c r="NXZ353" s="41"/>
      <c r="NYA353" s="41"/>
      <c r="NYB353" s="215"/>
      <c r="NYC353" s="42"/>
      <c r="NYD353" s="42"/>
      <c r="NYE353" s="42"/>
      <c r="NYF353" s="42"/>
      <c r="NYG353" s="42"/>
      <c r="NYH353" s="42"/>
      <c r="NYI353" s="18"/>
      <c r="NYJ353" s="216"/>
      <c r="NYK353" s="220"/>
      <c r="NYL353" s="213"/>
      <c r="NYM353" s="17"/>
      <c r="NYN353" s="215"/>
      <c r="NYO353" s="215"/>
      <c r="NYP353" s="41"/>
      <c r="NYQ353" s="41"/>
      <c r="NYR353" s="215"/>
      <c r="NYS353" s="42"/>
      <c r="NYT353" s="42"/>
      <c r="NYU353" s="42"/>
      <c r="NYV353" s="42"/>
      <c r="NYW353" s="42"/>
      <c r="NYX353" s="42"/>
      <c r="NYY353" s="18"/>
      <c r="NYZ353" s="216"/>
      <c r="NZA353" s="220"/>
      <c r="NZB353" s="213"/>
      <c r="NZC353" s="17"/>
      <c r="NZD353" s="215"/>
      <c r="NZE353" s="215"/>
      <c r="NZF353" s="41"/>
      <c r="NZG353" s="41"/>
      <c r="NZH353" s="215"/>
      <c r="NZI353" s="42"/>
      <c r="NZJ353" s="42"/>
      <c r="NZK353" s="42"/>
      <c r="NZL353" s="42"/>
      <c r="NZM353" s="42"/>
      <c r="NZN353" s="42"/>
      <c r="NZO353" s="18"/>
      <c r="NZP353" s="216"/>
      <c r="NZQ353" s="220"/>
      <c r="NZR353" s="213"/>
      <c r="NZS353" s="17"/>
      <c r="NZT353" s="215"/>
      <c r="NZU353" s="215"/>
      <c r="NZV353" s="41"/>
      <c r="NZW353" s="41"/>
      <c r="NZX353" s="215"/>
      <c r="NZY353" s="42"/>
      <c r="NZZ353" s="42"/>
      <c r="OAA353" s="42"/>
      <c r="OAB353" s="42"/>
      <c r="OAC353" s="42"/>
      <c r="OAD353" s="42"/>
      <c r="OAE353" s="18"/>
      <c r="OAF353" s="216"/>
      <c r="OAG353" s="220"/>
      <c r="OAH353" s="213"/>
      <c r="OAI353" s="17"/>
      <c r="OAJ353" s="215"/>
      <c r="OAK353" s="215"/>
      <c r="OAL353" s="41"/>
      <c r="OAM353" s="41"/>
      <c r="OAN353" s="215"/>
      <c r="OAO353" s="42"/>
      <c r="OAP353" s="42"/>
      <c r="OAQ353" s="42"/>
      <c r="OAR353" s="42"/>
      <c r="OAS353" s="42"/>
      <c r="OAT353" s="42"/>
      <c r="OAU353" s="18"/>
      <c r="OAV353" s="216"/>
      <c r="OAW353" s="220"/>
      <c r="OAX353" s="213"/>
      <c r="OAY353" s="17"/>
      <c r="OAZ353" s="215"/>
      <c r="OBA353" s="215"/>
      <c r="OBB353" s="41"/>
      <c r="OBC353" s="41"/>
      <c r="OBD353" s="215"/>
      <c r="OBE353" s="42"/>
      <c r="OBF353" s="42"/>
      <c r="OBG353" s="42"/>
      <c r="OBH353" s="42"/>
      <c r="OBI353" s="42"/>
      <c r="OBJ353" s="42"/>
      <c r="OBK353" s="18"/>
      <c r="OBL353" s="216"/>
      <c r="OBM353" s="220"/>
      <c r="OBN353" s="213"/>
      <c r="OBO353" s="17"/>
      <c r="OBP353" s="215"/>
      <c r="OBQ353" s="215"/>
      <c r="OBR353" s="41"/>
      <c r="OBS353" s="41"/>
      <c r="OBT353" s="215"/>
      <c r="OBU353" s="42"/>
      <c r="OBV353" s="42"/>
      <c r="OBW353" s="42"/>
      <c r="OBX353" s="42"/>
      <c r="OBY353" s="42"/>
      <c r="OBZ353" s="42"/>
      <c r="OCA353" s="18"/>
      <c r="OCB353" s="216"/>
      <c r="OCC353" s="220"/>
      <c r="OCD353" s="213"/>
      <c r="OCE353" s="17"/>
      <c r="OCF353" s="215"/>
      <c r="OCG353" s="215"/>
      <c r="OCH353" s="41"/>
      <c r="OCI353" s="41"/>
      <c r="OCJ353" s="215"/>
      <c r="OCK353" s="42"/>
      <c r="OCL353" s="42"/>
      <c r="OCM353" s="42"/>
      <c r="OCN353" s="42"/>
      <c r="OCO353" s="42"/>
      <c r="OCP353" s="42"/>
      <c r="OCQ353" s="18"/>
      <c r="OCR353" s="216"/>
      <c r="OCS353" s="220"/>
      <c r="OCT353" s="213"/>
      <c r="OCU353" s="17"/>
      <c r="OCV353" s="215"/>
      <c r="OCW353" s="215"/>
      <c r="OCX353" s="41"/>
      <c r="OCY353" s="41"/>
      <c r="OCZ353" s="215"/>
      <c r="ODA353" s="42"/>
      <c r="ODB353" s="42"/>
      <c r="ODC353" s="42"/>
      <c r="ODD353" s="42"/>
      <c r="ODE353" s="42"/>
      <c r="ODF353" s="42"/>
      <c r="ODG353" s="18"/>
      <c r="ODH353" s="216"/>
      <c r="ODI353" s="220"/>
      <c r="ODJ353" s="213"/>
      <c r="ODK353" s="17"/>
      <c r="ODL353" s="215"/>
      <c r="ODM353" s="215"/>
      <c r="ODN353" s="41"/>
      <c r="ODO353" s="41"/>
      <c r="ODP353" s="215"/>
      <c r="ODQ353" s="42"/>
      <c r="ODR353" s="42"/>
      <c r="ODS353" s="42"/>
      <c r="ODT353" s="42"/>
      <c r="ODU353" s="42"/>
      <c r="ODV353" s="42"/>
      <c r="ODW353" s="18"/>
      <c r="ODX353" s="216"/>
      <c r="ODY353" s="220"/>
      <c r="ODZ353" s="213"/>
      <c r="OEA353" s="17"/>
      <c r="OEB353" s="215"/>
      <c r="OEC353" s="215"/>
      <c r="OED353" s="41"/>
      <c r="OEE353" s="41"/>
      <c r="OEF353" s="215"/>
      <c r="OEG353" s="42"/>
      <c r="OEH353" s="42"/>
      <c r="OEI353" s="42"/>
      <c r="OEJ353" s="42"/>
      <c r="OEK353" s="42"/>
      <c r="OEL353" s="42"/>
      <c r="OEM353" s="18"/>
      <c r="OEN353" s="216"/>
      <c r="OEO353" s="220"/>
      <c r="OEP353" s="213"/>
      <c r="OEQ353" s="17"/>
      <c r="OER353" s="215"/>
      <c r="OES353" s="215"/>
      <c r="OET353" s="41"/>
      <c r="OEU353" s="41"/>
      <c r="OEV353" s="215"/>
      <c r="OEW353" s="42"/>
      <c r="OEX353" s="42"/>
      <c r="OEY353" s="42"/>
      <c r="OEZ353" s="42"/>
      <c r="OFA353" s="42"/>
      <c r="OFB353" s="42"/>
      <c r="OFC353" s="18"/>
      <c r="OFD353" s="216"/>
      <c r="OFE353" s="220"/>
      <c r="OFF353" s="213"/>
      <c r="OFG353" s="17"/>
      <c r="OFH353" s="215"/>
      <c r="OFI353" s="215"/>
      <c r="OFJ353" s="41"/>
      <c r="OFK353" s="41"/>
      <c r="OFL353" s="215"/>
      <c r="OFM353" s="42"/>
      <c r="OFN353" s="42"/>
      <c r="OFO353" s="42"/>
      <c r="OFP353" s="42"/>
      <c r="OFQ353" s="42"/>
      <c r="OFR353" s="42"/>
      <c r="OFS353" s="18"/>
      <c r="OFT353" s="216"/>
      <c r="OFU353" s="220"/>
      <c r="OFV353" s="213"/>
      <c r="OFW353" s="17"/>
      <c r="OFX353" s="215"/>
      <c r="OFY353" s="215"/>
      <c r="OFZ353" s="41"/>
      <c r="OGA353" s="41"/>
      <c r="OGB353" s="215"/>
      <c r="OGC353" s="42"/>
      <c r="OGD353" s="42"/>
      <c r="OGE353" s="42"/>
      <c r="OGF353" s="42"/>
      <c r="OGG353" s="42"/>
      <c r="OGH353" s="42"/>
      <c r="OGI353" s="18"/>
      <c r="OGJ353" s="216"/>
      <c r="OGK353" s="220"/>
      <c r="OGL353" s="213"/>
      <c r="OGM353" s="17"/>
      <c r="OGN353" s="215"/>
      <c r="OGO353" s="215"/>
      <c r="OGP353" s="41"/>
      <c r="OGQ353" s="41"/>
      <c r="OGR353" s="215"/>
      <c r="OGS353" s="42"/>
      <c r="OGT353" s="42"/>
      <c r="OGU353" s="42"/>
      <c r="OGV353" s="42"/>
      <c r="OGW353" s="42"/>
      <c r="OGX353" s="42"/>
      <c r="OGY353" s="18"/>
      <c r="OGZ353" s="216"/>
      <c r="OHA353" s="220"/>
      <c r="OHB353" s="213"/>
      <c r="OHC353" s="17"/>
      <c r="OHD353" s="215"/>
      <c r="OHE353" s="215"/>
      <c r="OHF353" s="41"/>
      <c r="OHG353" s="41"/>
      <c r="OHH353" s="215"/>
      <c r="OHI353" s="42"/>
      <c r="OHJ353" s="42"/>
      <c r="OHK353" s="42"/>
      <c r="OHL353" s="42"/>
      <c r="OHM353" s="42"/>
      <c r="OHN353" s="42"/>
      <c r="OHO353" s="18"/>
      <c r="OHP353" s="216"/>
      <c r="OHQ353" s="220"/>
      <c r="OHR353" s="213"/>
      <c r="OHS353" s="17"/>
      <c r="OHT353" s="215"/>
      <c r="OHU353" s="215"/>
      <c r="OHV353" s="41"/>
      <c r="OHW353" s="41"/>
      <c r="OHX353" s="215"/>
      <c r="OHY353" s="42"/>
      <c r="OHZ353" s="42"/>
      <c r="OIA353" s="42"/>
      <c r="OIB353" s="42"/>
      <c r="OIC353" s="42"/>
      <c r="OID353" s="42"/>
      <c r="OIE353" s="18"/>
      <c r="OIF353" s="216"/>
      <c r="OIG353" s="220"/>
      <c r="OIH353" s="213"/>
      <c r="OII353" s="17"/>
      <c r="OIJ353" s="215"/>
      <c r="OIK353" s="215"/>
      <c r="OIL353" s="41"/>
      <c r="OIM353" s="41"/>
      <c r="OIN353" s="215"/>
      <c r="OIO353" s="42"/>
      <c r="OIP353" s="42"/>
      <c r="OIQ353" s="42"/>
      <c r="OIR353" s="42"/>
      <c r="OIS353" s="42"/>
      <c r="OIT353" s="42"/>
      <c r="OIU353" s="18"/>
      <c r="OIV353" s="216"/>
      <c r="OIW353" s="220"/>
      <c r="OIX353" s="213"/>
      <c r="OIY353" s="17"/>
      <c r="OIZ353" s="215"/>
      <c r="OJA353" s="215"/>
      <c r="OJB353" s="41"/>
      <c r="OJC353" s="41"/>
      <c r="OJD353" s="215"/>
      <c r="OJE353" s="42"/>
      <c r="OJF353" s="42"/>
      <c r="OJG353" s="42"/>
      <c r="OJH353" s="42"/>
      <c r="OJI353" s="42"/>
      <c r="OJJ353" s="42"/>
      <c r="OJK353" s="18"/>
      <c r="OJL353" s="216"/>
      <c r="OJM353" s="220"/>
      <c r="OJN353" s="213"/>
      <c r="OJO353" s="17"/>
      <c r="OJP353" s="215"/>
      <c r="OJQ353" s="215"/>
      <c r="OJR353" s="41"/>
      <c r="OJS353" s="41"/>
      <c r="OJT353" s="215"/>
      <c r="OJU353" s="42"/>
      <c r="OJV353" s="42"/>
      <c r="OJW353" s="42"/>
      <c r="OJX353" s="42"/>
      <c r="OJY353" s="42"/>
      <c r="OJZ353" s="42"/>
      <c r="OKA353" s="18"/>
      <c r="OKB353" s="216"/>
      <c r="OKC353" s="220"/>
      <c r="OKD353" s="213"/>
      <c r="OKE353" s="17"/>
      <c r="OKF353" s="215"/>
      <c r="OKG353" s="215"/>
      <c r="OKH353" s="41"/>
      <c r="OKI353" s="41"/>
      <c r="OKJ353" s="215"/>
      <c r="OKK353" s="42"/>
      <c r="OKL353" s="42"/>
      <c r="OKM353" s="42"/>
      <c r="OKN353" s="42"/>
      <c r="OKO353" s="42"/>
      <c r="OKP353" s="42"/>
      <c r="OKQ353" s="18"/>
      <c r="OKR353" s="216"/>
      <c r="OKS353" s="220"/>
      <c r="OKT353" s="213"/>
      <c r="OKU353" s="17"/>
      <c r="OKV353" s="215"/>
      <c r="OKW353" s="215"/>
      <c r="OKX353" s="41"/>
      <c r="OKY353" s="41"/>
      <c r="OKZ353" s="215"/>
      <c r="OLA353" s="42"/>
      <c r="OLB353" s="42"/>
      <c r="OLC353" s="42"/>
      <c r="OLD353" s="42"/>
      <c r="OLE353" s="42"/>
      <c r="OLF353" s="42"/>
      <c r="OLG353" s="18"/>
      <c r="OLH353" s="216"/>
      <c r="OLI353" s="220"/>
      <c r="OLJ353" s="213"/>
      <c r="OLK353" s="17"/>
      <c r="OLL353" s="215"/>
      <c r="OLM353" s="215"/>
      <c r="OLN353" s="41"/>
      <c r="OLO353" s="41"/>
      <c r="OLP353" s="215"/>
      <c r="OLQ353" s="42"/>
      <c r="OLR353" s="42"/>
      <c r="OLS353" s="42"/>
      <c r="OLT353" s="42"/>
      <c r="OLU353" s="42"/>
      <c r="OLV353" s="42"/>
      <c r="OLW353" s="18"/>
      <c r="OLX353" s="216"/>
      <c r="OLY353" s="220"/>
      <c r="OLZ353" s="213"/>
      <c r="OMA353" s="17"/>
      <c r="OMB353" s="215"/>
      <c r="OMC353" s="215"/>
      <c r="OMD353" s="41"/>
      <c r="OME353" s="41"/>
      <c r="OMF353" s="215"/>
      <c r="OMG353" s="42"/>
      <c r="OMH353" s="42"/>
      <c r="OMI353" s="42"/>
      <c r="OMJ353" s="42"/>
      <c r="OMK353" s="42"/>
      <c r="OML353" s="42"/>
      <c r="OMM353" s="18"/>
      <c r="OMN353" s="216"/>
      <c r="OMO353" s="220"/>
      <c r="OMP353" s="213"/>
      <c r="OMQ353" s="17"/>
      <c r="OMR353" s="215"/>
      <c r="OMS353" s="215"/>
      <c r="OMT353" s="41"/>
      <c r="OMU353" s="41"/>
      <c r="OMV353" s="215"/>
      <c r="OMW353" s="42"/>
      <c r="OMX353" s="42"/>
      <c r="OMY353" s="42"/>
      <c r="OMZ353" s="42"/>
      <c r="ONA353" s="42"/>
      <c r="ONB353" s="42"/>
      <c r="ONC353" s="18"/>
      <c r="OND353" s="216"/>
      <c r="ONE353" s="220"/>
      <c r="ONF353" s="213"/>
      <c r="ONG353" s="17"/>
      <c r="ONH353" s="215"/>
      <c r="ONI353" s="215"/>
      <c r="ONJ353" s="41"/>
      <c r="ONK353" s="41"/>
      <c r="ONL353" s="215"/>
      <c r="ONM353" s="42"/>
      <c r="ONN353" s="42"/>
      <c r="ONO353" s="42"/>
      <c r="ONP353" s="42"/>
      <c r="ONQ353" s="42"/>
      <c r="ONR353" s="42"/>
      <c r="ONS353" s="18"/>
      <c r="ONT353" s="216"/>
      <c r="ONU353" s="220"/>
      <c r="ONV353" s="213"/>
      <c r="ONW353" s="17"/>
      <c r="ONX353" s="215"/>
      <c r="ONY353" s="215"/>
      <c r="ONZ353" s="41"/>
      <c r="OOA353" s="41"/>
      <c r="OOB353" s="215"/>
      <c r="OOC353" s="42"/>
      <c r="OOD353" s="42"/>
      <c r="OOE353" s="42"/>
      <c r="OOF353" s="42"/>
      <c r="OOG353" s="42"/>
      <c r="OOH353" s="42"/>
      <c r="OOI353" s="18"/>
      <c r="OOJ353" s="216"/>
      <c r="OOK353" s="220"/>
      <c r="OOL353" s="213"/>
      <c r="OOM353" s="17"/>
      <c r="OON353" s="215"/>
      <c r="OOO353" s="215"/>
      <c r="OOP353" s="41"/>
      <c r="OOQ353" s="41"/>
      <c r="OOR353" s="215"/>
      <c r="OOS353" s="42"/>
      <c r="OOT353" s="42"/>
      <c r="OOU353" s="42"/>
      <c r="OOV353" s="42"/>
      <c r="OOW353" s="42"/>
      <c r="OOX353" s="42"/>
      <c r="OOY353" s="18"/>
      <c r="OOZ353" s="216"/>
      <c r="OPA353" s="220"/>
      <c r="OPB353" s="213"/>
      <c r="OPC353" s="17"/>
      <c r="OPD353" s="215"/>
      <c r="OPE353" s="215"/>
      <c r="OPF353" s="41"/>
      <c r="OPG353" s="41"/>
      <c r="OPH353" s="215"/>
      <c r="OPI353" s="42"/>
      <c r="OPJ353" s="42"/>
      <c r="OPK353" s="42"/>
      <c r="OPL353" s="42"/>
      <c r="OPM353" s="42"/>
      <c r="OPN353" s="42"/>
      <c r="OPO353" s="18"/>
      <c r="OPP353" s="216"/>
      <c r="OPQ353" s="220"/>
      <c r="OPR353" s="213"/>
      <c r="OPS353" s="17"/>
      <c r="OPT353" s="215"/>
      <c r="OPU353" s="215"/>
      <c r="OPV353" s="41"/>
      <c r="OPW353" s="41"/>
      <c r="OPX353" s="215"/>
      <c r="OPY353" s="42"/>
      <c r="OPZ353" s="42"/>
      <c r="OQA353" s="42"/>
      <c r="OQB353" s="42"/>
      <c r="OQC353" s="42"/>
      <c r="OQD353" s="42"/>
      <c r="OQE353" s="18"/>
      <c r="OQF353" s="216"/>
      <c r="OQG353" s="220"/>
      <c r="OQH353" s="213"/>
      <c r="OQI353" s="17"/>
      <c r="OQJ353" s="215"/>
      <c r="OQK353" s="215"/>
      <c r="OQL353" s="41"/>
      <c r="OQM353" s="41"/>
      <c r="OQN353" s="215"/>
      <c r="OQO353" s="42"/>
      <c r="OQP353" s="42"/>
      <c r="OQQ353" s="42"/>
      <c r="OQR353" s="42"/>
      <c r="OQS353" s="42"/>
      <c r="OQT353" s="42"/>
      <c r="OQU353" s="18"/>
      <c r="OQV353" s="216"/>
      <c r="OQW353" s="220"/>
      <c r="OQX353" s="213"/>
      <c r="OQY353" s="17"/>
      <c r="OQZ353" s="215"/>
      <c r="ORA353" s="215"/>
      <c r="ORB353" s="41"/>
      <c r="ORC353" s="41"/>
      <c r="ORD353" s="215"/>
      <c r="ORE353" s="42"/>
      <c r="ORF353" s="42"/>
      <c r="ORG353" s="42"/>
      <c r="ORH353" s="42"/>
      <c r="ORI353" s="42"/>
      <c r="ORJ353" s="42"/>
      <c r="ORK353" s="18"/>
      <c r="ORL353" s="216"/>
      <c r="ORM353" s="220"/>
      <c r="ORN353" s="213"/>
      <c r="ORO353" s="17"/>
      <c r="ORP353" s="215"/>
      <c r="ORQ353" s="215"/>
      <c r="ORR353" s="41"/>
      <c r="ORS353" s="41"/>
      <c r="ORT353" s="215"/>
      <c r="ORU353" s="42"/>
      <c r="ORV353" s="42"/>
      <c r="ORW353" s="42"/>
      <c r="ORX353" s="42"/>
      <c r="ORY353" s="42"/>
      <c r="ORZ353" s="42"/>
      <c r="OSA353" s="18"/>
      <c r="OSB353" s="216"/>
      <c r="OSC353" s="220"/>
      <c r="OSD353" s="213"/>
      <c r="OSE353" s="17"/>
      <c r="OSF353" s="215"/>
      <c r="OSG353" s="215"/>
      <c r="OSH353" s="41"/>
      <c r="OSI353" s="41"/>
      <c r="OSJ353" s="215"/>
      <c r="OSK353" s="42"/>
      <c r="OSL353" s="42"/>
      <c r="OSM353" s="42"/>
      <c r="OSN353" s="42"/>
      <c r="OSO353" s="42"/>
      <c r="OSP353" s="42"/>
      <c r="OSQ353" s="18"/>
      <c r="OSR353" s="216"/>
      <c r="OSS353" s="220"/>
      <c r="OST353" s="213"/>
      <c r="OSU353" s="17"/>
      <c r="OSV353" s="215"/>
      <c r="OSW353" s="215"/>
      <c r="OSX353" s="41"/>
      <c r="OSY353" s="41"/>
      <c r="OSZ353" s="215"/>
      <c r="OTA353" s="42"/>
      <c r="OTB353" s="42"/>
      <c r="OTC353" s="42"/>
      <c r="OTD353" s="42"/>
      <c r="OTE353" s="42"/>
      <c r="OTF353" s="42"/>
      <c r="OTG353" s="18"/>
      <c r="OTH353" s="216"/>
      <c r="OTI353" s="220"/>
      <c r="OTJ353" s="213"/>
      <c r="OTK353" s="17"/>
      <c r="OTL353" s="215"/>
      <c r="OTM353" s="215"/>
      <c r="OTN353" s="41"/>
      <c r="OTO353" s="41"/>
      <c r="OTP353" s="215"/>
      <c r="OTQ353" s="42"/>
      <c r="OTR353" s="42"/>
      <c r="OTS353" s="42"/>
      <c r="OTT353" s="42"/>
      <c r="OTU353" s="42"/>
      <c r="OTV353" s="42"/>
      <c r="OTW353" s="18"/>
      <c r="OTX353" s="216"/>
      <c r="OTY353" s="220"/>
      <c r="OTZ353" s="213"/>
      <c r="OUA353" s="17"/>
      <c r="OUB353" s="215"/>
      <c r="OUC353" s="215"/>
      <c r="OUD353" s="41"/>
      <c r="OUE353" s="41"/>
      <c r="OUF353" s="215"/>
      <c r="OUG353" s="42"/>
      <c r="OUH353" s="42"/>
      <c r="OUI353" s="42"/>
      <c r="OUJ353" s="42"/>
      <c r="OUK353" s="42"/>
      <c r="OUL353" s="42"/>
      <c r="OUM353" s="18"/>
      <c r="OUN353" s="216"/>
      <c r="OUO353" s="220"/>
      <c r="OUP353" s="213"/>
      <c r="OUQ353" s="17"/>
      <c r="OUR353" s="215"/>
      <c r="OUS353" s="215"/>
      <c r="OUT353" s="41"/>
      <c r="OUU353" s="41"/>
      <c r="OUV353" s="215"/>
      <c r="OUW353" s="42"/>
      <c r="OUX353" s="42"/>
      <c r="OUY353" s="42"/>
      <c r="OUZ353" s="42"/>
      <c r="OVA353" s="42"/>
      <c r="OVB353" s="42"/>
      <c r="OVC353" s="18"/>
      <c r="OVD353" s="216"/>
      <c r="OVE353" s="220"/>
      <c r="OVF353" s="213"/>
      <c r="OVG353" s="17"/>
      <c r="OVH353" s="215"/>
      <c r="OVI353" s="215"/>
      <c r="OVJ353" s="41"/>
      <c r="OVK353" s="41"/>
      <c r="OVL353" s="215"/>
      <c r="OVM353" s="42"/>
      <c r="OVN353" s="42"/>
      <c r="OVO353" s="42"/>
      <c r="OVP353" s="42"/>
      <c r="OVQ353" s="42"/>
      <c r="OVR353" s="42"/>
      <c r="OVS353" s="18"/>
      <c r="OVT353" s="216"/>
      <c r="OVU353" s="220"/>
      <c r="OVV353" s="213"/>
      <c r="OVW353" s="17"/>
      <c r="OVX353" s="215"/>
      <c r="OVY353" s="215"/>
      <c r="OVZ353" s="41"/>
      <c r="OWA353" s="41"/>
      <c r="OWB353" s="215"/>
      <c r="OWC353" s="42"/>
      <c r="OWD353" s="42"/>
      <c r="OWE353" s="42"/>
      <c r="OWF353" s="42"/>
      <c r="OWG353" s="42"/>
      <c r="OWH353" s="42"/>
      <c r="OWI353" s="18"/>
      <c r="OWJ353" s="216"/>
      <c r="OWK353" s="220"/>
      <c r="OWL353" s="213"/>
      <c r="OWM353" s="17"/>
      <c r="OWN353" s="215"/>
      <c r="OWO353" s="215"/>
      <c r="OWP353" s="41"/>
      <c r="OWQ353" s="41"/>
      <c r="OWR353" s="215"/>
      <c r="OWS353" s="42"/>
      <c r="OWT353" s="42"/>
      <c r="OWU353" s="42"/>
      <c r="OWV353" s="42"/>
      <c r="OWW353" s="42"/>
      <c r="OWX353" s="42"/>
      <c r="OWY353" s="18"/>
      <c r="OWZ353" s="216"/>
      <c r="OXA353" s="220"/>
      <c r="OXB353" s="213"/>
      <c r="OXC353" s="17"/>
      <c r="OXD353" s="215"/>
      <c r="OXE353" s="215"/>
      <c r="OXF353" s="41"/>
      <c r="OXG353" s="41"/>
      <c r="OXH353" s="215"/>
      <c r="OXI353" s="42"/>
      <c r="OXJ353" s="42"/>
      <c r="OXK353" s="42"/>
      <c r="OXL353" s="42"/>
      <c r="OXM353" s="42"/>
      <c r="OXN353" s="42"/>
      <c r="OXO353" s="18"/>
      <c r="OXP353" s="216"/>
      <c r="OXQ353" s="220"/>
      <c r="OXR353" s="213"/>
      <c r="OXS353" s="17"/>
      <c r="OXT353" s="215"/>
      <c r="OXU353" s="215"/>
      <c r="OXV353" s="41"/>
      <c r="OXW353" s="41"/>
      <c r="OXX353" s="215"/>
      <c r="OXY353" s="42"/>
      <c r="OXZ353" s="42"/>
      <c r="OYA353" s="42"/>
      <c r="OYB353" s="42"/>
      <c r="OYC353" s="42"/>
      <c r="OYD353" s="42"/>
      <c r="OYE353" s="18"/>
      <c r="OYF353" s="216"/>
      <c r="OYG353" s="220"/>
      <c r="OYH353" s="213"/>
      <c r="OYI353" s="17"/>
      <c r="OYJ353" s="215"/>
      <c r="OYK353" s="215"/>
      <c r="OYL353" s="41"/>
      <c r="OYM353" s="41"/>
      <c r="OYN353" s="215"/>
      <c r="OYO353" s="42"/>
      <c r="OYP353" s="42"/>
      <c r="OYQ353" s="42"/>
      <c r="OYR353" s="42"/>
      <c r="OYS353" s="42"/>
      <c r="OYT353" s="42"/>
      <c r="OYU353" s="18"/>
      <c r="OYV353" s="216"/>
      <c r="OYW353" s="220"/>
      <c r="OYX353" s="213"/>
      <c r="OYY353" s="17"/>
      <c r="OYZ353" s="215"/>
      <c r="OZA353" s="215"/>
      <c r="OZB353" s="41"/>
      <c r="OZC353" s="41"/>
      <c r="OZD353" s="215"/>
      <c r="OZE353" s="42"/>
      <c r="OZF353" s="42"/>
      <c r="OZG353" s="42"/>
      <c r="OZH353" s="42"/>
      <c r="OZI353" s="42"/>
      <c r="OZJ353" s="42"/>
      <c r="OZK353" s="18"/>
      <c r="OZL353" s="216"/>
      <c r="OZM353" s="220"/>
      <c r="OZN353" s="213"/>
      <c r="OZO353" s="17"/>
      <c r="OZP353" s="215"/>
      <c r="OZQ353" s="215"/>
      <c r="OZR353" s="41"/>
      <c r="OZS353" s="41"/>
      <c r="OZT353" s="215"/>
      <c r="OZU353" s="42"/>
      <c r="OZV353" s="42"/>
      <c r="OZW353" s="42"/>
      <c r="OZX353" s="42"/>
      <c r="OZY353" s="42"/>
      <c r="OZZ353" s="42"/>
      <c r="PAA353" s="18"/>
      <c r="PAB353" s="216"/>
      <c r="PAC353" s="220"/>
      <c r="PAD353" s="213"/>
      <c r="PAE353" s="17"/>
      <c r="PAF353" s="215"/>
      <c r="PAG353" s="215"/>
      <c r="PAH353" s="41"/>
      <c r="PAI353" s="41"/>
      <c r="PAJ353" s="215"/>
      <c r="PAK353" s="42"/>
      <c r="PAL353" s="42"/>
      <c r="PAM353" s="42"/>
      <c r="PAN353" s="42"/>
      <c r="PAO353" s="42"/>
      <c r="PAP353" s="42"/>
      <c r="PAQ353" s="18"/>
      <c r="PAR353" s="216"/>
      <c r="PAS353" s="220"/>
      <c r="PAT353" s="213"/>
      <c r="PAU353" s="17"/>
      <c r="PAV353" s="215"/>
      <c r="PAW353" s="215"/>
      <c r="PAX353" s="41"/>
      <c r="PAY353" s="41"/>
      <c r="PAZ353" s="215"/>
      <c r="PBA353" s="42"/>
      <c r="PBB353" s="42"/>
      <c r="PBC353" s="42"/>
      <c r="PBD353" s="42"/>
      <c r="PBE353" s="42"/>
      <c r="PBF353" s="42"/>
      <c r="PBG353" s="18"/>
      <c r="PBH353" s="216"/>
      <c r="PBI353" s="220"/>
      <c r="PBJ353" s="213"/>
      <c r="PBK353" s="17"/>
      <c r="PBL353" s="215"/>
      <c r="PBM353" s="215"/>
      <c r="PBN353" s="41"/>
      <c r="PBO353" s="41"/>
      <c r="PBP353" s="215"/>
      <c r="PBQ353" s="42"/>
      <c r="PBR353" s="42"/>
      <c r="PBS353" s="42"/>
      <c r="PBT353" s="42"/>
      <c r="PBU353" s="42"/>
      <c r="PBV353" s="42"/>
      <c r="PBW353" s="18"/>
      <c r="PBX353" s="216"/>
      <c r="PBY353" s="220"/>
      <c r="PBZ353" s="213"/>
      <c r="PCA353" s="17"/>
      <c r="PCB353" s="215"/>
      <c r="PCC353" s="215"/>
      <c r="PCD353" s="41"/>
      <c r="PCE353" s="41"/>
      <c r="PCF353" s="215"/>
      <c r="PCG353" s="42"/>
      <c r="PCH353" s="42"/>
      <c r="PCI353" s="42"/>
      <c r="PCJ353" s="42"/>
      <c r="PCK353" s="42"/>
      <c r="PCL353" s="42"/>
      <c r="PCM353" s="18"/>
      <c r="PCN353" s="216"/>
      <c r="PCO353" s="220"/>
      <c r="PCP353" s="213"/>
      <c r="PCQ353" s="17"/>
      <c r="PCR353" s="215"/>
      <c r="PCS353" s="215"/>
      <c r="PCT353" s="41"/>
      <c r="PCU353" s="41"/>
      <c r="PCV353" s="215"/>
      <c r="PCW353" s="42"/>
      <c r="PCX353" s="42"/>
      <c r="PCY353" s="42"/>
      <c r="PCZ353" s="42"/>
      <c r="PDA353" s="42"/>
      <c r="PDB353" s="42"/>
      <c r="PDC353" s="18"/>
      <c r="PDD353" s="216"/>
      <c r="PDE353" s="220"/>
      <c r="PDF353" s="213"/>
      <c r="PDG353" s="17"/>
      <c r="PDH353" s="215"/>
      <c r="PDI353" s="215"/>
      <c r="PDJ353" s="41"/>
      <c r="PDK353" s="41"/>
      <c r="PDL353" s="215"/>
      <c r="PDM353" s="42"/>
      <c r="PDN353" s="42"/>
      <c r="PDO353" s="42"/>
      <c r="PDP353" s="42"/>
      <c r="PDQ353" s="42"/>
      <c r="PDR353" s="42"/>
      <c r="PDS353" s="18"/>
      <c r="PDT353" s="216"/>
      <c r="PDU353" s="220"/>
      <c r="PDV353" s="213"/>
      <c r="PDW353" s="17"/>
      <c r="PDX353" s="215"/>
      <c r="PDY353" s="215"/>
      <c r="PDZ353" s="41"/>
      <c r="PEA353" s="41"/>
      <c r="PEB353" s="215"/>
      <c r="PEC353" s="42"/>
      <c r="PED353" s="42"/>
      <c r="PEE353" s="42"/>
      <c r="PEF353" s="42"/>
      <c r="PEG353" s="42"/>
      <c r="PEH353" s="42"/>
      <c r="PEI353" s="18"/>
      <c r="PEJ353" s="216"/>
      <c r="PEK353" s="220"/>
      <c r="PEL353" s="213"/>
      <c r="PEM353" s="17"/>
      <c r="PEN353" s="215"/>
      <c r="PEO353" s="215"/>
      <c r="PEP353" s="41"/>
      <c r="PEQ353" s="41"/>
      <c r="PER353" s="215"/>
      <c r="PES353" s="42"/>
      <c r="PET353" s="42"/>
      <c r="PEU353" s="42"/>
      <c r="PEV353" s="42"/>
      <c r="PEW353" s="42"/>
      <c r="PEX353" s="42"/>
      <c r="PEY353" s="18"/>
      <c r="PEZ353" s="216"/>
      <c r="PFA353" s="220"/>
      <c r="PFB353" s="213"/>
      <c r="PFC353" s="17"/>
      <c r="PFD353" s="215"/>
      <c r="PFE353" s="215"/>
      <c r="PFF353" s="41"/>
      <c r="PFG353" s="41"/>
      <c r="PFH353" s="215"/>
      <c r="PFI353" s="42"/>
      <c r="PFJ353" s="42"/>
      <c r="PFK353" s="42"/>
      <c r="PFL353" s="42"/>
      <c r="PFM353" s="42"/>
      <c r="PFN353" s="42"/>
      <c r="PFO353" s="18"/>
      <c r="PFP353" s="216"/>
      <c r="PFQ353" s="220"/>
      <c r="PFR353" s="213"/>
      <c r="PFS353" s="17"/>
      <c r="PFT353" s="215"/>
      <c r="PFU353" s="215"/>
      <c r="PFV353" s="41"/>
      <c r="PFW353" s="41"/>
      <c r="PFX353" s="215"/>
      <c r="PFY353" s="42"/>
      <c r="PFZ353" s="42"/>
      <c r="PGA353" s="42"/>
      <c r="PGB353" s="42"/>
      <c r="PGC353" s="42"/>
      <c r="PGD353" s="42"/>
      <c r="PGE353" s="18"/>
      <c r="PGF353" s="216"/>
      <c r="PGG353" s="220"/>
      <c r="PGH353" s="213"/>
      <c r="PGI353" s="17"/>
      <c r="PGJ353" s="215"/>
      <c r="PGK353" s="215"/>
      <c r="PGL353" s="41"/>
      <c r="PGM353" s="41"/>
      <c r="PGN353" s="215"/>
      <c r="PGO353" s="42"/>
      <c r="PGP353" s="42"/>
      <c r="PGQ353" s="42"/>
      <c r="PGR353" s="42"/>
      <c r="PGS353" s="42"/>
      <c r="PGT353" s="42"/>
      <c r="PGU353" s="18"/>
      <c r="PGV353" s="216"/>
      <c r="PGW353" s="220"/>
      <c r="PGX353" s="213"/>
      <c r="PGY353" s="17"/>
      <c r="PGZ353" s="215"/>
      <c r="PHA353" s="215"/>
      <c r="PHB353" s="41"/>
      <c r="PHC353" s="41"/>
      <c r="PHD353" s="215"/>
      <c r="PHE353" s="42"/>
      <c r="PHF353" s="42"/>
      <c r="PHG353" s="42"/>
      <c r="PHH353" s="42"/>
      <c r="PHI353" s="42"/>
      <c r="PHJ353" s="42"/>
      <c r="PHK353" s="18"/>
      <c r="PHL353" s="216"/>
      <c r="PHM353" s="220"/>
      <c r="PHN353" s="213"/>
      <c r="PHO353" s="17"/>
      <c r="PHP353" s="215"/>
      <c r="PHQ353" s="215"/>
      <c r="PHR353" s="41"/>
      <c r="PHS353" s="41"/>
      <c r="PHT353" s="215"/>
      <c r="PHU353" s="42"/>
      <c r="PHV353" s="42"/>
      <c r="PHW353" s="42"/>
      <c r="PHX353" s="42"/>
      <c r="PHY353" s="42"/>
      <c r="PHZ353" s="42"/>
      <c r="PIA353" s="18"/>
      <c r="PIB353" s="216"/>
      <c r="PIC353" s="220"/>
      <c r="PID353" s="213"/>
      <c r="PIE353" s="17"/>
      <c r="PIF353" s="215"/>
      <c r="PIG353" s="215"/>
      <c r="PIH353" s="41"/>
      <c r="PII353" s="41"/>
      <c r="PIJ353" s="215"/>
      <c r="PIK353" s="42"/>
      <c r="PIL353" s="42"/>
      <c r="PIM353" s="42"/>
      <c r="PIN353" s="42"/>
      <c r="PIO353" s="42"/>
      <c r="PIP353" s="42"/>
      <c r="PIQ353" s="18"/>
      <c r="PIR353" s="216"/>
      <c r="PIS353" s="220"/>
      <c r="PIT353" s="213"/>
      <c r="PIU353" s="17"/>
      <c r="PIV353" s="215"/>
      <c r="PIW353" s="215"/>
      <c r="PIX353" s="41"/>
      <c r="PIY353" s="41"/>
      <c r="PIZ353" s="215"/>
      <c r="PJA353" s="42"/>
      <c r="PJB353" s="42"/>
      <c r="PJC353" s="42"/>
      <c r="PJD353" s="42"/>
      <c r="PJE353" s="42"/>
      <c r="PJF353" s="42"/>
      <c r="PJG353" s="18"/>
      <c r="PJH353" s="216"/>
      <c r="PJI353" s="220"/>
      <c r="PJJ353" s="213"/>
      <c r="PJK353" s="17"/>
      <c r="PJL353" s="215"/>
      <c r="PJM353" s="215"/>
      <c r="PJN353" s="41"/>
      <c r="PJO353" s="41"/>
      <c r="PJP353" s="215"/>
      <c r="PJQ353" s="42"/>
      <c r="PJR353" s="42"/>
      <c r="PJS353" s="42"/>
      <c r="PJT353" s="42"/>
      <c r="PJU353" s="42"/>
      <c r="PJV353" s="42"/>
      <c r="PJW353" s="18"/>
      <c r="PJX353" s="216"/>
      <c r="PJY353" s="220"/>
      <c r="PJZ353" s="213"/>
      <c r="PKA353" s="17"/>
      <c r="PKB353" s="215"/>
      <c r="PKC353" s="215"/>
      <c r="PKD353" s="41"/>
      <c r="PKE353" s="41"/>
      <c r="PKF353" s="215"/>
      <c r="PKG353" s="42"/>
      <c r="PKH353" s="42"/>
      <c r="PKI353" s="42"/>
      <c r="PKJ353" s="42"/>
      <c r="PKK353" s="42"/>
      <c r="PKL353" s="42"/>
      <c r="PKM353" s="18"/>
      <c r="PKN353" s="216"/>
      <c r="PKO353" s="220"/>
      <c r="PKP353" s="213"/>
      <c r="PKQ353" s="17"/>
      <c r="PKR353" s="215"/>
      <c r="PKS353" s="215"/>
      <c r="PKT353" s="41"/>
      <c r="PKU353" s="41"/>
      <c r="PKV353" s="215"/>
      <c r="PKW353" s="42"/>
      <c r="PKX353" s="42"/>
      <c r="PKY353" s="42"/>
      <c r="PKZ353" s="42"/>
      <c r="PLA353" s="42"/>
      <c r="PLB353" s="42"/>
      <c r="PLC353" s="18"/>
      <c r="PLD353" s="216"/>
      <c r="PLE353" s="220"/>
      <c r="PLF353" s="213"/>
      <c r="PLG353" s="17"/>
      <c r="PLH353" s="215"/>
      <c r="PLI353" s="215"/>
      <c r="PLJ353" s="41"/>
      <c r="PLK353" s="41"/>
      <c r="PLL353" s="215"/>
      <c r="PLM353" s="42"/>
      <c r="PLN353" s="42"/>
      <c r="PLO353" s="42"/>
      <c r="PLP353" s="42"/>
      <c r="PLQ353" s="42"/>
      <c r="PLR353" s="42"/>
      <c r="PLS353" s="18"/>
      <c r="PLT353" s="216"/>
      <c r="PLU353" s="220"/>
      <c r="PLV353" s="213"/>
      <c r="PLW353" s="17"/>
      <c r="PLX353" s="215"/>
      <c r="PLY353" s="215"/>
      <c r="PLZ353" s="41"/>
      <c r="PMA353" s="41"/>
      <c r="PMB353" s="215"/>
      <c r="PMC353" s="42"/>
      <c r="PMD353" s="42"/>
      <c r="PME353" s="42"/>
      <c r="PMF353" s="42"/>
      <c r="PMG353" s="42"/>
      <c r="PMH353" s="42"/>
      <c r="PMI353" s="18"/>
      <c r="PMJ353" s="216"/>
      <c r="PMK353" s="220"/>
      <c r="PML353" s="213"/>
      <c r="PMM353" s="17"/>
      <c r="PMN353" s="215"/>
      <c r="PMO353" s="215"/>
      <c r="PMP353" s="41"/>
      <c r="PMQ353" s="41"/>
      <c r="PMR353" s="215"/>
      <c r="PMS353" s="42"/>
      <c r="PMT353" s="42"/>
      <c r="PMU353" s="42"/>
      <c r="PMV353" s="42"/>
      <c r="PMW353" s="42"/>
      <c r="PMX353" s="42"/>
      <c r="PMY353" s="18"/>
      <c r="PMZ353" s="216"/>
      <c r="PNA353" s="220"/>
      <c r="PNB353" s="213"/>
      <c r="PNC353" s="17"/>
      <c r="PND353" s="215"/>
      <c r="PNE353" s="215"/>
      <c r="PNF353" s="41"/>
      <c r="PNG353" s="41"/>
      <c r="PNH353" s="215"/>
      <c r="PNI353" s="42"/>
      <c r="PNJ353" s="42"/>
      <c r="PNK353" s="42"/>
      <c r="PNL353" s="42"/>
      <c r="PNM353" s="42"/>
      <c r="PNN353" s="42"/>
      <c r="PNO353" s="18"/>
      <c r="PNP353" s="216"/>
      <c r="PNQ353" s="220"/>
      <c r="PNR353" s="213"/>
      <c r="PNS353" s="17"/>
      <c r="PNT353" s="215"/>
      <c r="PNU353" s="215"/>
      <c r="PNV353" s="41"/>
      <c r="PNW353" s="41"/>
      <c r="PNX353" s="215"/>
      <c r="PNY353" s="42"/>
      <c r="PNZ353" s="42"/>
      <c r="POA353" s="42"/>
      <c r="POB353" s="42"/>
      <c r="POC353" s="42"/>
      <c r="POD353" s="42"/>
      <c r="POE353" s="18"/>
      <c r="POF353" s="216"/>
      <c r="POG353" s="220"/>
      <c r="POH353" s="213"/>
      <c r="POI353" s="17"/>
      <c r="POJ353" s="215"/>
      <c r="POK353" s="215"/>
      <c r="POL353" s="41"/>
      <c r="POM353" s="41"/>
      <c r="PON353" s="215"/>
      <c r="POO353" s="42"/>
      <c r="POP353" s="42"/>
      <c r="POQ353" s="42"/>
      <c r="POR353" s="42"/>
      <c r="POS353" s="42"/>
      <c r="POT353" s="42"/>
      <c r="POU353" s="18"/>
      <c r="POV353" s="216"/>
      <c r="POW353" s="220"/>
      <c r="POX353" s="213"/>
      <c r="POY353" s="17"/>
      <c r="POZ353" s="215"/>
      <c r="PPA353" s="215"/>
      <c r="PPB353" s="41"/>
      <c r="PPC353" s="41"/>
      <c r="PPD353" s="215"/>
      <c r="PPE353" s="42"/>
      <c r="PPF353" s="42"/>
      <c r="PPG353" s="42"/>
      <c r="PPH353" s="42"/>
      <c r="PPI353" s="42"/>
      <c r="PPJ353" s="42"/>
      <c r="PPK353" s="18"/>
      <c r="PPL353" s="216"/>
      <c r="PPM353" s="220"/>
      <c r="PPN353" s="213"/>
      <c r="PPO353" s="17"/>
      <c r="PPP353" s="215"/>
      <c r="PPQ353" s="215"/>
      <c r="PPR353" s="41"/>
      <c r="PPS353" s="41"/>
      <c r="PPT353" s="215"/>
      <c r="PPU353" s="42"/>
      <c r="PPV353" s="42"/>
      <c r="PPW353" s="42"/>
      <c r="PPX353" s="42"/>
      <c r="PPY353" s="42"/>
      <c r="PPZ353" s="42"/>
      <c r="PQA353" s="18"/>
      <c r="PQB353" s="216"/>
      <c r="PQC353" s="220"/>
      <c r="PQD353" s="213"/>
      <c r="PQE353" s="17"/>
      <c r="PQF353" s="215"/>
      <c r="PQG353" s="215"/>
      <c r="PQH353" s="41"/>
      <c r="PQI353" s="41"/>
      <c r="PQJ353" s="215"/>
      <c r="PQK353" s="42"/>
      <c r="PQL353" s="42"/>
      <c r="PQM353" s="42"/>
      <c r="PQN353" s="42"/>
      <c r="PQO353" s="42"/>
      <c r="PQP353" s="42"/>
      <c r="PQQ353" s="18"/>
      <c r="PQR353" s="216"/>
      <c r="PQS353" s="220"/>
      <c r="PQT353" s="213"/>
      <c r="PQU353" s="17"/>
      <c r="PQV353" s="215"/>
      <c r="PQW353" s="215"/>
      <c r="PQX353" s="41"/>
      <c r="PQY353" s="41"/>
      <c r="PQZ353" s="215"/>
      <c r="PRA353" s="42"/>
      <c r="PRB353" s="42"/>
      <c r="PRC353" s="42"/>
      <c r="PRD353" s="42"/>
      <c r="PRE353" s="42"/>
      <c r="PRF353" s="42"/>
      <c r="PRG353" s="18"/>
      <c r="PRH353" s="216"/>
      <c r="PRI353" s="220"/>
      <c r="PRJ353" s="213"/>
      <c r="PRK353" s="17"/>
      <c r="PRL353" s="215"/>
      <c r="PRM353" s="215"/>
      <c r="PRN353" s="41"/>
      <c r="PRO353" s="41"/>
      <c r="PRP353" s="215"/>
      <c r="PRQ353" s="42"/>
      <c r="PRR353" s="42"/>
      <c r="PRS353" s="42"/>
      <c r="PRT353" s="42"/>
      <c r="PRU353" s="42"/>
      <c r="PRV353" s="42"/>
      <c r="PRW353" s="18"/>
      <c r="PRX353" s="216"/>
      <c r="PRY353" s="220"/>
      <c r="PRZ353" s="213"/>
      <c r="PSA353" s="17"/>
      <c r="PSB353" s="215"/>
      <c r="PSC353" s="215"/>
      <c r="PSD353" s="41"/>
      <c r="PSE353" s="41"/>
      <c r="PSF353" s="215"/>
      <c r="PSG353" s="42"/>
      <c r="PSH353" s="42"/>
      <c r="PSI353" s="42"/>
      <c r="PSJ353" s="42"/>
      <c r="PSK353" s="42"/>
      <c r="PSL353" s="42"/>
      <c r="PSM353" s="18"/>
      <c r="PSN353" s="216"/>
      <c r="PSO353" s="220"/>
      <c r="PSP353" s="213"/>
      <c r="PSQ353" s="17"/>
      <c r="PSR353" s="215"/>
      <c r="PSS353" s="215"/>
      <c r="PST353" s="41"/>
      <c r="PSU353" s="41"/>
      <c r="PSV353" s="215"/>
      <c r="PSW353" s="42"/>
      <c r="PSX353" s="42"/>
      <c r="PSY353" s="42"/>
      <c r="PSZ353" s="42"/>
      <c r="PTA353" s="42"/>
      <c r="PTB353" s="42"/>
      <c r="PTC353" s="18"/>
      <c r="PTD353" s="216"/>
      <c r="PTE353" s="220"/>
      <c r="PTF353" s="213"/>
      <c r="PTG353" s="17"/>
      <c r="PTH353" s="215"/>
      <c r="PTI353" s="215"/>
      <c r="PTJ353" s="41"/>
      <c r="PTK353" s="41"/>
      <c r="PTL353" s="215"/>
      <c r="PTM353" s="42"/>
      <c r="PTN353" s="42"/>
      <c r="PTO353" s="42"/>
      <c r="PTP353" s="42"/>
      <c r="PTQ353" s="42"/>
      <c r="PTR353" s="42"/>
      <c r="PTS353" s="18"/>
      <c r="PTT353" s="216"/>
      <c r="PTU353" s="220"/>
      <c r="PTV353" s="213"/>
      <c r="PTW353" s="17"/>
      <c r="PTX353" s="215"/>
      <c r="PTY353" s="215"/>
      <c r="PTZ353" s="41"/>
      <c r="PUA353" s="41"/>
      <c r="PUB353" s="215"/>
      <c r="PUC353" s="42"/>
      <c r="PUD353" s="42"/>
      <c r="PUE353" s="42"/>
      <c r="PUF353" s="42"/>
      <c r="PUG353" s="42"/>
      <c r="PUH353" s="42"/>
      <c r="PUI353" s="18"/>
      <c r="PUJ353" s="216"/>
      <c r="PUK353" s="220"/>
      <c r="PUL353" s="213"/>
      <c r="PUM353" s="17"/>
      <c r="PUN353" s="215"/>
      <c r="PUO353" s="215"/>
      <c r="PUP353" s="41"/>
      <c r="PUQ353" s="41"/>
      <c r="PUR353" s="215"/>
      <c r="PUS353" s="42"/>
      <c r="PUT353" s="42"/>
      <c r="PUU353" s="42"/>
      <c r="PUV353" s="42"/>
      <c r="PUW353" s="42"/>
      <c r="PUX353" s="42"/>
      <c r="PUY353" s="18"/>
      <c r="PUZ353" s="216"/>
      <c r="PVA353" s="220"/>
      <c r="PVB353" s="213"/>
      <c r="PVC353" s="17"/>
      <c r="PVD353" s="215"/>
      <c r="PVE353" s="215"/>
      <c r="PVF353" s="41"/>
      <c r="PVG353" s="41"/>
      <c r="PVH353" s="215"/>
      <c r="PVI353" s="42"/>
      <c r="PVJ353" s="42"/>
      <c r="PVK353" s="42"/>
      <c r="PVL353" s="42"/>
      <c r="PVM353" s="42"/>
      <c r="PVN353" s="42"/>
      <c r="PVO353" s="18"/>
      <c r="PVP353" s="216"/>
      <c r="PVQ353" s="220"/>
      <c r="PVR353" s="213"/>
      <c r="PVS353" s="17"/>
      <c r="PVT353" s="215"/>
      <c r="PVU353" s="215"/>
      <c r="PVV353" s="41"/>
      <c r="PVW353" s="41"/>
      <c r="PVX353" s="215"/>
      <c r="PVY353" s="42"/>
      <c r="PVZ353" s="42"/>
      <c r="PWA353" s="42"/>
      <c r="PWB353" s="42"/>
      <c r="PWC353" s="42"/>
      <c r="PWD353" s="42"/>
      <c r="PWE353" s="18"/>
      <c r="PWF353" s="216"/>
      <c r="PWG353" s="220"/>
      <c r="PWH353" s="213"/>
      <c r="PWI353" s="17"/>
      <c r="PWJ353" s="215"/>
      <c r="PWK353" s="215"/>
      <c r="PWL353" s="41"/>
      <c r="PWM353" s="41"/>
      <c r="PWN353" s="215"/>
      <c r="PWO353" s="42"/>
      <c r="PWP353" s="42"/>
      <c r="PWQ353" s="42"/>
      <c r="PWR353" s="42"/>
      <c r="PWS353" s="42"/>
      <c r="PWT353" s="42"/>
      <c r="PWU353" s="18"/>
      <c r="PWV353" s="216"/>
      <c r="PWW353" s="220"/>
      <c r="PWX353" s="213"/>
      <c r="PWY353" s="17"/>
      <c r="PWZ353" s="215"/>
      <c r="PXA353" s="215"/>
      <c r="PXB353" s="41"/>
      <c r="PXC353" s="41"/>
      <c r="PXD353" s="215"/>
      <c r="PXE353" s="42"/>
      <c r="PXF353" s="42"/>
      <c r="PXG353" s="42"/>
      <c r="PXH353" s="42"/>
      <c r="PXI353" s="42"/>
      <c r="PXJ353" s="42"/>
      <c r="PXK353" s="18"/>
      <c r="PXL353" s="216"/>
      <c r="PXM353" s="220"/>
      <c r="PXN353" s="213"/>
      <c r="PXO353" s="17"/>
      <c r="PXP353" s="215"/>
      <c r="PXQ353" s="215"/>
      <c r="PXR353" s="41"/>
      <c r="PXS353" s="41"/>
      <c r="PXT353" s="215"/>
      <c r="PXU353" s="42"/>
      <c r="PXV353" s="42"/>
      <c r="PXW353" s="42"/>
      <c r="PXX353" s="42"/>
      <c r="PXY353" s="42"/>
      <c r="PXZ353" s="42"/>
      <c r="PYA353" s="18"/>
      <c r="PYB353" s="216"/>
      <c r="PYC353" s="220"/>
      <c r="PYD353" s="213"/>
      <c r="PYE353" s="17"/>
      <c r="PYF353" s="215"/>
      <c r="PYG353" s="215"/>
      <c r="PYH353" s="41"/>
      <c r="PYI353" s="41"/>
      <c r="PYJ353" s="215"/>
      <c r="PYK353" s="42"/>
      <c r="PYL353" s="42"/>
      <c r="PYM353" s="42"/>
      <c r="PYN353" s="42"/>
      <c r="PYO353" s="42"/>
      <c r="PYP353" s="42"/>
      <c r="PYQ353" s="18"/>
      <c r="PYR353" s="216"/>
      <c r="PYS353" s="220"/>
      <c r="PYT353" s="213"/>
      <c r="PYU353" s="17"/>
      <c r="PYV353" s="215"/>
      <c r="PYW353" s="215"/>
      <c r="PYX353" s="41"/>
      <c r="PYY353" s="41"/>
      <c r="PYZ353" s="215"/>
      <c r="PZA353" s="42"/>
      <c r="PZB353" s="42"/>
      <c r="PZC353" s="42"/>
      <c r="PZD353" s="42"/>
      <c r="PZE353" s="42"/>
      <c r="PZF353" s="42"/>
      <c r="PZG353" s="18"/>
      <c r="PZH353" s="216"/>
      <c r="PZI353" s="220"/>
      <c r="PZJ353" s="213"/>
      <c r="PZK353" s="17"/>
      <c r="PZL353" s="215"/>
      <c r="PZM353" s="215"/>
      <c r="PZN353" s="41"/>
      <c r="PZO353" s="41"/>
      <c r="PZP353" s="215"/>
      <c r="PZQ353" s="42"/>
      <c r="PZR353" s="42"/>
      <c r="PZS353" s="42"/>
      <c r="PZT353" s="42"/>
      <c r="PZU353" s="42"/>
      <c r="PZV353" s="42"/>
      <c r="PZW353" s="18"/>
      <c r="PZX353" s="216"/>
      <c r="PZY353" s="220"/>
      <c r="PZZ353" s="213"/>
      <c r="QAA353" s="17"/>
      <c r="QAB353" s="215"/>
      <c r="QAC353" s="215"/>
      <c r="QAD353" s="41"/>
      <c r="QAE353" s="41"/>
      <c r="QAF353" s="215"/>
      <c r="QAG353" s="42"/>
      <c r="QAH353" s="42"/>
      <c r="QAI353" s="42"/>
      <c r="QAJ353" s="42"/>
      <c r="QAK353" s="42"/>
      <c r="QAL353" s="42"/>
      <c r="QAM353" s="18"/>
      <c r="QAN353" s="216"/>
      <c r="QAO353" s="220"/>
      <c r="QAP353" s="213"/>
      <c r="QAQ353" s="17"/>
      <c r="QAR353" s="215"/>
      <c r="QAS353" s="215"/>
      <c r="QAT353" s="41"/>
      <c r="QAU353" s="41"/>
      <c r="QAV353" s="215"/>
      <c r="QAW353" s="42"/>
      <c r="QAX353" s="42"/>
      <c r="QAY353" s="42"/>
      <c r="QAZ353" s="42"/>
      <c r="QBA353" s="42"/>
      <c r="QBB353" s="42"/>
      <c r="QBC353" s="18"/>
      <c r="QBD353" s="216"/>
      <c r="QBE353" s="220"/>
      <c r="QBF353" s="213"/>
      <c r="QBG353" s="17"/>
      <c r="QBH353" s="215"/>
      <c r="QBI353" s="215"/>
      <c r="QBJ353" s="41"/>
      <c r="QBK353" s="41"/>
      <c r="QBL353" s="215"/>
      <c r="QBM353" s="42"/>
      <c r="QBN353" s="42"/>
      <c r="QBO353" s="42"/>
      <c r="QBP353" s="42"/>
      <c r="QBQ353" s="42"/>
      <c r="QBR353" s="42"/>
      <c r="QBS353" s="18"/>
      <c r="QBT353" s="216"/>
      <c r="QBU353" s="220"/>
      <c r="QBV353" s="213"/>
      <c r="QBW353" s="17"/>
      <c r="QBX353" s="215"/>
      <c r="QBY353" s="215"/>
      <c r="QBZ353" s="41"/>
      <c r="QCA353" s="41"/>
      <c r="QCB353" s="215"/>
      <c r="QCC353" s="42"/>
      <c r="QCD353" s="42"/>
      <c r="QCE353" s="42"/>
      <c r="QCF353" s="42"/>
      <c r="QCG353" s="42"/>
      <c r="QCH353" s="42"/>
      <c r="QCI353" s="18"/>
      <c r="QCJ353" s="216"/>
      <c r="QCK353" s="220"/>
      <c r="QCL353" s="213"/>
      <c r="QCM353" s="17"/>
      <c r="QCN353" s="215"/>
      <c r="QCO353" s="215"/>
      <c r="QCP353" s="41"/>
      <c r="QCQ353" s="41"/>
      <c r="QCR353" s="215"/>
      <c r="QCS353" s="42"/>
      <c r="QCT353" s="42"/>
      <c r="QCU353" s="42"/>
      <c r="QCV353" s="42"/>
      <c r="QCW353" s="42"/>
      <c r="QCX353" s="42"/>
      <c r="QCY353" s="18"/>
      <c r="QCZ353" s="216"/>
      <c r="QDA353" s="220"/>
      <c r="QDB353" s="213"/>
      <c r="QDC353" s="17"/>
      <c r="QDD353" s="215"/>
      <c r="QDE353" s="215"/>
      <c r="QDF353" s="41"/>
      <c r="QDG353" s="41"/>
      <c r="QDH353" s="215"/>
      <c r="QDI353" s="42"/>
      <c r="QDJ353" s="42"/>
      <c r="QDK353" s="42"/>
      <c r="QDL353" s="42"/>
      <c r="QDM353" s="42"/>
      <c r="QDN353" s="42"/>
      <c r="QDO353" s="18"/>
      <c r="QDP353" s="216"/>
      <c r="QDQ353" s="220"/>
      <c r="QDR353" s="213"/>
      <c r="QDS353" s="17"/>
      <c r="QDT353" s="215"/>
      <c r="QDU353" s="215"/>
      <c r="QDV353" s="41"/>
      <c r="QDW353" s="41"/>
      <c r="QDX353" s="215"/>
      <c r="QDY353" s="42"/>
      <c r="QDZ353" s="42"/>
      <c r="QEA353" s="42"/>
      <c r="QEB353" s="42"/>
      <c r="QEC353" s="42"/>
      <c r="QED353" s="42"/>
      <c r="QEE353" s="18"/>
      <c r="QEF353" s="216"/>
      <c r="QEG353" s="220"/>
      <c r="QEH353" s="213"/>
      <c r="QEI353" s="17"/>
      <c r="QEJ353" s="215"/>
      <c r="QEK353" s="215"/>
      <c r="QEL353" s="41"/>
      <c r="QEM353" s="41"/>
      <c r="QEN353" s="215"/>
      <c r="QEO353" s="42"/>
      <c r="QEP353" s="42"/>
      <c r="QEQ353" s="42"/>
      <c r="QER353" s="42"/>
      <c r="QES353" s="42"/>
      <c r="QET353" s="42"/>
      <c r="QEU353" s="18"/>
      <c r="QEV353" s="216"/>
      <c r="QEW353" s="220"/>
      <c r="QEX353" s="213"/>
      <c r="QEY353" s="17"/>
      <c r="QEZ353" s="215"/>
      <c r="QFA353" s="215"/>
      <c r="QFB353" s="41"/>
      <c r="QFC353" s="41"/>
      <c r="QFD353" s="215"/>
      <c r="QFE353" s="42"/>
      <c r="QFF353" s="42"/>
      <c r="QFG353" s="42"/>
      <c r="QFH353" s="42"/>
      <c r="QFI353" s="42"/>
      <c r="QFJ353" s="42"/>
      <c r="QFK353" s="18"/>
      <c r="QFL353" s="216"/>
      <c r="QFM353" s="220"/>
      <c r="QFN353" s="213"/>
      <c r="QFO353" s="17"/>
      <c r="QFP353" s="215"/>
      <c r="QFQ353" s="215"/>
      <c r="QFR353" s="41"/>
      <c r="QFS353" s="41"/>
      <c r="QFT353" s="215"/>
      <c r="QFU353" s="42"/>
      <c r="QFV353" s="42"/>
      <c r="QFW353" s="42"/>
      <c r="QFX353" s="42"/>
      <c r="QFY353" s="42"/>
      <c r="QFZ353" s="42"/>
      <c r="QGA353" s="18"/>
      <c r="QGB353" s="216"/>
      <c r="QGC353" s="220"/>
      <c r="QGD353" s="213"/>
      <c r="QGE353" s="17"/>
      <c r="QGF353" s="215"/>
      <c r="QGG353" s="215"/>
      <c r="QGH353" s="41"/>
      <c r="QGI353" s="41"/>
      <c r="QGJ353" s="215"/>
      <c r="QGK353" s="42"/>
      <c r="QGL353" s="42"/>
      <c r="QGM353" s="42"/>
      <c r="QGN353" s="42"/>
      <c r="QGO353" s="42"/>
      <c r="QGP353" s="42"/>
      <c r="QGQ353" s="18"/>
      <c r="QGR353" s="216"/>
      <c r="QGS353" s="220"/>
      <c r="QGT353" s="213"/>
      <c r="QGU353" s="17"/>
      <c r="QGV353" s="215"/>
      <c r="QGW353" s="215"/>
      <c r="QGX353" s="41"/>
      <c r="QGY353" s="41"/>
      <c r="QGZ353" s="215"/>
      <c r="QHA353" s="42"/>
      <c r="QHB353" s="42"/>
      <c r="QHC353" s="42"/>
      <c r="QHD353" s="42"/>
      <c r="QHE353" s="42"/>
      <c r="QHF353" s="42"/>
      <c r="QHG353" s="18"/>
      <c r="QHH353" s="216"/>
      <c r="QHI353" s="220"/>
      <c r="QHJ353" s="213"/>
      <c r="QHK353" s="17"/>
      <c r="QHL353" s="215"/>
      <c r="QHM353" s="215"/>
      <c r="QHN353" s="41"/>
      <c r="QHO353" s="41"/>
      <c r="QHP353" s="215"/>
      <c r="QHQ353" s="42"/>
      <c r="QHR353" s="42"/>
      <c r="QHS353" s="42"/>
      <c r="QHT353" s="42"/>
      <c r="QHU353" s="42"/>
      <c r="QHV353" s="42"/>
      <c r="QHW353" s="18"/>
      <c r="QHX353" s="216"/>
      <c r="QHY353" s="220"/>
      <c r="QHZ353" s="213"/>
      <c r="QIA353" s="17"/>
      <c r="QIB353" s="215"/>
      <c r="QIC353" s="215"/>
      <c r="QID353" s="41"/>
      <c r="QIE353" s="41"/>
      <c r="QIF353" s="215"/>
      <c r="QIG353" s="42"/>
      <c r="QIH353" s="42"/>
      <c r="QII353" s="42"/>
      <c r="QIJ353" s="42"/>
      <c r="QIK353" s="42"/>
      <c r="QIL353" s="42"/>
      <c r="QIM353" s="18"/>
      <c r="QIN353" s="216"/>
      <c r="QIO353" s="220"/>
      <c r="QIP353" s="213"/>
      <c r="QIQ353" s="17"/>
      <c r="QIR353" s="215"/>
      <c r="QIS353" s="215"/>
      <c r="QIT353" s="41"/>
      <c r="QIU353" s="41"/>
      <c r="QIV353" s="215"/>
      <c r="QIW353" s="42"/>
      <c r="QIX353" s="42"/>
      <c r="QIY353" s="42"/>
      <c r="QIZ353" s="42"/>
      <c r="QJA353" s="42"/>
      <c r="QJB353" s="42"/>
      <c r="QJC353" s="18"/>
      <c r="QJD353" s="216"/>
      <c r="QJE353" s="220"/>
      <c r="QJF353" s="213"/>
      <c r="QJG353" s="17"/>
      <c r="QJH353" s="215"/>
      <c r="QJI353" s="215"/>
      <c r="QJJ353" s="41"/>
      <c r="QJK353" s="41"/>
      <c r="QJL353" s="215"/>
      <c r="QJM353" s="42"/>
      <c r="QJN353" s="42"/>
      <c r="QJO353" s="42"/>
      <c r="QJP353" s="42"/>
      <c r="QJQ353" s="42"/>
      <c r="QJR353" s="42"/>
      <c r="QJS353" s="18"/>
      <c r="QJT353" s="216"/>
      <c r="QJU353" s="220"/>
      <c r="QJV353" s="213"/>
      <c r="QJW353" s="17"/>
      <c r="QJX353" s="215"/>
      <c r="QJY353" s="215"/>
      <c r="QJZ353" s="41"/>
      <c r="QKA353" s="41"/>
      <c r="QKB353" s="215"/>
      <c r="QKC353" s="42"/>
      <c r="QKD353" s="42"/>
      <c r="QKE353" s="42"/>
      <c r="QKF353" s="42"/>
      <c r="QKG353" s="42"/>
      <c r="QKH353" s="42"/>
      <c r="QKI353" s="18"/>
      <c r="QKJ353" s="216"/>
      <c r="QKK353" s="220"/>
      <c r="QKL353" s="213"/>
      <c r="QKM353" s="17"/>
      <c r="QKN353" s="215"/>
      <c r="QKO353" s="215"/>
      <c r="QKP353" s="41"/>
      <c r="QKQ353" s="41"/>
      <c r="QKR353" s="215"/>
      <c r="QKS353" s="42"/>
      <c r="QKT353" s="42"/>
      <c r="QKU353" s="42"/>
      <c r="QKV353" s="42"/>
      <c r="QKW353" s="42"/>
      <c r="QKX353" s="42"/>
      <c r="QKY353" s="18"/>
      <c r="QKZ353" s="216"/>
      <c r="QLA353" s="220"/>
      <c r="QLB353" s="213"/>
      <c r="QLC353" s="17"/>
      <c r="QLD353" s="215"/>
      <c r="QLE353" s="215"/>
      <c r="QLF353" s="41"/>
      <c r="QLG353" s="41"/>
      <c r="QLH353" s="215"/>
      <c r="QLI353" s="42"/>
      <c r="QLJ353" s="42"/>
      <c r="QLK353" s="42"/>
      <c r="QLL353" s="42"/>
      <c r="QLM353" s="42"/>
      <c r="QLN353" s="42"/>
      <c r="QLO353" s="18"/>
      <c r="QLP353" s="216"/>
      <c r="QLQ353" s="220"/>
      <c r="QLR353" s="213"/>
      <c r="QLS353" s="17"/>
      <c r="QLT353" s="215"/>
      <c r="QLU353" s="215"/>
      <c r="QLV353" s="41"/>
      <c r="QLW353" s="41"/>
      <c r="QLX353" s="215"/>
      <c r="QLY353" s="42"/>
      <c r="QLZ353" s="42"/>
      <c r="QMA353" s="42"/>
      <c r="QMB353" s="42"/>
      <c r="QMC353" s="42"/>
      <c r="QMD353" s="42"/>
      <c r="QME353" s="18"/>
      <c r="QMF353" s="216"/>
      <c r="QMG353" s="220"/>
      <c r="QMH353" s="213"/>
      <c r="QMI353" s="17"/>
      <c r="QMJ353" s="215"/>
      <c r="QMK353" s="215"/>
      <c r="QML353" s="41"/>
      <c r="QMM353" s="41"/>
      <c r="QMN353" s="215"/>
      <c r="QMO353" s="42"/>
      <c r="QMP353" s="42"/>
      <c r="QMQ353" s="42"/>
      <c r="QMR353" s="42"/>
      <c r="QMS353" s="42"/>
      <c r="QMT353" s="42"/>
      <c r="QMU353" s="18"/>
      <c r="QMV353" s="216"/>
      <c r="QMW353" s="220"/>
      <c r="QMX353" s="213"/>
      <c r="QMY353" s="17"/>
      <c r="QMZ353" s="215"/>
      <c r="QNA353" s="215"/>
      <c r="QNB353" s="41"/>
      <c r="QNC353" s="41"/>
      <c r="QND353" s="215"/>
      <c r="QNE353" s="42"/>
      <c r="QNF353" s="42"/>
      <c r="QNG353" s="42"/>
      <c r="QNH353" s="42"/>
      <c r="QNI353" s="42"/>
      <c r="QNJ353" s="42"/>
      <c r="QNK353" s="18"/>
      <c r="QNL353" s="216"/>
      <c r="QNM353" s="220"/>
      <c r="QNN353" s="213"/>
      <c r="QNO353" s="17"/>
      <c r="QNP353" s="215"/>
      <c r="QNQ353" s="215"/>
      <c r="QNR353" s="41"/>
      <c r="QNS353" s="41"/>
      <c r="QNT353" s="215"/>
      <c r="QNU353" s="42"/>
      <c r="QNV353" s="42"/>
      <c r="QNW353" s="42"/>
      <c r="QNX353" s="42"/>
      <c r="QNY353" s="42"/>
      <c r="QNZ353" s="42"/>
      <c r="QOA353" s="18"/>
      <c r="QOB353" s="216"/>
      <c r="QOC353" s="220"/>
      <c r="QOD353" s="213"/>
      <c r="QOE353" s="17"/>
      <c r="QOF353" s="215"/>
      <c r="QOG353" s="215"/>
      <c r="QOH353" s="41"/>
      <c r="QOI353" s="41"/>
      <c r="QOJ353" s="215"/>
      <c r="QOK353" s="42"/>
      <c r="QOL353" s="42"/>
      <c r="QOM353" s="42"/>
      <c r="QON353" s="42"/>
      <c r="QOO353" s="42"/>
      <c r="QOP353" s="42"/>
      <c r="QOQ353" s="18"/>
      <c r="QOR353" s="216"/>
      <c r="QOS353" s="220"/>
      <c r="QOT353" s="213"/>
      <c r="QOU353" s="17"/>
      <c r="QOV353" s="215"/>
      <c r="QOW353" s="215"/>
      <c r="QOX353" s="41"/>
      <c r="QOY353" s="41"/>
      <c r="QOZ353" s="215"/>
      <c r="QPA353" s="42"/>
      <c r="QPB353" s="42"/>
      <c r="QPC353" s="42"/>
      <c r="QPD353" s="42"/>
      <c r="QPE353" s="42"/>
      <c r="QPF353" s="42"/>
      <c r="QPG353" s="18"/>
      <c r="QPH353" s="216"/>
      <c r="QPI353" s="220"/>
      <c r="QPJ353" s="213"/>
      <c r="QPK353" s="17"/>
      <c r="QPL353" s="215"/>
      <c r="QPM353" s="215"/>
      <c r="QPN353" s="41"/>
      <c r="QPO353" s="41"/>
      <c r="QPP353" s="215"/>
      <c r="QPQ353" s="42"/>
      <c r="QPR353" s="42"/>
      <c r="QPS353" s="42"/>
      <c r="QPT353" s="42"/>
      <c r="QPU353" s="42"/>
      <c r="QPV353" s="42"/>
      <c r="QPW353" s="18"/>
      <c r="QPX353" s="216"/>
      <c r="QPY353" s="220"/>
      <c r="QPZ353" s="213"/>
      <c r="QQA353" s="17"/>
      <c r="QQB353" s="215"/>
      <c r="QQC353" s="215"/>
      <c r="QQD353" s="41"/>
      <c r="QQE353" s="41"/>
      <c r="QQF353" s="215"/>
      <c r="QQG353" s="42"/>
      <c r="QQH353" s="42"/>
      <c r="QQI353" s="42"/>
      <c r="QQJ353" s="42"/>
      <c r="QQK353" s="42"/>
      <c r="QQL353" s="42"/>
      <c r="QQM353" s="18"/>
      <c r="QQN353" s="216"/>
      <c r="QQO353" s="220"/>
      <c r="QQP353" s="213"/>
      <c r="QQQ353" s="17"/>
      <c r="QQR353" s="215"/>
      <c r="QQS353" s="215"/>
      <c r="QQT353" s="41"/>
      <c r="QQU353" s="41"/>
      <c r="QQV353" s="215"/>
      <c r="QQW353" s="42"/>
      <c r="QQX353" s="42"/>
      <c r="QQY353" s="42"/>
      <c r="QQZ353" s="42"/>
      <c r="QRA353" s="42"/>
      <c r="QRB353" s="42"/>
      <c r="QRC353" s="18"/>
      <c r="QRD353" s="216"/>
      <c r="QRE353" s="220"/>
      <c r="QRF353" s="213"/>
      <c r="QRG353" s="17"/>
      <c r="QRH353" s="215"/>
      <c r="QRI353" s="215"/>
      <c r="QRJ353" s="41"/>
      <c r="QRK353" s="41"/>
      <c r="QRL353" s="215"/>
      <c r="QRM353" s="42"/>
      <c r="QRN353" s="42"/>
      <c r="QRO353" s="42"/>
      <c r="QRP353" s="42"/>
      <c r="QRQ353" s="42"/>
      <c r="QRR353" s="42"/>
      <c r="QRS353" s="18"/>
      <c r="QRT353" s="216"/>
      <c r="QRU353" s="220"/>
      <c r="QRV353" s="213"/>
      <c r="QRW353" s="17"/>
      <c r="QRX353" s="215"/>
      <c r="QRY353" s="215"/>
      <c r="QRZ353" s="41"/>
      <c r="QSA353" s="41"/>
      <c r="QSB353" s="215"/>
      <c r="QSC353" s="42"/>
      <c r="QSD353" s="42"/>
      <c r="QSE353" s="42"/>
      <c r="QSF353" s="42"/>
      <c r="QSG353" s="42"/>
      <c r="QSH353" s="42"/>
      <c r="QSI353" s="18"/>
      <c r="QSJ353" s="216"/>
      <c r="QSK353" s="220"/>
      <c r="QSL353" s="213"/>
      <c r="QSM353" s="17"/>
      <c r="QSN353" s="215"/>
      <c r="QSO353" s="215"/>
      <c r="QSP353" s="41"/>
      <c r="QSQ353" s="41"/>
      <c r="QSR353" s="215"/>
      <c r="QSS353" s="42"/>
      <c r="QST353" s="42"/>
      <c r="QSU353" s="42"/>
      <c r="QSV353" s="42"/>
      <c r="QSW353" s="42"/>
      <c r="QSX353" s="42"/>
      <c r="QSY353" s="18"/>
      <c r="QSZ353" s="216"/>
      <c r="QTA353" s="220"/>
      <c r="QTB353" s="213"/>
      <c r="QTC353" s="17"/>
      <c r="QTD353" s="215"/>
      <c r="QTE353" s="215"/>
      <c r="QTF353" s="41"/>
      <c r="QTG353" s="41"/>
      <c r="QTH353" s="215"/>
      <c r="QTI353" s="42"/>
      <c r="QTJ353" s="42"/>
      <c r="QTK353" s="42"/>
      <c r="QTL353" s="42"/>
      <c r="QTM353" s="42"/>
      <c r="QTN353" s="42"/>
      <c r="QTO353" s="18"/>
      <c r="QTP353" s="216"/>
      <c r="QTQ353" s="220"/>
      <c r="QTR353" s="213"/>
      <c r="QTS353" s="17"/>
      <c r="QTT353" s="215"/>
      <c r="QTU353" s="215"/>
      <c r="QTV353" s="41"/>
      <c r="QTW353" s="41"/>
      <c r="QTX353" s="215"/>
      <c r="QTY353" s="42"/>
      <c r="QTZ353" s="42"/>
      <c r="QUA353" s="42"/>
      <c r="QUB353" s="42"/>
      <c r="QUC353" s="42"/>
      <c r="QUD353" s="42"/>
      <c r="QUE353" s="18"/>
      <c r="QUF353" s="216"/>
      <c r="QUG353" s="220"/>
      <c r="QUH353" s="213"/>
      <c r="QUI353" s="17"/>
      <c r="QUJ353" s="215"/>
      <c r="QUK353" s="215"/>
      <c r="QUL353" s="41"/>
      <c r="QUM353" s="41"/>
      <c r="QUN353" s="215"/>
      <c r="QUO353" s="42"/>
      <c r="QUP353" s="42"/>
      <c r="QUQ353" s="42"/>
      <c r="QUR353" s="42"/>
      <c r="QUS353" s="42"/>
      <c r="QUT353" s="42"/>
      <c r="QUU353" s="18"/>
      <c r="QUV353" s="216"/>
      <c r="QUW353" s="220"/>
      <c r="QUX353" s="213"/>
      <c r="QUY353" s="17"/>
      <c r="QUZ353" s="215"/>
      <c r="QVA353" s="215"/>
      <c r="QVB353" s="41"/>
      <c r="QVC353" s="41"/>
      <c r="QVD353" s="215"/>
      <c r="QVE353" s="42"/>
      <c r="QVF353" s="42"/>
      <c r="QVG353" s="42"/>
      <c r="QVH353" s="42"/>
      <c r="QVI353" s="42"/>
      <c r="QVJ353" s="42"/>
      <c r="QVK353" s="18"/>
      <c r="QVL353" s="216"/>
      <c r="QVM353" s="220"/>
      <c r="QVN353" s="213"/>
      <c r="QVO353" s="17"/>
      <c r="QVP353" s="215"/>
      <c r="QVQ353" s="215"/>
      <c r="QVR353" s="41"/>
      <c r="QVS353" s="41"/>
      <c r="QVT353" s="215"/>
      <c r="QVU353" s="42"/>
      <c r="QVV353" s="42"/>
      <c r="QVW353" s="42"/>
      <c r="QVX353" s="42"/>
      <c r="QVY353" s="42"/>
      <c r="QVZ353" s="42"/>
      <c r="QWA353" s="18"/>
      <c r="QWB353" s="216"/>
      <c r="QWC353" s="220"/>
      <c r="QWD353" s="213"/>
      <c r="QWE353" s="17"/>
      <c r="QWF353" s="215"/>
      <c r="QWG353" s="215"/>
      <c r="QWH353" s="41"/>
      <c r="QWI353" s="41"/>
      <c r="QWJ353" s="215"/>
      <c r="QWK353" s="42"/>
      <c r="QWL353" s="42"/>
      <c r="QWM353" s="42"/>
      <c r="QWN353" s="42"/>
      <c r="QWO353" s="42"/>
      <c r="QWP353" s="42"/>
      <c r="QWQ353" s="18"/>
      <c r="QWR353" s="216"/>
      <c r="QWS353" s="220"/>
      <c r="QWT353" s="213"/>
      <c r="QWU353" s="17"/>
      <c r="QWV353" s="215"/>
      <c r="QWW353" s="215"/>
      <c r="QWX353" s="41"/>
      <c r="QWY353" s="41"/>
      <c r="QWZ353" s="215"/>
      <c r="QXA353" s="42"/>
      <c r="QXB353" s="42"/>
      <c r="QXC353" s="42"/>
      <c r="QXD353" s="42"/>
      <c r="QXE353" s="42"/>
      <c r="QXF353" s="42"/>
      <c r="QXG353" s="18"/>
      <c r="QXH353" s="216"/>
      <c r="QXI353" s="220"/>
      <c r="QXJ353" s="213"/>
      <c r="QXK353" s="17"/>
      <c r="QXL353" s="215"/>
      <c r="QXM353" s="215"/>
      <c r="QXN353" s="41"/>
      <c r="QXO353" s="41"/>
      <c r="QXP353" s="215"/>
      <c r="QXQ353" s="42"/>
      <c r="QXR353" s="42"/>
      <c r="QXS353" s="42"/>
      <c r="QXT353" s="42"/>
      <c r="QXU353" s="42"/>
      <c r="QXV353" s="42"/>
      <c r="QXW353" s="18"/>
      <c r="QXX353" s="216"/>
      <c r="QXY353" s="220"/>
      <c r="QXZ353" s="213"/>
      <c r="QYA353" s="17"/>
      <c r="QYB353" s="215"/>
      <c r="QYC353" s="215"/>
      <c r="QYD353" s="41"/>
      <c r="QYE353" s="41"/>
      <c r="QYF353" s="215"/>
      <c r="QYG353" s="42"/>
      <c r="QYH353" s="42"/>
      <c r="QYI353" s="42"/>
      <c r="QYJ353" s="42"/>
      <c r="QYK353" s="42"/>
      <c r="QYL353" s="42"/>
      <c r="QYM353" s="18"/>
      <c r="QYN353" s="216"/>
      <c r="QYO353" s="220"/>
      <c r="QYP353" s="213"/>
      <c r="QYQ353" s="17"/>
      <c r="QYR353" s="215"/>
      <c r="QYS353" s="215"/>
      <c r="QYT353" s="41"/>
      <c r="QYU353" s="41"/>
      <c r="QYV353" s="215"/>
      <c r="QYW353" s="42"/>
      <c r="QYX353" s="42"/>
      <c r="QYY353" s="42"/>
      <c r="QYZ353" s="42"/>
      <c r="QZA353" s="42"/>
      <c r="QZB353" s="42"/>
      <c r="QZC353" s="18"/>
      <c r="QZD353" s="216"/>
      <c r="QZE353" s="220"/>
      <c r="QZF353" s="213"/>
      <c r="QZG353" s="17"/>
      <c r="QZH353" s="215"/>
      <c r="QZI353" s="215"/>
      <c r="QZJ353" s="41"/>
      <c r="QZK353" s="41"/>
      <c r="QZL353" s="215"/>
      <c r="QZM353" s="42"/>
      <c r="QZN353" s="42"/>
      <c r="QZO353" s="42"/>
      <c r="QZP353" s="42"/>
      <c r="QZQ353" s="42"/>
      <c r="QZR353" s="42"/>
      <c r="QZS353" s="18"/>
      <c r="QZT353" s="216"/>
      <c r="QZU353" s="220"/>
      <c r="QZV353" s="213"/>
      <c r="QZW353" s="17"/>
      <c r="QZX353" s="215"/>
      <c r="QZY353" s="215"/>
      <c r="QZZ353" s="41"/>
      <c r="RAA353" s="41"/>
      <c r="RAB353" s="215"/>
      <c r="RAC353" s="42"/>
      <c r="RAD353" s="42"/>
      <c r="RAE353" s="42"/>
      <c r="RAF353" s="42"/>
      <c r="RAG353" s="42"/>
      <c r="RAH353" s="42"/>
      <c r="RAI353" s="18"/>
      <c r="RAJ353" s="216"/>
      <c r="RAK353" s="220"/>
      <c r="RAL353" s="213"/>
      <c r="RAM353" s="17"/>
      <c r="RAN353" s="215"/>
      <c r="RAO353" s="215"/>
      <c r="RAP353" s="41"/>
      <c r="RAQ353" s="41"/>
      <c r="RAR353" s="215"/>
      <c r="RAS353" s="42"/>
      <c r="RAT353" s="42"/>
      <c r="RAU353" s="42"/>
      <c r="RAV353" s="42"/>
      <c r="RAW353" s="42"/>
      <c r="RAX353" s="42"/>
      <c r="RAY353" s="18"/>
      <c r="RAZ353" s="216"/>
      <c r="RBA353" s="220"/>
      <c r="RBB353" s="213"/>
      <c r="RBC353" s="17"/>
      <c r="RBD353" s="215"/>
      <c r="RBE353" s="215"/>
      <c r="RBF353" s="41"/>
      <c r="RBG353" s="41"/>
      <c r="RBH353" s="215"/>
      <c r="RBI353" s="42"/>
      <c r="RBJ353" s="42"/>
      <c r="RBK353" s="42"/>
      <c r="RBL353" s="42"/>
      <c r="RBM353" s="42"/>
      <c r="RBN353" s="42"/>
      <c r="RBO353" s="18"/>
      <c r="RBP353" s="216"/>
      <c r="RBQ353" s="220"/>
      <c r="RBR353" s="213"/>
      <c r="RBS353" s="17"/>
      <c r="RBT353" s="215"/>
      <c r="RBU353" s="215"/>
      <c r="RBV353" s="41"/>
      <c r="RBW353" s="41"/>
      <c r="RBX353" s="215"/>
      <c r="RBY353" s="42"/>
      <c r="RBZ353" s="42"/>
      <c r="RCA353" s="42"/>
      <c r="RCB353" s="42"/>
      <c r="RCC353" s="42"/>
      <c r="RCD353" s="42"/>
      <c r="RCE353" s="18"/>
      <c r="RCF353" s="216"/>
      <c r="RCG353" s="220"/>
      <c r="RCH353" s="213"/>
      <c r="RCI353" s="17"/>
      <c r="RCJ353" s="215"/>
      <c r="RCK353" s="215"/>
      <c r="RCL353" s="41"/>
      <c r="RCM353" s="41"/>
      <c r="RCN353" s="215"/>
      <c r="RCO353" s="42"/>
      <c r="RCP353" s="42"/>
      <c r="RCQ353" s="42"/>
      <c r="RCR353" s="42"/>
      <c r="RCS353" s="42"/>
      <c r="RCT353" s="42"/>
      <c r="RCU353" s="18"/>
      <c r="RCV353" s="216"/>
      <c r="RCW353" s="220"/>
      <c r="RCX353" s="213"/>
      <c r="RCY353" s="17"/>
      <c r="RCZ353" s="215"/>
      <c r="RDA353" s="215"/>
      <c r="RDB353" s="41"/>
      <c r="RDC353" s="41"/>
      <c r="RDD353" s="215"/>
      <c r="RDE353" s="42"/>
      <c r="RDF353" s="42"/>
      <c r="RDG353" s="42"/>
      <c r="RDH353" s="42"/>
      <c r="RDI353" s="42"/>
      <c r="RDJ353" s="42"/>
      <c r="RDK353" s="18"/>
      <c r="RDL353" s="216"/>
      <c r="RDM353" s="220"/>
      <c r="RDN353" s="213"/>
      <c r="RDO353" s="17"/>
      <c r="RDP353" s="215"/>
      <c r="RDQ353" s="215"/>
      <c r="RDR353" s="41"/>
      <c r="RDS353" s="41"/>
      <c r="RDT353" s="215"/>
      <c r="RDU353" s="42"/>
      <c r="RDV353" s="42"/>
      <c r="RDW353" s="42"/>
      <c r="RDX353" s="42"/>
      <c r="RDY353" s="42"/>
      <c r="RDZ353" s="42"/>
      <c r="REA353" s="18"/>
      <c r="REB353" s="216"/>
      <c r="REC353" s="220"/>
      <c r="RED353" s="213"/>
      <c r="REE353" s="17"/>
      <c r="REF353" s="215"/>
      <c r="REG353" s="215"/>
      <c r="REH353" s="41"/>
      <c r="REI353" s="41"/>
      <c r="REJ353" s="215"/>
      <c r="REK353" s="42"/>
      <c r="REL353" s="42"/>
      <c r="REM353" s="42"/>
      <c r="REN353" s="42"/>
      <c r="REO353" s="42"/>
      <c r="REP353" s="42"/>
      <c r="REQ353" s="18"/>
      <c r="RER353" s="216"/>
      <c r="RES353" s="220"/>
      <c r="RET353" s="213"/>
      <c r="REU353" s="17"/>
      <c r="REV353" s="215"/>
      <c r="REW353" s="215"/>
      <c r="REX353" s="41"/>
      <c r="REY353" s="41"/>
      <c r="REZ353" s="215"/>
      <c r="RFA353" s="42"/>
      <c r="RFB353" s="42"/>
      <c r="RFC353" s="42"/>
      <c r="RFD353" s="42"/>
      <c r="RFE353" s="42"/>
      <c r="RFF353" s="42"/>
      <c r="RFG353" s="18"/>
      <c r="RFH353" s="216"/>
      <c r="RFI353" s="220"/>
      <c r="RFJ353" s="213"/>
      <c r="RFK353" s="17"/>
      <c r="RFL353" s="215"/>
      <c r="RFM353" s="215"/>
      <c r="RFN353" s="41"/>
      <c r="RFO353" s="41"/>
      <c r="RFP353" s="215"/>
      <c r="RFQ353" s="42"/>
      <c r="RFR353" s="42"/>
      <c r="RFS353" s="42"/>
      <c r="RFT353" s="42"/>
      <c r="RFU353" s="42"/>
      <c r="RFV353" s="42"/>
      <c r="RFW353" s="18"/>
      <c r="RFX353" s="216"/>
      <c r="RFY353" s="220"/>
      <c r="RFZ353" s="213"/>
      <c r="RGA353" s="17"/>
      <c r="RGB353" s="215"/>
      <c r="RGC353" s="215"/>
      <c r="RGD353" s="41"/>
      <c r="RGE353" s="41"/>
      <c r="RGF353" s="215"/>
      <c r="RGG353" s="42"/>
      <c r="RGH353" s="42"/>
      <c r="RGI353" s="42"/>
      <c r="RGJ353" s="42"/>
      <c r="RGK353" s="42"/>
      <c r="RGL353" s="42"/>
      <c r="RGM353" s="18"/>
      <c r="RGN353" s="216"/>
      <c r="RGO353" s="220"/>
      <c r="RGP353" s="213"/>
      <c r="RGQ353" s="17"/>
      <c r="RGR353" s="215"/>
      <c r="RGS353" s="215"/>
      <c r="RGT353" s="41"/>
      <c r="RGU353" s="41"/>
      <c r="RGV353" s="215"/>
      <c r="RGW353" s="42"/>
      <c r="RGX353" s="42"/>
      <c r="RGY353" s="42"/>
      <c r="RGZ353" s="42"/>
      <c r="RHA353" s="42"/>
      <c r="RHB353" s="42"/>
      <c r="RHC353" s="18"/>
      <c r="RHD353" s="216"/>
      <c r="RHE353" s="220"/>
      <c r="RHF353" s="213"/>
      <c r="RHG353" s="17"/>
      <c r="RHH353" s="215"/>
      <c r="RHI353" s="215"/>
      <c r="RHJ353" s="41"/>
      <c r="RHK353" s="41"/>
      <c r="RHL353" s="215"/>
      <c r="RHM353" s="42"/>
      <c r="RHN353" s="42"/>
      <c r="RHO353" s="42"/>
      <c r="RHP353" s="42"/>
      <c r="RHQ353" s="42"/>
      <c r="RHR353" s="42"/>
      <c r="RHS353" s="18"/>
      <c r="RHT353" s="216"/>
      <c r="RHU353" s="220"/>
      <c r="RHV353" s="213"/>
      <c r="RHW353" s="17"/>
      <c r="RHX353" s="215"/>
      <c r="RHY353" s="215"/>
      <c r="RHZ353" s="41"/>
      <c r="RIA353" s="41"/>
      <c r="RIB353" s="215"/>
      <c r="RIC353" s="42"/>
      <c r="RID353" s="42"/>
      <c r="RIE353" s="42"/>
      <c r="RIF353" s="42"/>
      <c r="RIG353" s="42"/>
      <c r="RIH353" s="42"/>
      <c r="RII353" s="18"/>
      <c r="RIJ353" s="216"/>
      <c r="RIK353" s="220"/>
      <c r="RIL353" s="213"/>
      <c r="RIM353" s="17"/>
      <c r="RIN353" s="215"/>
      <c r="RIO353" s="215"/>
      <c r="RIP353" s="41"/>
      <c r="RIQ353" s="41"/>
      <c r="RIR353" s="215"/>
      <c r="RIS353" s="42"/>
      <c r="RIT353" s="42"/>
      <c r="RIU353" s="42"/>
      <c r="RIV353" s="42"/>
      <c r="RIW353" s="42"/>
      <c r="RIX353" s="42"/>
      <c r="RIY353" s="18"/>
      <c r="RIZ353" s="216"/>
      <c r="RJA353" s="220"/>
      <c r="RJB353" s="213"/>
      <c r="RJC353" s="17"/>
      <c r="RJD353" s="215"/>
      <c r="RJE353" s="215"/>
      <c r="RJF353" s="41"/>
      <c r="RJG353" s="41"/>
      <c r="RJH353" s="215"/>
      <c r="RJI353" s="42"/>
      <c r="RJJ353" s="42"/>
      <c r="RJK353" s="42"/>
      <c r="RJL353" s="42"/>
      <c r="RJM353" s="42"/>
      <c r="RJN353" s="42"/>
      <c r="RJO353" s="18"/>
      <c r="RJP353" s="216"/>
      <c r="RJQ353" s="220"/>
      <c r="RJR353" s="213"/>
      <c r="RJS353" s="17"/>
      <c r="RJT353" s="215"/>
      <c r="RJU353" s="215"/>
      <c r="RJV353" s="41"/>
      <c r="RJW353" s="41"/>
      <c r="RJX353" s="215"/>
      <c r="RJY353" s="42"/>
      <c r="RJZ353" s="42"/>
      <c r="RKA353" s="42"/>
      <c r="RKB353" s="42"/>
      <c r="RKC353" s="42"/>
      <c r="RKD353" s="42"/>
      <c r="RKE353" s="18"/>
      <c r="RKF353" s="216"/>
      <c r="RKG353" s="220"/>
      <c r="RKH353" s="213"/>
      <c r="RKI353" s="17"/>
      <c r="RKJ353" s="215"/>
      <c r="RKK353" s="215"/>
      <c r="RKL353" s="41"/>
      <c r="RKM353" s="41"/>
      <c r="RKN353" s="215"/>
      <c r="RKO353" s="42"/>
      <c r="RKP353" s="42"/>
      <c r="RKQ353" s="42"/>
      <c r="RKR353" s="42"/>
      <c r="RKS353" s="42"/>
      <c r="RKT353" s="42"/>
      <c r="RKU353" s="18"/>
      <c r="RKV353" s="216"/>
      <c r="RKW353" s="220"/>
      <c r="RKX353" s="213"/>
      <c r="RKY353" s="17"/>
      <c r="RKZ353" s="215"/>
      <c r="RLA353" s="215"/>
      <c r="RLB353" s="41"/>
      <c r="RLC353" s="41"/>
      <c r="RLD353" s="215"/>
      <c r="RLE353" s="42"/>
      <c r="RLF353" s="42"/>
      <c r="RLG353" s="42"/>
      <c r="RLH353" s="42"/>
      <c r="RLI353" s="42"/>
      <c r="RLJ353" s="42"/>
      <c r="RLK353" s="18"/>
      <c r="RLL353" s="216"/>
      <c r="RLM353" s="220"/>
      <c r="RLN353" s="213"/>
      <c r="RLO353" s="17"/>
      <c r="RLP353" s="215"/>
      <c r="RLQ353" s="215"/>
      <c r="RLR353" s="41"/>
      <c r="RLS353" s="41"/>
      <c r="RLT353" s="215"/>
      <c r="RLU353" s="42"/>
      <c r="RLV353" s="42"/>
      <c r="RLW353" s="42"/>
      <c r="RLX353" s="42"/>
      <c r="RLY353" s="42"/>
      <c r="RLZ353" s="42"/>
      <c r="RMA353" s="18"/>
      <c r="RMB353" s="216"/>
      <c r="RMC353" s="220"/>
      <c r="RMD353" s="213"/>
      <c r="RME353" s="17"/>
      <c r="RMF353" s="215"/>
      <c r="RMG353" s="215"/>
      <c r="RMH353" s="41"/>
      <c r="RMI353" s="41"/>
      <c r="RMJ353" s="215"/>
      <c r="RMK353" s="42"/>
      <c r="RML353" s="42"/>
      <c r="RMM353" s="42"/>
      <c r="RMN353" s="42"/>
      <c r="RMO353" s="42"/>
      <c r="RMP353" s="42"/>
      <c r="RMQ353" s="18"/>
      <c r="RMR353" s="216"/>
      <c r="RMS353" s="220"/>
      <c r="RMT353" s="213"/>
      <c r="RMU353" s="17"/>
      <c r="RMV353" s="215"/>
      <c r="RMW353" s="215"/>
      <c r="RMX353" s="41"/>
      <c r="RMY353" s="41"/>
      <c r="RMZ353" s="215"/>
      <c r="RNA353" s="42"/>
      <c r="RNB353" s="42"/>
      <c r="RNC353" s="42"/>
      <c r="RND353" s="42"/>
      <c r="RNE353" s="42"/>
      <c r="RNF353" s="42"/>
      <c r="RNG353" s="18"/>
      <c r="RNH353" s="216"/>
      <c r="RNI353" s="220"/>
      <c r="RNJ353" s="213"/>
      <c r="RNK353" s="17"/>
      <c r="RNL353" s="215"/>
      <c r="RNM353" s="215"/>
      <c r="RNN353" s="41"/>
      <c r="RNO353" s="41"/>
      <c r="RNP353" s="215"/>
      <c r="RNQ353" s="42"/>
      <c r="RNR353" s="42"/>
      <c r="RNS353" s="42"/>
      <c r="RNT353" s="42"/>
      <c r="RNU353" s="42"/>
      <c r="RNV353" s="42"/>
      <c r="RNW353" s="18"/>
      <c r="RNX353" s="216"/>
      <c r="RNY353" s="220"/>
      <c r="RNZ353" s="213"/>
      <c r="ROA353" s="17"/>
      <c r="ROB353" s="215"/>
      <c r="ROC353" s="215"/>
      <c r="ROD353" s="41"/>
      <c r="ROE353" s="41"/>
      <c r="ROF353" s="215"/>
      <c r="ROG353" s="42"/>
      <c r="ROH353" s="42"/>
      <c r="ROI353" s="42"/>
      <c r="ROJ353" s="42"/>
      <c r="ROK353" s="42"/>
      <c r="ROL353" s="42"/>
      <c r="ROM353" s="18"/>
      <c r="RON353" s="216"/>
      <c r="ROO353" s="220"/>
      <c r="ROP353" s="213"/>
      <c r="ROQ353" s="17"/>
      <c r="ROR353" s="215"/>
      <c r="ROS353" s="215"/>
      <c r="ROT353" s="41"/>
      <c r="ROU353" s="41"/>
      <c r="ROV353" s="215"/>
      <c r="ROW353" s="42"/>
      <c r="ROX353" s="42"/>
      <c r="ROY353" s="42"/>
      <c r="ROZ353" s="42"/>
      <c r="RPA353" s="42"/>
      <c r="RPB353" s="42"/>
      <c r="RPC353" s="18"/>
      <c r="RPD353" s="216"/>
      <c r="RPE353" s="220"/>
      <c r="RPF353" s="213"/>
      <c r="RPG353" s="17"/>
      <c r="RPH353" s="215"/>
      <c r="RPI353" s="215"/>
      <c r="RPJ353" s="41"/>
      <c r="RPK353" s="41"/>
      <c r="RPL353" s="215"/>
      <c r="RPM353" s="42"/>
      <c r="RPN353" s="42"/>
      <c r="RPO353" s="42"/>
      <c r="RPP353" s="42"/>
      <c r="RPQ353" s="42"/>
      <c r="RPR353" s="42"/>
      <c r="RPS353" s="18"/>
      <c r="RPT353" s="216"/>
      <c r="RPU353" s="220"/>
      <c r="RPV353" s="213"/>
      <c r="RPW353" s="17"/>
      <c r="RPX353" s="215"/>
      <c r="RPY353" s="215"/>
      <c r="RPZ353" s="41"/>
      <c r="RQA353" s="41"/>
      <c r="RQB353" s="215"/>
      <c r="RQC353" s="42"/>
      <c r="RQD353" s="42"/>
      <c r="RQE353" s="42"/>
      <c r="RQF353" s="42"/>
      <c r="RQG353" s="42"/>
      <c r="RQH353" s="42"/>
      <c r="RQI353" s="18"/>
      <c r="RQJ353" s="216"/>
      <c r="RQK353" s="220"/>
      <c r="RQL353" s="213"/>
      <c r="RQM353" s="17"/>
      <c r="RQN353" s="215"/>
      <c r="RQO353" s="215"/>
      <c r="RQP353" s="41"/>
      <c r="RQQ353" s="41"/>
      <c r="RQR353" s="215"/>
      <c r="RQS353" s="42"/>
      <c r="RQT353" s="42"/>
      <c r="RQU353" s="42"/>
      <c r="RQV353" s="42"/>
      <c r="RQW353" s="42"/>
      <c r="RQX353" s="42"/>
      <c r="RQY353" s="18"/>
      <c r="RQZ353" s="216"/>
      <c r="RRA353" s="220"/>
      <c r="RRB353" s="213"/>
      <c r="RRC353" s="17"/>
      <c r="RRD353" s="215"/>
      <c r="RRE353" s="215"/>
      <c r="RRF353" s="41"/>
      <c r="RRG353" s="41"/>
      <c r="RRH353" s="215"/>
      <c r="RRI353" s="42"/>
      <c r="RRJ353" s="42"/>
      <c r="RRK353" s="42"/>
      <c r="RRL353" s="42"/>
      <c r="RRM353" s="42"/>
      <c r="RRN353" s="42"/>
      <c r="RRO353" s="18"/>
      <c r="RRP353" s="216"/>
      <c r="RRQ353" s="220"/>
      <c r="RRR353" s="213"/>
      <c r="RRS353" s="17"/>
      <c r="RRT353" s="215"/>
      <c r="RRU353" s="215"/>
      <c r="RRV353" s="41"/>
      <c r="RRW353" s="41"/>
      <c r="RRX353" s="215"/>
      <c r="RRY353" s="42"/>
      <c r="RRZ353" s="42"/>
      <c r="RSA353" s="42"/>
      <c r="RSB353" s="42"/>
      <c r="RSC353" s="42"/>
      <c r="RSD353" s="42"/>
      <c r="RSE353" s="18"/>
      <c r="RSF353" s="216"/>
      <c r="RSG353" s="220"/>
      <c r="RSH353" s="213"/>
      <c r="RSI353" s="17"/>
      <c r="RSJ353" s="215"/>
      <c r="RSK353" s="215"/>
      <c r="RSL353" s="41"/>
      <c r="RSM353" s="41"/>
      <c r="RSN353" s="215"/>
      <c r="RSO353" s="42"/>
      <c r="RSP353" s="42"/>
      <c r="RSQ353" s="42"/>
      <c r="RSR353" s="42"/>
      <c r="RSS353" s="42"/>
      <c r="RST353" s="42"/>
      <c r="RSU353" s="18"/>
      <c r="RSV353" s="216"/>
      <c r="RSW353" s="220"/>
      <c r="RSX353" s="213"/>
      <c r="RSY353" s="17"/>
      <c r="RSZ353" s="215"/>
      <c r="RTA353" s="215"/>
      <c r="RTB353" s="41"/>
      <c r="RTC353" s="41"/>
      <c r="RTD353" s="215"/>
      <c r="RTE353" s="42"/>
      <c r="RTF353" s="42"/>
      <c r="RTG353" s="42"/>
      <c r="RTH353" s="42"/>
      <c r="RTI353" s="42"/>
      <c r="RTJ353" s="42"/>
      <c r="RTK353" s="18"/>
      <c r="RTL353" s="216"/>
      <c r="RTM353" s="220"/>
      <c r="RTN353" s="213"/>
      <c r="RTO353" s="17"/>
      <c r="RTP353" s="215"/>
      <c r="RTQ353" s="215"/>
      <c r="RTR353" s="41"/>
      <c r="RTS353" s="41"/>
      <c r="RTT353" s="215"/>
      <c r="RTU353" s="42"/>
      <c r="RTV353" s="42"/>
      <c r="RTW353" s="42"/>
      <c r="RTX353" s="42"/>
      <c r="RTY353" s="42"/>
      <c r="RTZ353" s="42"/>
      <c r="RUA353" s="18"/>
      <c r="RUB353" s="216"/>
      <c r="RUC353" s="220"/>
      <c r="RUD353" s="213"/>
      <c r="RUE353" s="17"/>
      <c r="RUF353" s="215"/>
      <c r="RUG353" s="215"/>
      <c r="RUH353" s="41"/>
      <c r="RUI353" s="41"/>
      <c r="RUJ353" s="215"/>
      <c r="RUK353" s="42"/>
      <c r="RUL353" s="42"/>
      <c r="RUM353" s="42"/>
      <c r="RUN353" s="42"/>
      <c r="RUO353" s="42"/>
      <c r="RUP353" s="42"/>
      <c r="RUQ353" s="18"/>
      <c r="RUR353" s="216"/>
      <c r="RUS353" s="220"/>
      <c r="RUT353" s="213"/>
      <c r="RUU353" s="17"/>
      <c r="RUV353" s="215"/>
      <c r="RUW353" s="215"/>
      <c r="RUX353" s="41"/>
      <c r="RUY353" s="41"/>
      <c r="RUZ353" s="215"/>
      <c r="RVA353" s="42"/>
      <c r="RVB353" s="42"/>
      <c r="RVC353" s="42"/>
      <c r="RVD353" s="42"/>
      <c r="RVE353" s="42"/>
      <c r="RVF353" s="42"/>
      <c r="RVG353" s="18"/>
      <c r="RVH353" s="216"/>
      <c r="RVI353" s="220"/>
      <c r="RVJ353" s="213"/>
      <c r="RVK353" s="17"/>
      <c r="RVL353" s="215"/>
      <c r="RVM353" s="215"/>
      <c r="RVN353" s="41"/>
      <c r="RVO353" s="41"/>
      <c r="RVP353" s="215"/>
      <c r="RVQ353" s="42"/>
      <c r="RVR353" s="42"/>
      <c r="RVS353" s="42"/>
      <c r="RVT353" s="42"/>
      <c r="RVU353" s="42"/>
      <c r="RVV353" s="42"/>
      <c r="RVW353" s="18"/>
      <c r="RVX353" s="216"/>
      <c r="RVY353" s="220"/>
      <c r="RVZ353" s="213"/>
      <c r="RWA353" s="17"/>
      <c r="RWB353" s="215"/>
      <c r="RWC353" s="215"/>
      <c r="RWD353" s="41"/>
      <c r="RWE353" s="41"/>
      <c r="RWF353" s="215"/>
      <c r="RWG353" s="42"/>
      <c r="RWH353" s="42"/>
      <c r="RWI353" s="42"/>
      <c r="RWJ353" s="42"/>
      <c r="RWK353" s="42"/>
      <c r="RWL353" s="42"/>
      <c r="RWM353" s="18"/>
      <c r="RWN353" s="216"/>
      <c r="RWO353" s="220"/>
      <c r="RWP353" s="213"/>
      <c r="RWQ353" s="17"/>
      <c r="RWR353" s="215"/>
      <c r="RWS353" s="215"/>
      <c r="RWT353" s="41"/>
      <c r="RWU353" s="41"/>
      <c r="RWV353" s="215"/>
      <c r="RWW353" s="42"/>
      <c r="RWX353" s="42"/>
      <c r="RWY353" s="42"/>
      <c r="RWZ353" s="42"/>
      <c r="RXA353" s="42"/>
      <c r="RXB353" s="42"/>
      <c r="RXC353" s="18"/>
      <c r="RXD353" s="216"/>
      <c r="RXE353" s="220"/>
      <c r="RXF353" s="213"/>
      <c r="RXG353" s="17"/>
      <c r="RXH353" s="215"/>
      <c r="RXI353" s="215"/>
      <c r="RXJ353" s="41"/>
      <c r="RXK353" s="41"/>
      <c r="RXL353" s="215"/>
      <c r="RXM353" s="42"/>
      <c r="RXN353" s="42"/>
      <c r="RXO353" s="42"/>
      <c r="RXP353" s="42"/>
      <c r="RXQ353" s="42"/>
      <c r="RXR353" s="42"/>
      <c r="RXS353" s="18"/>
      <c r="RXT353" s="216"/>
      <c r="RXU353" s="220"/>
      <c r="RXV353" s="213"/>
      <c r="RXW353" s="17"/>
      <c r="RXX353" s="215"/>
      <c r="RXY353" s="215"/>
      <c r="RXZ353" s="41"/>
      <c r="RYA353" s="41"/>
      <c r="RYB353" s="215"/>
      <c r="RYC353" s="42"/>
      <c r="RYD353" s="42"/>
      <c r="RYE353" s="42"/>
      <c r="RYF353" s="42"/>
      <c r="RYG353" s="42"/>
      <c r="RYH353" s="42"/>
      <c r="RYI353" s="18"/>
      <c r="RYJ353" s="216"/>
      <c r="RYK353" s="220"/>
      <c r="RYL353" s="213"/>
      <c r="RYM353" s="17"/>
      <c r="RYN353" s="215"/>
      <c r="RYO353" s="215"/>
      <c r="RYP353" s="41"/>
      <c r="RYQ353" s="41"/>
      <c r="RYR353" s="215"/>
      <c r="RYS353" s="42"/>
      <c r="RYT353" s="42"/>
      <c r="RYU353" s="42"/>
      <c r="RYV353" s="42"/>
      <c r="RYW353" s="42"/>
      <c r="RYX353" s="42"/>
      <c r="RYY353" s="18"/>
      <c r="RYZ353" s="216"/>
      <c r="RZA353" s="220"/>
      <c r="RZB353" s="213"/>
      <c r="RZC353" s="17"/>
      <c r="RZD353" s="215"/>
      <c r="RZE353" s="215"/>
      <c r="RZF353" s="41"/>
      <c r="RZG353" s="41"/>
      <c r="RZH353" s="215"/>
      <c r="RZI353" s="42"/>
      <c r="RZJ353" s="42"/>
      <c r="RZK353" s="42"/>
      <c r="RZL353" s="42"/>
      <c r="RZM353" s="42"/>
      <c r="RZN353" s="42"/>
      <c r="RZO353" s="18"/>
      <c r="RZP353" s="216"/>
      <c r="RZQ353" s="220"/>
      <c r="RZR353" s="213"/>
      <c r="RZS353" s="17"/>
      <c r="RZT353" s="215"/>
      <c r="RZU353" s="215"/>
      <c r="RZV353" s="41"/>
      <c r="RZW353" s="41"/>
      <c r="RZX353" s="215"/>
      <c r="RZY353" s="42"/>
      <c r="RZZ353" s="42"/>
      <c r="SAA353" s="42"/>
      <c r="SAB353" s="42"/>
      <c r="SAC353" s="42"/>
      <c r="SAD353" s="42"/>
      <c r="SAE353" s="18"/>
      <c r="SAF353" s="216"/>
      <c r="SAG353" s="220"/>
      <c r="SAH353" s="213"/>
      <c r="SAI353" s="17"/>
      <c r="SAJ353" s="215"/>
      <c r="SAK353" s="215"/>
      <c r="SAL353" s="41"/>
      <c r="SAM353" s="41"/>
      <c r="SAN353" s="215"/>
      <c r="SAO353" s="42"/>
      <c r="SAP353" s="42"/>
      <c r="SAQ353" s="42"/>
      <c r="SAR353" s="42"/>
      <c r="SAS353" s="42"/>
      <c r="SAT353" s="42"/>
      <c r="SAU353" s="18"/>
      <c r="SAV353" s="216"/>
      <c r="SAW353" s="220"/>
      <c r="SAX353" s="213"/>
      <c r="SAY353" s="17"/>
      <c r="SAZ353" s="215"/>
      <c r="SBA353" s="215"/>
      <c r="SBB353" s="41"/>
      <c r="SBC353" s="41"/>
      <c r="SBD353" s="215"/>
      <c r="SBE353" s="42"/>
      <c r="SBF353" s="42"/>
      <c r="SBG353" s="42"/>
      <c r="SBH353" s="42"/>
      <c r="SBI353" s="42"/>
      <c r="SBJ353" s="42"/>
      <c r="SBK353" s="18"/>
      <c r="SBL353" s="216"/>
      <c r="SBM353" s="220"/>
      <c r="SBN353" s="213"/>
      <c r="SBO353" s="17"/>
      <c r="SBP353" s="215"/>
      <c r="SBQ353" s="215"/>
      <c r="SBR353" s="41"/>
      <c r="SBS353" s="41"/>
      <c r="SBT353" s="215"/>
      <c r="SBU353" s="42"/>
      <c r="SBV353" s="42"/>
      <c r="SBW353" s="42"/>
      <c r="SBX353" s="42"/>
      <c r="SBY353" s="42"/>
      <c r="SBZ353" s="42"/>
      <c r="SCA353" s="18"/>
      <c r="SCB353" s="216"/>
      <c r="SCC353" s="220"/>
      <c r="SCD353" s="213"/>
      <c r="SCE353" s="17"/>
      <c r="SCF353" s="215"/>
      <c r="SCG353" s="215"/>
      <c r="SCH353" s="41"/>
      <c r="SCI353" s="41"/>
      <c r="SCJ353" s="215"/>
      <c r="SCK353" s="42"/>
      <c r="SCL353" s="42"/>
      <c r="SCM353" s="42"/>
      <c r="SCN353" s="42"/>
      <c r="SCO353" s="42"/>
      <c r="SCP353" s="42"/>
      <c r="SCQ353" s="18"/>
      <c r="SCR353" s="216"/>
      <c r="SCS353" s="220"/>
      <c r="SCT353" s="213"/>
      <c r="SCU353" s="17"/>
      <c r="SCV353" s="215"/>
      <c r="SCW353" s="215"/>
      <c r="SCX353" s="41"/>
      <c r="SCY353" s="41"/>
      <c r="SCZ353" s="215"/>
      <c r="SDA353" s="42"/>
      <c r="SDB353" s="42"/>
      <c r="SDC353" s="42"/>
      <c r="SDD353" s="42"/>
      <c r="SDE353" s="42"/>
      <c r="SDF353" s="42"/>
      <c r="SDG353" s="18"/>
      <c r="SDH353" s="216"/>
      <c r="SDI353" s="220"/>
      <c r="SDJ353" s="213"/>
      <c r="SDK353" s="17"/>
      <c r="SDL353" s="215"/>
      <c r="SDM353" s="215"/>
      <c r="SDN353" s="41"/>
      <c r="SDO353" s="41"/>
      <c r="SDP353" s="215"/>
      <c r="SDQ353" s="42"/>
      <c r="SDR353" s="42"/>
      <c r="SDS353" s="42"/>
      <c r="SDT353" s="42"/>
      <c r="SDU353" s="42"/>
      <c r="SDV353" s="42"/>
      <c r="SDW353" s="18"/>
      <c r="SDX353" s="216"/>
      <c r="SDY353" s="220"/>
      <c r="SDZ353" s="213"/>
      <c r="SEA353" s="17"/>
      <c r="SEB353" s="215"/>
      <c r="SEC353" s="215"/>
      <c r="SED353" s="41"/>
      <c r="SEE353" s="41"/>
      <c r="SEF353" s="215"/>
      <c r="SEG353" s="42"/>
      <c r="SEH353" s="42"/>
      <c r="SEI353" s="42"/>
      <c r="SEJ353" s="42"/>
      <c r="SEK353" s="42"/>
      <c r="SEL353" s="42"/>
      <c r="SEM353" s="18"/>
      <c r="SEN353" s="216"/>
      <c r="SEO353" s="220"/>
      <c r="SEP353" s="213"/>
      <c r="SEQ353" s="17"/>
      <c r="SER353" s="215"/>
      <c r="SES353" s="215"/>
      <c r="SET353" s="41"/>
      <c r="SEU353" s="41"/>
      <c r="SEV353" s="215"/>
      <c r="SEW353" s="42"/>
      <c r="SEX353" s="42"/>
      <c r="SEY353" s="42"/>
      <c r="SEZ353" s="42"/>
      <c r="SFA353" s="42"/>
      <c r="SFB353" s="42"/>
      <c r="SFC353" s="18"/>
      <c r="SFD353" s="216"/>
      <c r="SFE353" s="220"/>
      <c r="SFF353" s="213"/>
      <c r="SFG353" s="17"/>
      <c r="SFH353" s="215"/>
      <c r="SFI353" s="215"/>
      <c r="SFJ353" s="41"/>
      <c r="SFK353" s="41"/>
      <c r="SFL353" s="215"/>
      <c r="SFM353" s="42"/>
      <c r="SFN353" s="42"/>
      <c r="SFO353" s="42"/>
      <c r="SFP353" s="42"/>
      <c r="SFQ353" s="42"/>
      <c r="SFR353" s="42"/>
      <c r="SFS353" s="18"/>
      <c r="SFT353" s="216"/>
      <c r="SFU353" s="220"/>
      <c r="SFV353" s="213"/>
      <c r="SFW353" s="17"/>
      <c r="SFX353" s="215"/>
      <c r="SFY353" s="215"/>
      <c r="SFZ353" s="41"/>
      <c r="SGA353" s="41"/>
      <c r="SGB353" s="215"/>
      <c r="SGC353" s="42"/>
      <c r="SGD353" s="42"/>
      <c r="SGE353" s="42"/>
      <c r="SGF353" s="42"/>
      <c r="SGG353" s="42"/>
      <c r="SGH353" s="42"/>
      <c r="SGI353" s="18"/>
      <c r="SGJ353" s="216"/>
      <c r="SGK353" s="220"/>
      <c r="SGL353" s="213"/>
      <c r="SGM353" s="17"/>
      <c r="SGN353" s="215"/>
      <c r="SGO353" s="215"/>
      <c r="SGP353" s="41"/>
      <c r="SGQ353" s="41"/>
      <c r="SGR353" s="215"/>
      <c r="SGS353" s="42"/>
      <c r="SGT353" s="42"/>
      <c r="SGU353" s="42"/>
      <c r="SGV353" s="42"/>
      <c r="SGW353" s="42"/>
      <c r="SGX353" s="42"/>
      <c r="SGY353" s="18"/>
      <c r="SGZ353" s="216"/>
      <c r="SHA353" s="220"/>
      <c r="SHB353" s="213"/>
      <c r="SHC353" s="17"/>
      <c r="SHD353" s="215"/>
      <c r="SHE353" s="215"/>
      <c r="SHF353" s="41"/>
      <c r="SHG353" s="41"/>
      <c r="SHH353" s="215"/>
      <c r="SHI353" s="42"/>
      <c r="SHJ353" s="42"/>
      <c r="SHK353" s="42"/>
      <c r="SHL353" s="42"/>
      <c r="SHM353" s="42"/>
      <c r="SHN353" s="42"/>
      <c r="SHO353" s="18"/>
      <c r="SHP353" s="216"/>
      <c r="SHQ353" s="220"/>
      <c r="SHR353" s="213"/>
      <c r="SHS353" s="17"/>
      <c r="SHT353" s="215"/>
      <c r="SHU353" s="215"/>
      <c r="SHV353" s="41"/>
      <c r="SHW353" s="41"/>
      <c r="SHX353" s="215"/>
      <c r="SHY353" s="42"/>
      <c r="SHZ353" s="42"/>
      <c r="SIA353" s="42"/>
      <c r="SIB353" s="42"/>
      <c r="SIC353" s="42"/>
      <c r="SID353" s="42"/>
      <c r="SIE353" s="18"/>
      <c r="SIF353" s="216"/>
      <c r="SIG353" s="220"/>
      <c r="SIH353" s="213"/>
      <c r="SII353" s="17"/>
      <c r="SIJ353" s="215"/>
      <c r="SIK353" s="215"/>
      <c r="SIL353" s="41"/>
      <c r="SIM353" s="41"/>
      <c r="SIN353" s="215"/>
      <c r="SIO353" s="42"/>
      <c r="SIP353" s="42"/>
      <c r="SIQ353" s="42"/>
      <c r="SIR353" s="42"/>
      <c r="SIS353" s="42"/>
      <c r="SIT353" s="42"/>
      <c r="SIU353" s="18"/>
      <c r="SIV353" s="216"/>
      <c r="SIW353" s="220"/>
      <c r="SIX353" s="213"/>
      <c r="SIY353" s="17"/>
      <c r="SIZ353" s="215"/>
      <c r="SJA353" s="215"/>
      <c r="SJB353" s="41"/>
      <c r="SJC353" s="41"/>
      <c r="SJD353" s="215"/>
      <c r="SJE353" s="42"/>
      <c r="SJF353" s="42"/>
      <c r="SJG353" s="42"/>
      <c r="SJH353" s="42"/>
      <c r="SJI353" s="42"/>
      <c r="SJJ353" s="42"/>
      <c r="SJK353" s="18"/>
      <c r="SJL353" s="216"/>
      <c r="SJM353" s="220"/>
      <c r="SJN353" s="213"/>
      <c r="SJO353" s="17"/>
      <c r="SJP353" s="215"/>
      <c r="SJQ353" s="215"/>
      <c r="SJR353" s="41"/>
      <c r="SJS353" s="41"/>
      <c r="SJT353" s="215"/>
      <c r="SJU353" s="42"/>
      <c r="SJV353" s="42"/>
      <c r="SJW353" s="42"/>
      <c r="SJX353" s="42"/>
      <c r="SJY353" s="42"/>
      <c r="SJZ353" s="42"/>
      <c r="SKA353" s="18"/>
      <c r="SKB353" s="216"/>
      <c r="SKC353" s="220"/>
      <c r="SKD353" s="213"/>
      <c r="SKE353" s="17"/>
      <c r="SKF353" s="215"/>
      <c r="SKG353" s="215"/>
      <c r="SKH353" s="41"/>
      <c r="SKI353" s="41"/>
      <c r="SKJ353" s="215"/>
      <c r="SKK353" s="42"/>
      <c r="SKL353" s="42"/>
      <c r="SKM353" s="42"/>
      <c r="SKN353" s="42"/>
      <c r="SKO353" s="42"/>
      <c r="SKP353" s="42"/>
      <c r="SKQ353" s="18"/>
      <c r="SKR353" s="216"/>
      <c r="SKS353" s="220"/>
      <c r="SKT353" s="213"/>
      <c r="SKU353" s="17"/>
      <c r="SKV353" s="215"/>
      <c r="SKW353" s="215"/>
      <c r="SKX353" s="41"/>
      <c r="SKY353" s="41"/>
      <c r="SKZ353" s="215"/>
      <c r="SLA353" s="42"/>
      <c r="SLB353" s="42"/>
      <c r="SLC353" s="42"/>
      <c r="SLD353" s="42"/>
      <c r="SLE353" s="42"/>
      <c r="SLF353" s="42"/>
      <c r="SLG353" s="18"/>
      <c r="SLH353" s="216"/>
      <c r="SLI353" s="220"/>
      <c r="SLJ353" s="213"/>
      <c r="SLK353" s="17"/>
      <c r="SLL353" s="215"/>
      <c r="SLM353" s="215"/>
      <c r="SLN353" s="41"/>
      <c r="SLO353" s="41"/>
      <c r="SLP353" s="215"/>
      <c r="SLQ353" s="42"/>
      <c r="SLR353" s="42"/>
      <c r="SLS353" s="42"/>
      <c r="SLT353" s="42"/>
      <c r="SLU353" s="42"/>
      <c r="SLV353" s="42"/>
      <c r="SLW353" s="18"/>
      <c r="SLX353" s="216"/>
      <c r="SLY353" s="220"/>
      <c r="SLZ353" s="213"/>
      <c r="SMA353" s="17"/>
      <c r="SMB353" s="215"/>
      <c r="SMC353" s="215"/>
      <c r="SMD353" s="41"/>
      <c r="SME353" s="41"/>
      <c r="SMF353" s="215"/>
      <c r="SMG353" s="42"/>
      <c r="SMH353" s="42"/>
      <c r="SMI353" s="42"/>
      <c r="SMJ353" s="42"/>
      <c r="SMK353" s="42"/>
      <c r="SML353" s="42"/>
      <c r="SMM353" s="18"/>
      <c r="SMN353" s="216"/>
      <c r="SMO353" s="220"/>
      <c r="SMP353" s="213"/>
      <c r="SMQ353" s="17"/>
      <c r="SMR353" s="215"/>
      <c r="SMS353" s="215"/>
      <c r="SMT353" s="41"/>
      <c r="SMU353" s="41"/>
      <c r="SMV353" s="215"/>
      <c r="SMW353" s="42"/>
      <c r="SMX353" s="42"/>
      <c r="SMY353" s="42"/>
      <c r="SMZ353" s="42"/>
      <c r="SNA353" s="42"/>
      <c r="SNB353" s="42"/>
      <c r="SNC353" s="18"/>
      <c r="SND353" s="216"/>
      <c r="SNE353" s="220"/>
      <c r="SNF353" s="213"/>
      <c r="SNG353" s="17"/>
      <c r="SNH353" s="215"/>
      <c r="SNI353" s="215"/>
      <c r="SNJ353" s="41"/>
      <c r="SNK353" s="41"/>
      <c r="SNL353" s="215"/>
      <c r="SNM353" s="42"/>
      <c r="SNN353" s="42"/>
      <c r="SNO353" s="42"/>
      <c r="SNP353" s="42"/>
      <c r="SNQ353" s="42"/>
      <c r="SNR353" s="42"/>
      <c r="SNS353" s="18"/>
      <c r="SNT353" s="216"/>
      <c r="SNU353" s="220"/>
      <c r="SNV353" s="213"/>
      <c r="SNW353" s="17"/>
      <c r="SNX353" s="215"/>
      <c r="SNY353" s="215"/>
      <c r="SNZ353" s="41"/>
      <c r="SOA353" s="41"/>
      <c r="SOB353" s="215"/>
      <c r="SOC353" s="42"/>
      <c r="SOD353" s="42"/>
      <c r="SOE353" s="42"/>
      <c r="SOF353" s="42"/>
      <c r="SOG353" s="42"/>
      <c r="SOH353" s="42"/>
      <c r="SOI353" s="18"/>
      <c r="SOJ353" s="216"/>
      <c r="SOK353" s="220"/>
      <c r="SOL353" s="213"/>
      <c r="SOM353" s="17"/>
      <c r="SON353" s="215"/>
      <c r="SOO353" s="215"/>
      <c r="SOP353" s="41"/>
      <c r="SOQ353" s="41"/>
      <c r="SOR353" s="215"/>
      <c r="SOS353" s="42"/>
      <c r="SOT353" s="42"/>
      <c r="SOU353" s="42"/>
      <c r="SOV353" s="42"/>
      <c r="SOW353" s="42"/>
      <c r="SOX353" s="42"/>
      <c r="SOY353" s="18"/>
      <c r="SOZ353" s="216"/>
      <c r="SPA353" s="220"/>
      <c r="SPB353" s="213"/>
      <c r="SPC353" s="17"/>
      <c r="SPD353" s="215"/>
      <c r="SPE353" s="215"/>
      <c r="SPF353" s="41"/>
      <c r="SPG353" s="41"/>
      <c r="SPH353" s="215"/>
      <c r="SPI353" s="42"/>
      <c r="SPJ353" s="42"/>
      <c r="SPK353" s="42"/>
      <c r="SPL353" s="42"/>
      <c r="SPM353" s="42"/>
      <c r="SPN353" s="42"/>
      <c r="SPO353" s="18"/>
      <c r="SPP353" s="216"/>
      <c r="SPQ353" s="220"/>
      <c r="SPR353" s="213"/>
      <c r="SPS353" s="17"/>
      <c r="SPT353" s="215"/>
      <c r="SPU353" s="215"/>
      <c r="SPV353" s="41"/>
      <c r="SPW353" s="41"/>
      <c r="SPX353" s="215"/>
      <c r="SPY353" s="42"/>
      <c r="SPZ353" s="42"/>
      <c r="SQA353" s="42"/>
      <c r="SQB353" s="42"/>
      <c r="SQC353" s="42"/>
      <c r="SQD353" s="42"/>
      <c r="SQE353" s="18"/>
      <c r="SQF353" s="216"/>
      <c r="SQG353" s="220"/>
      <c r="SQH353" s="213"/>
      <c r="SQI353" s="17"/>
      <c r="SQJ353" s="215"/>
      <c r="SQK353" s="215"/>
      <c r="SQL353" s="41"/>
      <c r="SQM353" s="41"/>
      <c r="SQN353" s="215"/>
      <c r="SQO353" s="42"/>
      <c r="SQP353" s="42"/>
      <c r="SQQ353" s="42"/>
      <c r="SQR353" s="42"/>
      <c r="SQS353" s="42"/>
      <c r="SQT353" s="42"/>
      <c r="SQU353" s="18"/>
      <c r="SQV353" s="216"/>
      <c r="SQW353" s="220"/>
      <c r="SQX353" s="213"/>
      <c r="SQY353" s="17"/>
      <c r="SQZ353" s="215"/>
      <c r="SRA353" s="215"/>
      <c r="SRB353" s="41"/>
      <c r="SRC353" s="41"/>
      <c r="SRD353" s="215"/>
      <c r="SRE353" s="42"/>
      <c r="SRF353" s="42"/>
      <c r="SRG353" s="42"/>
      <c r="SRH353" s="42"/>
      <c r="SRI353" s="42"/>
      <c r="SRJ353" s="42"/>
      <c r="SRK353" s="18"/>
      <c r="SRL353" s="216"/>
      <c r="SRM353" s="220"/>
      <c r="SRN353" s="213"/>
      <c r="SRO353" s="17"/>
      <c r="SRP353" s="215"/>
      <c r="SRQ353" s="215"/>
      <c r="SRR353" s="41"/>
      <c r="SRS353" s="41"/>
      <c r="SRT353" s="215"/>
      <c r="SRU353" s="42"/>
      <c r="SRV353" s="42"/>
      <c r="SRW353" s="42"/>
      <c r="SRX353" s="42"/>
      <c r="SRY353" s="42"/>
      <c r="SRZ353" s="42"/>
      <c r="SSA353" s="18"/>
      <c r="SSB353" s="216"/>
      <c r="SSC353" s="220"/>
      <c r="SSD353" s="213"/>
      <c r="SSE353" s="17"/>
      <c r="SSF353" s="215"/>
      <c r="SSG353" s="215"/>
      <c r="SSH353" s="41"/>
      <c r="SSI353" s="41"/>
      <c r="SSJ353" s="215"/>
      <c r="SSK353" s="42"/>
      <c r="SSL353" s="42"/>
      <c r="SSM353" s="42"/>
      <c r="SSN353" s="42"/>
      <c r="SSO353" s="42"/>
      <c r="SSP353" s="42"/>
      <c r="SSQ353" s="18"/>
      <c r="SSR353" s="216"/>
      <c r="SSS353" s="220"/>
      <c r="SST353" s="213"/>
      <c r="SSU353" s="17"/>
      <c r="SSV353" s="215"/>
      <c r="SSW353" s="215"/>
      <c r="SSX353" s="41"/>
      <c r="SSY353" s="41"/>
      <c r="SSZ353" s="215"/>
      <c r="STA353" s="42"/>
      <c r="STB353" s="42"/>
      <c r="STC353" s="42"/>
      <c r="STD353" s="42"/>
      <c r="STE353" s="42"/>
      <c r="STF353" s="42"/>
      <c r="STG353" s="18"/>
      <c r="STH353" s="216"/>
      <c r="STI353" s="220"/>
      <c r="STJ353" s="213"/>
      <c r="STK353" s="17"/>
      <c r="STL353" s="215"/>
      <c r="STM353" s="215"/>
      <c r="STN353" s="41"/>
      <c r="STO353" s="41"/>
      <c r="STP353" s="215"/>
      <c r="STQ353" s="42"/>
      <c r="STR353" s="42"/>
      <c r="STS353" s="42"/>
      <c r="STT353" s="42"/>
      <c r="STU353" s="42"/>
      <c r="STV353" s="42"/>
      <c r="STW353" s="18"/>
      <c r="STX353" s="216"/>
      <c r="STY353" s="220"/>
      <c r="STZ353" s="213"/>
      <c r="SUA353" s="17"/>
      <c r="SUB353" s="215"/>
      <c r="SUC353" s="215"/>
      <c r="SUD353" s="41"/>
      <c r="SUE353" s="41"/>
      <c r="SUF353" s="215"/>
      <c r="SUG353" s="42"/>
      <c r="SUH353" s="42"/>
      <c r="SUI353" s="42"/>
      <c r="SUJ353" s="42"/>
      <c r="SUK353" s="42"/>
      <c r="SUL353" s="42"/>
      <c r="SUM353" s="18"/>
      <c r="SUN353" s="216"/>
      <c r="SUO353" s="220"/>
      <c r="SUP353" s="213"/>
      <c r="SUQ353" s="17"/>
      <c r="SUR353" s="215"/>
      <c r="SUS353" s="215"/>
      <c r="SUT353" s="41"/>
      <c r="SUU353" s="41"/>
      <c r="SUV353" s="215"/>
      <c r="SUW353" s="42"/>
      <c r="SUX353" s="42"/>
      <c r="SUY353" s="42"/>
      <c r="SUZ353" s="42"/>
      <c r="SVA353" s="42"/>
      <c r="SVB353" s="42"/>
      <c r="SVC353" s="18"/>
      <c r="SVD353" s="216"/>
      <c r="SVE353" s="220"/>
      <c r="SVF353" s="213"/>
      <c r="SVG353" s="17"/>
      <c r="SVH353" s="215"/>
      <c r="SVI353" s="215"/>
      <c r="SVJ353" s="41"/>
      <c r="SVK353" s="41"/>
      <c r="SVL353" s="215"/>
      <c r="SVM353" s="42"/>
      <c r="SVN353" s="42"/>
      <c r="SVO353" s="42"/>
      <c r="SVP353" s="42"/>
      <c r="SVQ353" s="42"/>
      <c r="SVR353" s="42"/>
      <c r="SVS353" s="18"/>
      <c r="SVT353" s="216"/>
      <c r="SVU353" s="220"/>
      <c r="SVV353" s="213"/>
      <c r="SVW353" s="17"/>
      <c r="SVX353" s="215"/>
      <c r="SVY353" s="215"/>
      <c r="SVZ353" s="41"/>
      <c r="SWA353" s="41"/>
      <c r="SWB353" s="215"/>
      <c r="SWC353" s="42"/>
      <c r="SWD353" s="42"/>
      <c r="SWE353" s="42"/>
      <c r="SWF353" s="42"/>
      <c r="SWG353" s="42"/>
      <c r="SWH353" s="42"/>
      <c r="SWI353" s="18"/>
      <c r="SWJ353" s="216"/>
      <c r="SWK353" s="220"/>
      <c r="SWL353" s="213"/>
      <c r="SWM353" s="17"/>
      <c r="SWN353" s="215"/>
      <c r="SWO353" s="215"/>
      <c r="SWP353" s="41"/>
      <c r="SWQ353" s="41"/>
      <c r="SWR353" s="215"/>
      <c r="SWS353" s="42"/>
      <c r="SWT353" s="42"/>
      <c r="SWU353" s="42"/>
      <c r="SWV353" s="42"/>
      <c r="SWW353" s="42"/>
      <c r="SWX353" s="42"/>
      <c r="SWY353" s="18"/>
      <c r="SWZ353" s="216"/>
      <c r="SXA353" s="220"/>
      <c r="SXB353" s="213"/>
      <c r="SXC353" s="17"/>
      <c r="SXD353" s="215"/>
      <c r="SXE353" s="215"/>
      <c r="SXF353" s="41"/>
      <c r="SXG353" s="41"/>
      <c r="SXH353" s="215"/>
      <c r="SXI353" s="42"/>
      <c r="SXJ353" s="42"/>
      <c r="SXK353" s="42"/>
      <c r="SXL353" s="42"/>
      <c r="SXM353" s="42"/>
      <c r="SXN353" s="42"/>
      <c r="SXO353" s="18"/>
      <c r="SXP353" s="216"/>
      <c r="SXQ353" s="220"/>
      <c r="SXR353" s="213"/>
      <c r="SXS353" s="17"/>
      <c r="SXT353" s="215"/>
      <c r="SXU353" s="215"/>
      <c r="SXV353" s="41"/>
      <c r="SXW353" s="41"/>
      <c r="SXX353" s="215"/>
      <c r="SXY353" s="42"/>
      <c r="SXZ353" s="42"/>
      <c r="SYA353" s="42"/>
      <c r="SYB353" s="42"/>
      <c r="SYC353" s="42"/>
      <c r="SYD353" s="42"/>
      <c r="SYE353" s="18"/>
      <c r="SYF353" s="216"/>
      <c r="SYG353" s="220"/>
      <c r="SYH353" s="213"/>
      <c r="SYI353" s="17"/>
      <c r="SYJ353" s="215"/>
      <c r="SYK353" s="215"/>
      <c r="SYL353" s="41"/>
      <c r="SYM353" s="41"/>
      <c r="SYN353" s="215"/>
      <c r="SYO353" s="42"/>
      <c r="SYP353" s="42"/>
      <c r="SYQ353" s="42"/>
      <c r="SYR353" s="42"/>
      <c r="SYS353" s="42"/>
      <c r="SYT353" s="42"/>
      <c r="SYU353" s="18"/>
      <c r="SYV353" s="216"/>
      <c r="SYW353" s="220"/>
      <c r="SYX353" s="213"/>
      <c r="SYY353" s="17"/>
      <c r="SYZ353" s="215"/>
      <c r="SZA353" s="215"/>
      <c r="SZB353" s="41"/>
      <c r="SZC353" s="41"/>
      <c r="SZD353" s="215"/>
      <c r="SZE353" s="42"/>
      <c r="SZF353" s="42"/>
      <c r="SZG353" s="42"/>
      <c r="SZH353" s="42"/>
      <c r="SZI353" s="42"/>
      <c r="SZJ353" s="42"/>
      <c r="SZK353" s="18"/>
      <c r="SZL353" s="216"/>
      <c r="SZM353" s="220"/>
      <c r="SZN353" s="213"/>
      <c r="SZO353" s="17"/>
      <c r="SZP353" s="215"/>
      <c r="SZQ353" s="215"/>
      <c r="SZR353" s="41"/>
      <c r="SZS353" s="41"/>
      <c r="SZT353" s="215"/>
      <c r="SZU353" s="42"/>
      <c r="SZV353" s="42"/>
      <c r="SZW353" s="42"/>
      <c r="SZX353" s="42"/>
      <c r="SZY353" s="42"/>
      <c r="SZZ353" s="42"/>
      <c r="TAA353" s="18"/>
      <c r="TAB353" s="216"/>
      <c r="TAC353" s="220"/>
      <c r="TAD353" s="213"/>
      <c r="TAE353" s="17"/>
      <c r="TAF353" s="215"/>
      <c r="TAG353" s="215"/>
      <c r="TAH353" s="41"/>
      <c r="TAI353" s="41"/>
      <c r="TAJ353" s="215"/>
      <c r="TAK353" s="42"/>
      <c r="TAL353" s="42"/>
      <c r="TAM353" s="42"/>
      <c r="TAN353" s="42"/>
      <c r="TAO353" s="42"/>
      <c r="TAP353" s="42"/>
      <c r="TAQ353" s="18"/>
      <c r="TAR353" s="216"/>
      <c r="TAS353" s="220"/>
      <c r="TAT353" s="213"/>
      <c r="TAU353" s="17"/>
      <c r="TAV353" s="215"/>
      <c r="TAW353" s="215"/>
      <c r="TAX353" s="41"/>
      <c r="TAY353" s="41"/>
      <c r="TAZ353" s="215"/>
      <c r="TBA353" s="42"/>
      <c r="TBB353" s="42"/>
      <c r="TBC353" s="42"/>
      <c r="TBD353" s="42"/>
      <c r="TBE353" s="42"/>
      <c r="TBF353" s="42"/>
      <c r="TBG353" s="18"/>
      <c r="TBH353" s="216"/>
      <c r="TBI353" s="220"/>
      <c r="TBJ353" s="213"/>
      <c r="TBK353" s="17"/>
      <c r="TBL353" s="215"/>
      <c r="TBM353" s="215"/>
      <c r="TBN353" s="41"/>
      <c r="TBO353" s="41"/>
      <c r="TBP353" s="215"/>
      <c r="TBQ353" s="42"/>
      <c r="TBR353" s="42"/>
      <c r="TBS353" s="42"/>
      <c r="TBT353" s="42"/>
      <c r="TBU353" s="42"/>
      <c r="TBV353" s="42"/>
      <c r="TBW353" s="18"/>
      <c r="TBX353" s="216"/>
      <c r="TBY353" s="220"/>
      <c r="TBZ353" s="213"/>
      <c r="TCA353" s="17"/>
      <c r="TCB353" s="215"/>
      <c r="TCC353" s="215"/>
      <c r="TCD353" s="41"/>
      <c r="TCE353" s="41"/>
      <c r="TCF353" s="215"/>
      <c r="TCG353" s="42"/>
      <c r="TCH353" s="42"/>
      <c r="TCI353" s="42"/>
      <c r="TCJ353" s="42"/>
      <c r="TCK353" s="42"/>
      <c r="TCL353" s="42"/>
      <c r="TCM353" s="18"/>
      <c r="TCN353" s="216"/>
      <c r="TCO353" s="220"/>
      <c r="TCP353" s="213"/>
      <c r="TCQ353" s="17"/>
      <c r="TCR353" s="215"/>
      <c r="TCS353" s="215"/>
      <c r="TCT353" s="41"/>
      <c r="TCU353" s="41"/>
      <c r="TCV353" s="215"/>
      <c r="TCW353" s="42"/>
      <c r="TCX353" s="42"/>
      <c r="TCY353" s="42"/>
      <c r="TCZ353" s="42"/>
      <c r="TDA353" s="42"/>
      <c r="TDB353" s="42"/>
      <c r="TDC353" s="18"/>
      <c r="TDD353" s="216"/>
      <c r="TDE353" s="220"/>
      <c r="TDF353" s="213"/>
      <c r="TDG353" s="17"/>
      <c r="TDH353" s="215"/>
      <c r="TDI353" s="215"/>
      <c r="TDJ353" s="41"/>
      <c r="TDK353" s="41"/>
      <c r="TDL353" s="215"/>
      <c r="TDM353" s="42"/>
      <c r="TDN353" s="42"/>
      <c r="TDO353" s="42"/>
      <c r="TDP353" s="42"/>
      <c r="TDQ353" s="42"/>
      <c r="TDR353" s="42"/>
      <c r="TDS353" s="18"/>
      <c r="TDT353" s="216"/>
      <c r="TDU353" s="220"/>
      <c r="TDV353" s="213"/>
      <c r="TDW353" s="17"/>
      <c r="TDX353" s="215"/>
      <c r="TDY353" s="215"/>
      <c r="TDZ353" s="41"/>
      <c r="TEA353" s="41"/>
      <c r="TEB353" s="215"/>
      <c r="TEC353" s="42"/>
      <c r="TED353" s="42"/>
      <c r="TEE353" s="42"/>
      <c r="TEF353" s="42"/>
      <c r="TEG353" s="42"/>
      <c r="TEH353" s="42"/>
      <c r="TEI353" s="18"/>
      <c r="TEJ353" s="216"/>
      <c r="TEK353" s="220"/>
      <c r="TEL353" s="213"/>
      <c r="TEM353" s="17"/>
      <c r="TEN353" s="215"/>
      <c r="TEO353" s="215"/>
      <c r="TEP353" s="41"/>
      <c r="TEQ353" s="41"/>
      <c r="TER353" s="215"/>
      <c r="TES353" s="42"/>
      <c r="TET353" s="42"/>
      <c r="TEU353" s="42"/>
      <c r="TEV353" s="42"/>
      <c r="TEW353" s="42"/>
      <c r="TEX353" s="42"/>
      <c r="TEY353" s="18"/>
      <c r="TEZ353" s="216"/>
      <c r="TFA353" s="220"/>
      <c r="TFB353" s="213"/>
      <c r="TFC353" s="17"/>
      <c r="TFD353" s="215"/>
      <c r="TFE353" s="215"/>
      <c r="TFF353" s="41"/>
      <c r="TFG353" s="41"/>
      <c r="TFH353" s="215"/>
      <c r="TFI353" s="42"/>
      <c r="TFJ353" s="42"/>
      <c r="TFK353" s="42"/>
      <c r="TFL353" s="42"/>
      <c r="TFM353" s="42"/>
      <c r="TFN353" s="42"/>
      <c r="TFO353" s="18"/>
      <c r="TFP353" s="216"/>
      <c r="TFQ353" s="220"/>
      <c r="TFR353" s="213"/>
      <c r="TFS353" s="17"/>
      <c r="TFT353" s="215"/>
      <c r="TFU353" s="215"/>
      <c r="TFV353" s="41"/>
      <c r="TFW353" s="41"/>
      <c r="TFX353" s="215"/>
      <c r="TFY353" s="42"/>
      <c r="TFZ353" s="42"/>
      <c r="TGA353" s="42"/>
      <c r="TGB353" s="42"/>
      <c r="TGC353" s="42"/>
      <c r="TGD353" s="42"/>
      <c r="TGE353" s="18"/>
      <c r="TGF353" s="216"/>
      <c r="TGG353" s="220"/>
      <c r="TGH353" s="213"/>
      <c r="TGI353" s="17"/>
      <c r="TGJ353" s="215"/>
      <c r="TGK353" s="215"/>
      <c r="TGL353" s="41"/>
      <c r="TGM353" s="41"/>
      <c r="TGN353" s="215"/>
      <c r="TGO353" s="42"/>
      <c r="TGP353" s="42"/>
      <c r="TGQ353" s="42"/>
      <c r="TGR353" s="42"/>
      <c r="TGS353" s="42"/>
      <c r="TGT353" s="42"/>
      <c r="TGU353" s="18"/>
      <c r="TGV353" s="216"/>
      <c r="TGW353" s="220"/>
      <c r="TGX353" s="213"/>
      <c r="TGY353" s="17"/>
      <c r="TGZ353" s="215"/>
      <c r="THA353" s="215"/>
      <c r="THB353" s="41"/>
      <c r="THC353" s="41"/>
      <c r="THD353" s="215"/>
      <c r="THE353" s="42"/>
      <c r="THF353" s="42"/>
      <c r="THG353" s="42"/>
      <c r="THH353" s="42"/>
      <c r="THI353" s="42"/>
      <c r="THJ353" s="42"/>
      <c r="THK353" s="18"/>
      <c r="THL353" s="216"/>
      <c r="THM353" s="220"/>
      <c r="THN353" s="213"/>
      <c r="THO353" s="17"/>
      <c r="THP353" s="215"/>
      <c r="THQ353" s="215"/>
      <c r="THR353" s="41"/>
      <c r="THS353" s="41"/>
      <c r="THT353" s="215"/>
      <c r="THU353" s="42"/>
      <c r="THV353" s="42"/>
      <c r="THW353" s="42"/>
      <c r="THX353" s="42"/>
      <c r="THY353" s="42"/>
      <c r="THZ353" s="42"/>
      <c r="TIA353" s="18"/>
      <c r="TIB353" s="216"/>
      <c r="TIC353" s="220"/>
      <c r="TID353" s="213"/>
      <c r="TIE353" s="17"/>
      <c r="TIF353" s="215"/>
      <c r="TIG353" s="215"/>
      <c r="TIH353" s="41"/>
      <c r="TII353" s="41"/>
      <c r="TIJ353" s="215"/>
      <c r="TIK353" s="42"/>
      <c r="TIL353" s="42"/>
      <c r="TIM353" s="42"/>
      <c r="TIN353" s="42"/>
      <c r="TIO353" s="42"/>
      <c r="TIP353" s="42"/>
      <c r="TIQ353" s="18"/>
      <c r="TIR353" s="216"/>
      <c r="TIS353" s="220"/>
      <c r="TIT353" s="213"/>
      <c r="TIU353" s="17"/>
      <c r="TIV353" s="215"/>
      <c r="TIW353" s="215"/>
      <c r="TIX353" s="41"/>
      <c r="TIY353" s="41"/>
      <c r="TIZ353" s="215"/>
      <c r="TJA353" s="42"/>
      <c r="TJB353" s="42"/>
      <c r="TJC353" s="42"/>
      <c r="TJD353" s="42"/>
      <c r="TJE353" s="42"/>
      <c r="TJF353" s="42"/>
      <c r="TJG353" s="18"/>
      <c r="TJH353" s="216"/>
      <c r="TJI353" s="220"/>
      <c r="TJJ353" s="213"/>
      <c r="TJK353" s="17"/>
      <c r="TJL353" s="215"/>
      <c r="TJM353" s="215"/>
      <c r="TJN353" s="41"/>
      <c r="TJO353" s="41"/>
      <c r="TJP353" s="215"/>
      <c r="TJQ353" s="42"/>
      <c r="TJR353" s="42"/>
      <c r="TJS353" s="42"/>
      <c r="TJT353" s="42"/>
      <c r="TJU353" s="42"/>
      <c r="TJV353" s="42"/>
      <c r="TJW353" s="18"/>
      <c r="TJX353" s="216"/>
      <c r="TJY353" s="220"/>
      <c r="TJZ353" s="213"/>
      <c r="TKA353" s="17"/>
      <c r="TKB353" s="215"/>
      <c r="TKC353" s="215"/>
      <c r="TKD353" s="41"/>
      <c r="TKE353" s="41"/>
      <c r="TKF353" s="215"/>
      <c r="TKG353" s="42"/>
      <c r="TKH353" s="42"/>
      <c r="TKI353" s="42"/>
      <c r="TKJ353" s="42"/>
      <c r="TKK353" s="42"/>
      <c r="TKL353" s="42"/>
      <c r="TKM353" s="18"/>
      <c r="TKN353" s="216"/>
      <c r="TKO353" s="220"/>
      <c r="TKP353" s="213"/>
      <c r="TKQ353" s="17"/>
      <c r="TKR353" s="215"/>
      <c r="TKS353" s="215"/>
      <c r="TKT353" s="41"/>
      <c r="TKU353" s="41"/>
      <c r="TKV353" s="215"/>
      <c r="TKW353" s="42"/>
      <c r="TKX353" s="42"/>
      <c r="TKY353" s="42"/>
      <c r="TKZ353" s="42"/>
      <c r="TLA353" s="42"/>
      <c r="TLB353" s="42"/>
      <c r="TLC353" s="18"/>
      <c r="TLD353" s="216"/>
      <c r="TLE353" s="220"/>
      <c r="TLF353" s="213"/>
      <c r="TLG353" s="17"/>
      <c r="TLH353" s="215"/>
      <c r="TLI353" s="215"/>
      <c r="TLJ353" s="41"/>
      <c r="TLK353" s="41"/>
      <c r="TLL353" s="215"/>
      <c r="TLM353" s="42"/>
      <c r="TLN353" s="42"/>
      <c r="TLO353" s="42"/>
      <c r="TLP353" s="42"/>
      <c r="TLQ353" s="42"/>
      <c r="TLR353" s="42"/>
      <c r="TLS353" s="18"/>
      <c r="TLT353" s="216"/>
      <c r="TLU353" s="220"/>
      <c r="TLV353" s="213"/>
      <c r="TLW353" s="17"/>
      <c r="TLX353" s="215"/>
      <c r="TLY353" s="215"/>
      <c r="TLZ353" s="41"/>
      <c r="TMA353" s="41"/>
      <c r="TMB353" s="215"/>
      <c r="TMC353" s="42"/>
      <c r="TMD353" s="42"/>
      <c r="TME353" s="42"/>
      <c r="TMF353" s="42"/>
      <c r="TMG353" s="42"/>
      <c r="TMH353" s="42"/>
      <c r="TMI353" s="18"/>
      <c r="TMJ353" s="216"/>
      <c r="TMK353" s="220"/>
      <c r="TML353" s="213"/>
      <c r="TMM353" s="17"/>
      <c r="TMN353" s="215"/>
      <c r="TMO353" s="215"/>
      <c r="TMP353" s="41"/>
      <c r="TMQ353" s="41"/>
      <c r="TMR353" s="215"/>
      <c r="TMS353" s="42"/>
      <c r="TMT353" s="42"/>
      <c r="TMU353" s="42"/>
      <c r="TMV353" s="42"/>
      <c r="TMW353" s="42"/>
      <c r="TMX353" s="42"/>
      <c r="TMY353" s="18"/>
      <c r="TMZ353" s="216"/>
      <c r="TNA353" s="220"/>
      <c r="TNB353" s="213"/>
      <c r="TNC353" s="17"/>
      <c r="TND353" s="215"/>
      <c r="TNE353" s="215"/>
      <c r="TNF353" s="41"/>
      <c r="TNG353" s="41"/>
      <c r="TNH353" s="215"/>
      <c r="TNI353" s="42"/>
      <c r="TNJ353" s="42"/>
      <c r="TNK353" s="42"/>
      <c r="TNL353" s="42"/>
      <c r="TNM353" s="42"/>
      <c r="TNN353" s="42"/>
      <c r="TNO353" s="18"/>
      <c r="TNP353" s="216"/>
      <c r="TNQ353" s="220"/>
      <c r="TNR353" s="213"/>
      <c r="TNS353" s="17"/>
      <c r="TNT353" s="215"/>
      <c r="TNU353" s="215"/>
      <c r="TNV353" s="41"/>
      <c r="TNW353" s="41"/>
      <c r="TNX353" s="215"/>
      <c r="TNY353" s="42"/>
      <c r="TNZ353" s="42"/>
      <c r="TOA353" s="42"/>
      <c r="TOB353" s="42"/>
      <c r="TOC353" s="42"/>
      <c r="TOD353" s="42"/>
      <c r="TOE353" s="18"/>
      <c r="TOF353" s="216"/>
      <c r="TOG353" s="220"/>
      <c r="TOH353" s="213"/>
      <c r="TOI353" s="17"/>
      <c r="TOJ353" s="215"/>
      <c r="TOK353" s="215"/>
      <c r="TOL353" s="41"/>
      <c r="TOM353" s="41"/>
      <c r="TON353" s="215"/>
      <c r="TOO353" s="42"/>
      <c r="TOP353" s="42"/>
      <c r="TOQ353" s="42"/>
      <c r="TOR353" s="42"/>
      <c r="TOS353" s="42"/>
      <c r="TOT353" s="42"/>
      <c r="TOU353" s="18"/>
      <c r="TOV353" s="216"/>
      <c r="TOW353" s="220"/>
      <c r="TOX353" s="213"/>
      <c r="TOY353" s="17"/>
      <c r="TOZ353" s="215"/>
      <c r="TPA353" s="215"/>
      <c r="TPB353" s="41"/>
      <c r="TPC353" s="41"/>
      <c r="TPD353" s="215"/>
      <c r="TPE353" s="42"/>
      <c r="TPF353" s="42"/>
      <c r="TPG353" s="42"/>
      <c r="TPH353" s="42"/>
      <c r="TPI353" s="42"/>
      <c r="TPJ353" s="42"/>
      <c r="TPK353" s="18"/>
      <c r="TPL353" s="216"/>
      <c r="TPM353" s="220"/>
      <c r="TPN353" s="213"/>
      <c r="TPO353" s="17"/>
      <c r="TPP353" s="215"/>
      <c r="TPQ353" s="215"/>
      <c r="TPR353" s="41"/>
      <c r="TPS353" s="41"/>
      <c r="TPT353" s="215"/>
      <c r="TPU353" s="42"/>
      <c r="TPV353" s="42"/>
      <c r="TPW353" s="42"/>
      <c r="TPX353" s="42"/>
      <c r="TPY353" s="42"/>
      <c r="TPZ353" s="42"/>
      <c r="TQA353" s="18"/>
      <c r="TQB353" s="216"/>
      <c r="TQC353" s="220"/>
      <c r="TQD353" s="213"/>
      <c r="TQE353" s="17"/>
      <c r="TQF353" s="215"/>
      <c r="TQG353" s="215"/>
      <c r="TQH353" s="41"/>
      <c r="TQI353" s="41"/>
      <c r="TQJ353" s="215"/>
      <c r="TQK353" s="42"/>
      <c r="TQL353" s="42"/>
      <c r="TQM353" s="42"/>
      <c r="TQN353" s="42"/>
      <c r="TQO353" s="42"/>
      <c r="TQP353" s="42"/>
      <c r="TQQ353" s="18"/>
      <c r="TQR353" s="216"/>
      <c r="TQS353" s="220"/>
      <c r="TQT353" s="213"/>
      <c r="TQU353" s="17"/>
      <c r="TQV353" s="215"/>
      <c r="TQW353" s="215"/>
      <c r="TQX353" s="41"/>
      <c r="TQY353" s="41"/>
      <c r="TQZ353" s="215"/>
      <c r="TRA353" s="42"/>
      <c r="TRB353" s="42"/>
      <c r="TRC353" s="42"/>
      <c r="TRD353" s="42"/>
      <c r="TRE353" s="42"/>
      <c r="TRF353" s="42"/>
      <c r="TRG353" s="18"/>
      <c r="TRH353" s="216"/>
      <c r="TRI353" s="220"/>
      <c r="TRJ353" s="213"/>
      <c r="TRK353" s="17"/>
      <c r="TRL353" s="215"/>
      <c r="TRM353" s="215"/>
      <c r="TRN353" s="41"/>
      <c r="TRO353" s="41"/>
      <c r="TRP353" s="215"/>
      <c r="TRQ353" s="42"/>
      <c r="TRR353" s="42"/>
      <c r="TRS353" s="42"/>
      <c r="TRT353" s="42"/>
      <c r="TRU353" s="42"/>
      <c r="TRV353" s="42"/>
      <c r="TRW353" s="18"/>
      <c r="TRX353" s="216"/>
      <c r="TRY353" s="220"/>
      <c r="TRZ353" s="213"/>
      <c r="TSA353" s="17"/>
      <c r="TSB353" s="215"/>
      <c r="TSC353" s="215"/>
      <c r="TSD353" s="41"/>
      <c r="TSE353" s="41"/>
      <c r="TSF353" s="215"/>
      <c r="TSG353" s="42"/>
      <c r="TSH353" s="42"/>
      <c r="TSI353" s="42"/>
      <c r="TSJ353" s="42"/>
      <c r="TSK353" s="42"/>
      <c r="TSL353" s="42"/>
      <c r="TSM353" s="18"/>
      <c r="TSN353" s="216"/>
      <c r="TSO353" s="220"/>
      <c r="TSP353" s="213"/>
      <c r="TSQ353" s="17"/>
      <c r="TSR353" s="215"/>
      <c r="TSS353" s="215"/>
      <c r="TST353" s="41"/>
      <c r="TSU353" s="41"/>
      <c r="TSV353" s="215"/>
      <c r="TSW353" s="42"/>
      <c r="TSX353" s="42"/>
      <c r="TSY353" s="42"/>
      <c r="TSZ353" s="42"/>
      <c r="TTA353" s="42"/>
      <c r="TTB353" s="42"/>
      <c r="TTC353" s="18"/>
      <c r="TTD353" s="216"/>
      <c r="TTE353" s="220"/>
      <c r="TTF353" s="213"/>
      <c r="TTG353" s="17"/>
      <c r="TTH353" s="215"/>
      <c r="TTI353" s="215"/>
      <c r="TTJ353" s="41"/>
      <c r="TTK353" s="41"/>
      <c r="TTL353" s="215"/>
      <c r="TTM353" s="42"/>
      <c r="TTN353" s="42"/>
      <c r="TTO353" s="42"/>
      <c r="TTP353" s="42"/>
      <c r="TTQ353" s="42"/>
      <c r="TTR353" s="42"/>
      <c r="TTS353" s="18"/>
      <c r="TTT353" s="216"/>
      <c r="TTU353" s="220"/>
      <c r="TTV353" s="213"/>
      <c r="TTW353" s="17"/>
      <c r="TTX353" s="215"/>
      <c r="TTY353" s="215"/>
      <c r="TTZ353" s="41"/>
      <c r="TUA353" s="41"/>
      <c r="TUB353" s="215"/>
      <c r="TUC353" s="42"/>
      <c r="TUD353" s="42"/>
      <c r="TUE353" s="42"/>
      <c r="TUF353" s="42"/>
      <c r="TUG353" s="42"/>
      <c r="TUH353" s="42"/>
      <c r="TUI353" s="18"/>
      <c r="TUJ353" s="216"/>
      <c r="TUK353" s="220"/>
      <c r="TUL353" s="213"/>
      <c r="TUM353" s="17"/>
      <c r="TUN353" s="215"/>
      <c r="TUO353" s="215"/>
      <c r="TUP353" s="41"/>
      <c r="TUQ353" s="41"/>
      <c r="TUR353" s="215"/>
      <c r="TUS353" s="42"/>
      <c r="TUT353" s="42"/>
      <c r="TUU353" s="42"/>
      <c r="TUV353" s="42"/>
      <c r="TUW353" s="42"/>
      <c r="TUX353" s="42"/>
      <c r="TUY353" s="18"/>
      <c r="TUZ353" s="216"/>
      <c r="TVA353" s="220"/>
      <c r="TVB353" s="213"/>
      <c r="TVC353" s="17"/>
      <c r="TVD353" s="215"/>
      <c r="TVE353" s="215"/>
      <c r="TVF353" s="41"/>
      <c r="TVG353" s="41"/>
      <c r="TVH353" s="215"/>
      <c r="TVI353" s="42"/>
      <c r="TVJ353" s="42"/>
      <c r="TVK353" s="42"/>
      <c r="TVL353" s="42"/>
      <c r="TVM353" s="42"/>
      <c r="TVN353" s="42"/>
      <c r="TVO353" s="18"/>
      <c r="TVP353" s="216"/>
      <c r="TVQ353" s="220"/>
      <c r="TVR353" s="213"/>
      <c r="TVS353" s="17"/>
      <c r="TVT353" s="215"/>
      <c r="TVU353" s="215"/>
      <c r="TVV353" s="41"/>
      <c r="TVW353" s="41"/>
      <c r="TVX353" s="215"/>
      <c r="TVY353" s="42"/>
      <c r="TVZ353" s="42"/>
      <c r="TWA353" s="42"/>
      <c r="TWB353" s="42"/>
      <c r="TWC353" s="42"/>
      <c r="TWD353" s="42"/>
      <c r="TWE353" s="18"/>
      <c r="TWF353" s="216"/>
      <c r="TWG353" s="220"/>
      <c r="TWH353" s="213"/>
      <c r="TWI353" s="17"/>
      <c r="TWJ353" s="215"/>
      <c r="TWK353" s="215"/>
      <c r="TWL353" s="41"/>
      <c r="TWM353" s="41"/>
      <c r="TWN353" s="215"/>
      <c r="TWO353" s="42"/>
      <c r="TWP353" s="42"/>
      <c r="TWQ353" s="42"/>
      <c r="TWR353" s="42"/>
      <c r="TWS353" s="42"/>
      <c r="TWT353" s="42"/>
      <c r="TWU353" s="18"/>
      <c r="TWV353" s="216"/>
      <c r="TWW353" s="220"/>
      <c r="TWX353" s="213"/>
      <c r="TWY353" s="17"/>
      <c r="TWZ353" s="215"/>
      <c r="TXA353" s="215"/>
      <c r="TXB353" s="41"/>
      <c r="TXC353" s="41"/>
      <c r="TXD353" s="215"/>
      <c r="TXE353" s="42"/>
      <c r="TXF353" s="42"/>
      <c r="TXG353" s="42"/>
      <c r="TXH353" s="42"/>
      <c r="TXI353" s="42"/>
      <c r="TXJ353" s="42"/>
      <c r="TXK353" s="18"/>
      <c r="TXL353" s="216"/>
      <c r="TXM353" s="220"/>
      <c r="TXN353" s="213"/>
      <c r="TXO353" s="17"/>
      <c r="TXP353" s="215"/>
      <c r="TXQ353" s="215"/>
      <c r="TXR353" s="41"/>
      <c r="TXS353" s="41"/>
      <c r="TXT353" s="215"/>
      <c r="TXU353" s="42"/>
      <c r="TXV353" s="42"/>
      <c r="TXW353" s="42"/>
      <c r="TXX353" s="42"/>
      <c r="TXY353" s="42"/>
      <c r="TXZ353" s="42"/>
      <c r="TYA353" s="18"/>
      <c r="TYB353" s="216"/>
      <c r="TYC353" s="220"/>
      <c r="TYD353" s="213"/>
      <c r="TYE353" s="17"/>
      <c r="TYF353" s="215"/>
      <c r="TYG353" s="215"/>
      <c r="TYH353" s="41"/>
      <c r="TYI353" s="41"/>
      <c r="TYJ353" s="215"/>
      <c r="TYK353" s="42"/>
      <c r="TYL353" s="42"/>
      <c r="TYM353" s="42"/>
      <c r="TYN353" s="42"/>
      <c r="TYO353" s="42"/>
      <c r="TYP353" s="42"/>
      <c r="TYQ353" s="18"/>
      <c r="TYR353" s="216"/>
      <c r="TYS353" s="220"/>
      <c r="TYT353" s="213"/>
      <c r="TYU353" s="17"/>
      <c r="TYV353" s="215"/>
      <c r="TYW353" s="215"/>
      <c r="TYX353" s="41"/>
      <c r="TYY353" s="41"/>
      <c r="TYZ353" s="215"/>
      <c r="TZA353" s="42"/>
      <c r="TZB353" s="42"/>
      <c r="TZC353" s="42"/>
      <c r="TZD353" s="42"/>
      <c r="TZE353" s="42"/>
      <c r="TZF353" s="42"/>
      <c r="TZG353" s="18"/>
      <c r="TZH353" s="216"/>
      <c r="TZI353" s="220"/>
      <c r="TZJ353" s="213"/>
      <c r="TZK353" s="17"/>
      <c r="TZL353" s="215"/>
      <c r="TZM353" s="215"/>
      <c r="TZN353" s="41"/>
      <c r="TZO353" s="41"/>
      <c r="TZP353" s="215"/>
      <c r="TZQ353" s="42"/>
      <c r="TZR353" s="42"/>
      <c r="TZS353" s="42"/>
      <c r="TZT353" s="42"/>
      <c r="TZU353" s="42"/>
      <c r="TZV353" s="42"/>
      <c r="TZW353" s="18"/>
      <c r="TZX353" s="216"/>
      <c r="TZY353" s="220"/>
      <c r="TZZ353" s="213"/>
      <c r="UAA353" s="17"/>
      <c r="UAB353" s="215"/>
      <c r="UAC353" s="215"/>
      <c r="UAD353" s="41"/>
      <c r="UAE353" s="41"/>
      <c r="UAF353" s="215"/>
      <c r="UAG353" s="42"/>
      <c r="UAH353" s="42"/>
      <c r="UAI353" s="42"/>
      <c r="UAJ353" s="42"/>
      <c r="UAK353" s="42"/>
      <c r="UAL353" s="42"/>
      <c r="UAM353" s="18"/>
      <c r="UAN353" s="216"/>
      <c r="UAO353" s="220"/>
      <c r="UAP353" s="213"/>
      <c r="UAQ353" s="17"/>
      <c r="UAR353" s="215"/>
      <c r="UAS353" s="215"/>
      <c r="UAT353" s="41"/>
      <c r="UAU353" s="41"/>
      <c r="UAV353" s="215"/>
      <c r="UAW353" s="42"/>
      <c r="UAX353" s="42"/>
      <c r="UAY353" s="42"/>
      <c r="UAZ353" s="42"/>
      <c r="UBA353" s="42"/>
      <c r="UBB353" s="42"/>
      <c r="UBC353" s="18"/>
      <c r="UBD353" s="216"/>
      <c r="UBE353" s="220"/>
      <c r="UBF353" s="213"/>
      <c r="UBG353" s="17"/>
      <c r="UBH353" s="215"/>
      <c r="UBI353" s="215"/>
      <c r="UBJ353" s="41"/>
      <c r="UBK353" s="41"/>
      <c r="UBL353" s="215"/>
      <c r="UBM353" s="42"/>
      <c r="UBN353" s="42"/>
      <c r="UBO353" s="42"/>
      <c r="UBP353" s="42"/>
      <c r="UBQ353" s="42"/>
      <c r="UBR353" s="42"/>
      <c r="UBS353" s="18"/>
      <c r="UBT353" s="216"/>
      <c r="UBU353" s="220"/>
      <c r="UBV353" s="213"/>
      <c r="UBW353" s="17"/>
      <c r="UBX353" s="215"/>
      <c r="UBY353" s="215"/>
      <c r="UBZ353" s="41"/>
      <c r="UCA353" s="41"/>
      <c r="UCB353" s="215"/>
      <c r="UCC353" s="42"/>
      <c r="UCD353" s="42"/>
      <c r="UCE353" s="42"/>
      <c r="UCF353" s="42"/>
      <c r="UCG353" s="42"/>
      <c r="UCH353" s="42"/>
      <c r="UCI353" s="18"/>
      <c r="UCJ353" s="216"/>
      <c r="UCK353" s="220"/>
      <c r="UCL353" s="213"/>
      <c r="UCM353" s="17"/>
      <c r="UCN353" s="215"/>
      <c r="UCO353" s="215"/>
      <c r="UCP353" s="41"/>
      <c r="UCQ353" s="41"/>
      <c r="UCR353" s="215"/>
      <c r="UCS353" s="42"/>
      <c r="UCT353" s="42"/>
      <c r="UCU353" s="42"/>
      <c r="UCV353" s="42"/>
      <c r="UCW353" s="42"/>
      <c r="UCX353" s="42"/>
      <c r="UCY353" s="18"/>
      <c r="UCZ353" s="216"/>
      <c r="UDA353" s="220"/>
      <c r="UDB353" s="213"/>
      <c r="UDC353" s="17"/>
      <c r="UDD353" s="215"/>
      <c r="UDE353" s="215"/>
      <c r="UDF353" s="41"/>
      <c r="UDG353" s="41"/>
      <c r="UDH353" s="215"/>
      <c r="UDI353" s="42"/>
      <c r="UDJ353" s="42"/>
      <c r="UDK353" s="42"/>
      <c r="UDL353" s="42"/>
      <c r="UDM353" s="42"/>
      <c r="UDN353" s="42"/>
      <c r="UDO353" s="18"/>
      <c r="UDP353" s="216"/>
      <c r="UDQ353" s="220"/>
      <c r="UDR353" s="213"/>
      <c r="UDS353" s="17"/>
      <c r="UDT353" s="215"/>
      <c r="UDU353" s="215"/>
      <c r="UDV353" s="41"/>
      <c r="UDW353" s="41"/>
      <c r="UDX353" s="215"/>
      <c r="UDY353" s="42"/>
      <c r="UDZ353" s="42"/>
      <c r="UEA353" s="42"/>
      <c r="UEB353" s="42"/>
      <c r="UEC353" s="42"/>
      <c r="UED353" s="42"/>
      <c r="UEE353" s="18"/>
      <c r="UEF353" s="216"/>
      <c r="UEG353" s="220"/>
      <c r="UEH353" s="213"/>
      <c r="UEI353" s="17"/>
      <c r="UEJ353" s="215"/>
      <c r="UEK353" s="215"/>
      <c r="UEL353" s="41"/>
      <c r="UEM353" s="41"/>
      <c r="UEN353" s="215"/>
      <c r="UEO353" s="42"/>
      <c r="UEP353" s="42"/>
      <c r="UEQ353" s="42"/>
      <c r="UER353" s="42"/>
      <c r="UES353" s="42"/>
      <c r="UET353" s="42"/>
      <c r="UEU353" s="18"/>
      <c r="UEV353" s="216"/>
      <c r="UEW353" s="220"/>
      <c r="UEX353" s="213"/>
      <c r="UEY353" s="17"/>
      <c r="UEZ353" s="215"/>
      <c r="UFA353" s="215"/>
      <c r="UFB353" s="41"/>
      <c r="UFC353" s="41"/>
      <c r="UFD353" s="215"/>
      <c r="UFE353" s="42"/>
      <c r="UFF353" s="42"/>
      <c r="UFG353" s="42"/>
      <c r="UFH353" s="42"/>
      <c r="UFI353" s="42"/>
      <c r="UFJ353" s="42"/>
      <c r="UFK353" s="18"/>
      <c r="UFL353" s="216"/>
      <c r="UFM353" s="220"/>
      <c r="UFN353" s="213"/>
      <c r="UFO353" s="17"/>
      <c r="UFP353" s="215"/>
      <c r="UFQ353" s="215"/>
      <c r="UFR353" s="41"/>
      <c r="UFS353" s="41"/>
      <c r="UFT353" s="215"/>
      <c r="UFU353" s="42"/>
      <c r="UFV353" s="42"/>
      <c r="UFW353" s="42"/>
      <c r="UFX353" s="42"/>
      <c r="UFY353" s="42"/>
      <c r="UFZ353" s="42"/>
      <c r="UGA353" s="18"/>
      <c r="UGB353" s="216"/>
      <c r="UGC353" s="220"/>
      <c r="UGD353" s="213"/>
      <c r="UGE353" s="17"/>
      <c r="UGF353" s="215"/>
      <c r="UGG353" s="215"/>
      <c r="UGH353" s="41"/>
      <c r="UGI353" s="41"/>
      <c r="UGJ353" s="215"/>
      <c r="UGK353" s="42"/>
      <c r="UGL353" s="42"/>
      <c r="UGM353" s="42"/>
      <c r="UGN353" s="42"/>
      <c r="UGO353" s="42"/>
      <c r="UGP353" s="42"/>
      <c r="UGQ353" s="18"/>
      <c r="UGR353" s="216"/>
      <c r="UGS353" s="220"/>
      <c r="UGT353" s="213"/>
      <c r="UGU353" s="17"/>
      <c r="UGV353" s="215"/>
      <c r="UGW353" s="215"/>
      <c r="UGX353" s="41"/>
      <c r="UGY353" s="41"/>
      <c r="UGZ353" s="215"/>
      <c r="UHA353" s="42"/>
      <c r="UHB353" s="42"/>
      <c r="UHC353" s="42"/>
      <c r="UHD353" s="42"/>
      <c r="UHE353" s="42"/>
      <c r="UHF353" s="42"/>
      <c r="UHG353" s="18"/>
      <c r="UHH353" s="216"/>
      <c r="UHI353" s="220"/>
      <c r="UHJ353" s="213"/>
      <c r="UHK353" s="17"/>
      <c r="UHL353" s="215"/>
      <c r="UHM353" s="215"/>
      <c r="UHN353" s="41"/>
      <c r="UHO353" s="41"/>
      <c r="UHP353" s="215"/>
      <c r="UHQ353" s="42"/>
      <c r="UHR353" s="42"/>
      <c r="UHS353" s="42"/>
      <c r="UHT353" s="42"/>
      <c r="UHU353" s="42"/>
      <c r="UHV353" s="42"/>
      <c r="UHW353" s="18"/>
      <c r="UHX353" s="216"/>
      <c r="UHY353" s="220"/>
      <c r="UHZ353" s="213"/>
      <c r="UIA353" s="17"/>
      <c r="UIB353" s="215"/>
      <c r="UIC353" s="215"/>
      <c r="UID353" s="41"/>
      <c r="UIE353" s="41"/>
      <c r="UIF353" s="215"/>
      <c r="UIG353" s="42"/>
      <c r="UIH353" s="42"/>
      <c r="UII353" s="42"/>
      <c r="UIJ353" s="42"/>
      <c r="UIK353" s="42"/>
      <c r="UIL353" s="42"/>
      <c r="UIM353" s="18"/>
      <c r="UIN353" s="216"/>
      <c r="UIO353" s="220"/>
      <c r="UIP353" s="213"/>
      <c r="UIQ353" s="17"/>
      <c r="UIR353" s="215"/>
      <c r="UIS353" s="215"/>
      <c r="UIT353" s="41"/>
      <c r="UIU353" s="41"/>
      <c r="UIV353" s="215"/>
      <c r="UIW353" s="42"/>
      <c r="UIX353" s="42"/>
      <c r="UIY353" s="42"/>
      <c r="UIZ353" s="42"/>
      <c r="UJA353" s="42"/>
      <c r="UJB353" s="42"/>
      <c r="UJC353" s="18"/>
      <c r="UJD353" s="216"/>
      <c r="UJE353" s="220"/>
      <c r="UJF353" s="213"/>
      <c r="UJG353" s="17"/>
      <c r="UJH353" s="215"/>
      <c r="UJI353" s="215"/>
      <c r="UJJ353" s="41"/>
      <c r="UJK353" s="41"/>
      <c r="UJL353" s="215"/>
      <c r="UJM353" s="42"/>
      <c r="UJN353" s="42"/>
      <c r="UJO353" s="42"/>
      <c r="UJP353" s="42"/>
      <c r="UJQ353" s="42"/>
      <c r="UJR353" s="42"/>
      <c r="UJS353" s="18"/>
      <c r="UJT353" s="216"/>
      <c r="UJU353" s="220"/>
      <c r="UJV353" s="213"/>
      <c r="UJW353" s="17"/>
      <c r="UJX353" s="215"/>
      <c r="UJY353" s="215"/>
      <c r="UJZ353" s="41"/>
      <c r="UKA353" s="41"/>
      <c r="UKB353" s="215"/>
      <c r="UKC353" s="42"/>
      <c r="UKD353" s="42"/>
      <c r="UKE353" s="42"/>
      <c r="UKF353" s="42"/>
      <c r="UKG353" s="42"/>
      <c r="UKH353" s="42"/>
      <c r="UKI353" s="18"/>
      <c r="UKJ353" s="216"/>
      <c r="UKK353" s="220"/>
      <c r="UKL353" s="213"/>
      <c r="UKM353" s="17"/>
      <c r="UKN353" s="215"/>
      <c r="UKO353" s="215"/>
      <c r="UKP353" s="41"/>
      <c r="UKQ353" s="41"/>
      <c r="UKR353" s="215"/>
      <c r="UKS353" s="42"/>
      <c r="UKT353" s="42"/>
      <c r="UKU353" s="42"/>
      <c r="UKV353" s="42"/>
      <c r="UKW353" s="42"/>
      <c r="UKX353" s="42"/>
      <c r="UKY353" s="18"/>
      <c r="UKZ353" s="216"/>
      <c r="ULA353" s="220"/>
      <c r="ULB353" s="213"/>
      <c r="ULC353" s="17"/>
      <c r="ULD353" s="215"/>
      <c r="ULE353" s="215"/>
      <c r="ULF353" s="41"/>
      <c r="ULG353" s="41"/>
      <c r="ULH353" s="215"/>
      <c r="ULI353" s="42"/>
      <c r="ULJ353" s="42"/>
      <c r="ULK353" s="42"/>
      <c r="ULL353" s="42"/>
      <c r="ULM353" s="42"/>
      <c r="ULN353" s="42"/>
      <c r="ULO353" s="18"/>
      <c r="ULP353" s="216"/>
      <c r="ULQ353" s="220"/>
      <c r="ULR353" s="213"/>
      <c r="ULS353" s="17"/>
      <c r="ULT353" s="215"/>
      <c r="ULU353" s="215"/>
      <c r="ULV353" s="41"/>
      <c r="ULW353" s="41"/>
      <c r="ULX353" s="215"/>
      <c r="ULY353" s="42"/>
      <c r="ULZ353" s="42"/>
      <c r="UMA353" s="42"/>
      <c r="UMB353" s="42"/>
      <c r="UMC353" s="42"/>
      <c r="UMD353" s="42"/>
      <c r="UME353" s="18"/>
      <c r="UMF353" s="216"/>
      <c r="UMG353" s="220"/>
      <c r="UMH353" s="213"/>
      <c r="UMI353" s="17"/>
      <c r="UMJ353" s="215"/>
      <c r="UMK353" s="215"/>
      <c r="UML353" s="41"/>
      <c r="UMM353" s="41"/>
      <c r="UMN353" s="215"/>
      <c r="UMO353" s="42"/>
      <c r="UMP353" s="42"/>
      <c r="UMQ353" s="42"/>
      <c r="UMR353" s="42"/>
      <c r="UMS353" s="42"/>
      <c r="UMT353" s="42"/>
      <c r="UMU353" s="18"/>
      <c r="UMV353" s="216"/>
      <c r="UMW353" s="220"/>
      <c r="UMX353" s="213"/>
      <c r="UMY353" s="17"/>
      <c r="UMZ353" s="215"/>
      <c r="UNA353" s="215"/>
      <c r="UNB353" s="41"/>
      <c r="UNC353" s="41"/>
      <c r="UND353" s="215"/>
      <c r="UNE353" s="42"/>
      <c r="UNF353" s="42"/>
      <c r="UNG353" s="42"/>
      <c r="UNH353" s="42"/>
      <c r="UNI353" s="42"/>
      <c r="UNJ353" s="42"/>
      <c r="UNK353" s="18"/>
      <c r="UNL353" s="216"/>
      <c r="UNM353" s="220"/>
      <c r="UNN353" s="213"/>
      <c r="UNO353" s="17"/>
      <c r="UNP353" s="215"/>
      <c r="UNQ353" s="215"/>
      <c r="UNR353" s="41"/>
      <c r="UNS353" s="41"/>
      <c r="UNT353" s="215"/>
      <c r="UNU353" s="42"/>
      <c r="UNV353" s="42"/>
      <c r="UNW353" s="42"/>
      <c r="UNX353" s="42"/>
      <c r="UNY353" s="42"/>
      <c r="UNZ353" s="42"/>
      <c r="UOA353" s="18"/>
      <c r="UOB353" s="216"/>
      <c r="UOC353" s="220"/>
      <c r="UOD353" s="213"/>
      <c r="UOE353" s="17"/>
      <c r="UOF353" s="215"/>
      <c r="UOG353" s="215"/>
      <c r="UOH353" s="41"/>
      <c r="UOI353" s="41"/>
      <c r="UOJ353" s="215"/>
      <c r="UOK353" s="42"/>
      <c r="UOL353" s="42"/>
      <c r="UOM353" s="42"/>
      <c r="UON353" s="42"/>
      <c r="UOO353" s="42"/>
      <c r="UOP353" s="42"/>
      <c r="UOQ353" s="18"/>
      <c r="UOR353" s="216"/>
      <c r="UOS353" s="220"/>
      <c r="UOT353" s="213"/>
      <c r="UOU353" s="17"/>
      <c r="UOV353" s="215"/>
      <c r="UOW353" s="215"/>
      <c r="UOX353" s="41"/>
      <c r="UOY353" s="41"/>
      <c r="UOZ353" s="215"/>
      <c r="UPA353" s="42"/>
      <c r="UPB353" s="42"/>
      <c r="UPC353" s="42"/>
      <c r="UPD353" s="42"/>
      <c r="UPE353" s="42"/>
      <c r="UPF353" s="42"/>
      <c r="UPG353" s="18"/>
      <c r="UPH353" s="216"/>
      <c r="UPI353" s="220"/>
      <c r="UPJ353" s="213"/>
      <c r="UPK353" s="17"/>
      <c r="UPL353" s="215"/>
      <c r="UPM353" s="215"/>
      <c r="UPN353" s="41"/>
      <c r="UPO353" s="41"/>
      <c r="UPP353" s="215"/>
      <c r="UPQ353" s="42"/>
      <c r="UPR353" s="42"/>
      <c r="UPS353" s="42"/>
      <c r="UPT353" s="42"/>
      <c r="UPU353" s="42"/>
      <c r="UPV353" s="42"/>
      <c r="UPW353" s="18"/>
      <c r="UPX353" s="216"/>
      <c r="UPY353" s="220"/>
      <c r="UPZ353" s="213"/>
      <c r="UQA353" s="17"/>
      <c r="UQB353" s="215"/>
      <c r="UQC353" s="215"/>
      <c r="UQD353" s="41"/>
      <c r="UQE353" s="41"/>
      <c r="UQF353" s="215"/>
      <c r="UQG353" s="42"/>
      <c r="UQH353" s="42"/>
      <c r="UQI353" s="42"/>
      <c r="UQJ353" s="42"/>
      <c r="UQK353" s="42"/>
      <c r="UQL353" s="42"/>
      <c r="UQM353" s="18"/>
      <c r="UQN353" s="216"/>
      <c r="UQO353" s="220"/>
      <c r="UQP353" s="213"/>
      <c r="UQQ353" s="17"/>
      <c r="UQR353" s="215"/>
      <c r="UQS353" s="215"/>
      <c r="UQT353" s="41"/>
      <c r="UQU353" s="41"/>
      <c r="UQV353" s="215"/>
      <c r="UQW353" s="42"/>
      <c r="UQX353" s="42"/>
      <c r="UQY353" s="42"/>
      <c r="UQZ353" s="42"/>
      <c r="URA353" s="42"/>
      <c r="URB353" s="42"/>
      <c r="URC353" s="18"/>
      <c r="URD353" s="216"/>
      <c r="URE353" s="220"/>
      <c r="URF353" s="213"/>
      <c r="URG353" s="17"/>
      <c r="URH353" s="215"/>
      <c r="URI353" s="215"/>
      <c r="URJ353" s="41"/>
      <c r="URK353" s="41"/>
      <c r="URL353" s="215"/>
      <c r="URM353" s="42"/>
      <c r="URN353" s="42"/>
      <c r="URO353" s="42"/>
      <c r="URP353" s="42"/>
      <c r="URQ353" s="42"/>
      <c r="URR353" s="42"/>
      <c r="URS353" s="18"/>
      <c r="URT353" s="216"/>
      <c r="URU353" s="220"/>
      <c r="URV353" s="213"/>
      <c r="URW353" s="17"/>
      <c r="URX353" s="215"/>
      <c r="URY353" s="215"/>
      <c r="URZ353" s="41"/>
      <c r="USA353" s="41"/>
      <c r="USB353" s="215"/>
      <c r="USC353" s="42"/>
      <c r="USD353" s="42"/>
      <c r="USE353" s="42"/>
      <c r="USF353" s="42"/>
      <c r="USG353" s="42"/>
      <c r="USH353" s="42"/>
      <c r="USI353" s="18"/>
      <c r="USJ353" s="216"/>
      <c r="USK353" s="220"/>
      <c r="USL353" s="213"/>
      <c r="USM353" s="17"/>
      <c r="USN353" s="215"/>
      <c r="USO353" s="215"/>
      <c r="USP353" s="41"/>
      <c r="USQ353" s="41"/>
      <c r="USR353" s="215"/>
      <c r="USS353" s="42"/>
      <c r="UST353" s="42"/>
      <c r="USU353" s="42"/>
      <c r="USV353" s="42"/>
      <c r="USW353" s="42"/>
      <c r="USX353" s="42"/>
      <c r="USY353" s="18"/>
      <c r="USZ353" s="216"/>
      <c r="UTA353" s="220"/>
      <c r="UTB353" s="213"/>
      <c r="UTC353" s="17"/>
      <c r="UTD353" s="215"/>
      <c r="UTE353" s="215"/>
      <c r="UTF353" s="41"/>
      <c r="UTG353" s="41"/>
      <c r="UTH353" s="215"/>
      <c r="UTI353" s="42"/>
      <c r="UTJ353" s="42"/>
      <c r="UTK353" s="42"/>
      <c r="UTL353" s="42"/>
      <c r="UTM353" s="42"/>
      <c r="UTN353" s="42"/>
      <c r="UTO353" s="18"/>
      <c r="UTP353" s="216"/>
      <c r="UTQ353" s="220"/>
      <c r="UTR353" s="213"/>
      <c r="UTS353" s="17"/>
      <c r="UTT353" s="215"/>
      <c r="UTU353" s="215"/>
      <c r="UTV353" s="41"/>
      <c r="UTW353" s="41"/>
      <c r="UTX353" s="215"/>
      <c r="UTY353" s="42"/>
      <c r="UTZ353" s="42"/>
      <c r="UUA353" s="42"/>
      <c r="UUB353" s="42"/>
      <c r="UUC353" s="42"/>
      <c r="UUD353" s="42"/>
      <c r="UUE353" s="18"/>
      <c r="UUF353" s="216"/>
      <c r="UUG353" s="220"/>
      <c r="UUH353" s="213"/>
      <c r="UUI353" s="17"/>
      <c r="UUJ353" s="215"/>
      <c r="UUK353" s="215"/>
      <c r="UUL353" s="41"/>
      <c r="UUM353" s="41"/>
      <c r="UUN353" s="215"/>
      <c r="UUO353" s="42"/>
      <c r="UUP353" s="42"/>
      <c r="UUQ353" s="42"/>
      <c r="UUR353" s="42"/>
      <c r="UUS353" s="42"/>
      <c r="UUT353" s="42"/>
      <c r="UUU353" s="18"/>
      <c r="UUV353" s="216"/>
      <c r="UUW353" s="220"/>
      <c r="UUX353" s="213"/>
      <c r="UUY353" s="17"/>
      <c r="UUZ353" s="215"/>
      <c r="UVA353" s="215"/>
      <c r="UVB353" s="41"/>
      <c r="UVC353" s="41"/>
      <c r="UVD353" s="215"/>
      <c r="UVE353" s="42"/>
      <c r="UVF353" s="42"/>
      <c r="UVG353" s="42"/>
      <c r="UVH353" s="42"/>
      <c r="UVI353" s="42"/>
      <c r="UVJ353" s="42"/>
      <c r="UVK353" s="18"/>
      <c r="UVL353" s="216"/>
      <c r="UVM353" s="220"/>
      <c r="UVN353" s="213"/>
      <c r="UVO353" s="17"/>
      <c r="UVP353" s="215"/>
      <c r="UVQ353" s="215"/>
      <c r="UVR353" s="41"/>
      <c r="UVS353" s="41"/>
      <c r="UVT353" s="215"/>
      <c r="UVU353" s="42"/>
      <c r="UVV353" s="42"/>
      <c r="UVW353" s="42"/>
      <c r="UVX353" s="42"/>
      <c r="UVY353" s="42"/>
      <c r="UVZ353" s="42"/>
      <c r="UWA353" s="18"/>
      <c r="UWB353" s="216"/>
      <c r="UWC353" s="220"/>
      <c r="UWD353" s="213"/>
      <c r="UWE353" s="17"/>
      <c r="UWF353" s="215"/>
      <c r="UWG353" s="215"/>
      <c r="UWH353" s="41"/>
      <c r="UWI353" s="41"/>
      <c r="UWJ353" s="215"/>
      <c r="UWK353" s="42"/>
      <c r="UWL353" s="42"/>
      <c r="UWM353" s="42"/>
      <c r="UWN353" s="42"/>
      <c r="UWO353" s="42"/>
      <c r="UWP353" s="42"/>
      <c r="UWQ353" s="18"/>
      <c r="UWR353" s="216"/>
      <c r="UWS353" s="220"/>
      <c r="UWT353" s="213"/>
      <c r="UWU353" s="17"/>
      <c r="UWV353" s="215"/>
      <c r="UWW353" s="215"/>
      <c r="UWX353" s="41"/>
      <c r="UWY353" s="41"/>
      <c r="UWZ353" s="215"/>
      <c r="UXA353" s="42"/>
      <c r="UXB353" s="42"/>
      <c r="UXC353" s="42"/>
      <c r="UXD353" s="42"/>
      <c r="UXE353" s="42"/>
      <c r="UXF353" s="42"/>
      <c r="UXG353" s="18"/>
      <c r="UXH353" s="216"/>
      <c r="UXI353" s="220"/>
      <c r="UXJ353" s="213"/>
      <c r="UXK353" s="17"/>
      <c r="UXL353" s="215"/>
      <c r="UXM353" s="215"/>
      <c r="UXN353" s="41"/>
      <c r="UXO353" s="41"/>
      <c r="UXP353" s="215"/>
      <c r="UXQ353" s="42"/>
      <c r="UXR353" s="42"/>
      <c r="UXS353" s="42"/>
      <c r="UXT353" s="42"/>
      <c r="UXU353" s="42"/>
      <c r="UXV353" s="42"/>
      <c r="UXW353" s="18"/>
      <c r="UXX353" s="216"/>
      <c r="UXY353" s="220"/>
      <c r="UXZ353" s="213"/>
      <c r="UYA353" s="17"/>
      <c r="UYB353" s="215"/>
      <c r="UYC353" s="215"/>
      <c r="UYD353" s="41"/>
      <c r="UYE353" s="41"/>
      <c r="UYF353" s="215"/>
      <c r="UYG353" s="42"/>
      <c r="UYH353" s="42"/>
      <c r="UYI353" s="42"/>
      <c r="UYJ353" s="42"/>
      <c r="UYK353" s="42"/>
      <c r="UYL353" s="42"/>
      <c r="UYM353" s="18"/>
      <c r="UYN353" s="216"/>
      <c r="UYO353" s="220"/>
      <c r="UYP353" s="213"/>
      <c r="UYQ353" s="17"/>
      <c r="UYR353" s="215"/>
      <c r="UYS353" s="215"/>
      <c r="UYT353" s="41"/>
      <c r="UYU353" s="41"/>
      <c r="UYV353" s="215"/>
      <c r="UYW353" s="42"/>
      <c r="UYX353" s="42"/>
      <c r="UYY353" s="42"/>
      <c r="UYZ353" s="42"/>
      <c r="UZA353" s="42"/>
      <c r="UZB353" s="42"/>
      <c r="UZC353" s="18"/>
      <c r="UZD353" s="216"/>
      <c r="UZE353" s="220"/>
      <c r="UZF353" s="213"/>
      <c r="UZG353" s="17"/>
      <c r="UZH353" s="215"/>
      <c r="UZI353" s="215"/>
      <c r="UZJ353" s="41"/>
      <c r="UZK353" s="41"/>
      <c r="UZL353" s="215"/>
      <c r="UZM353" s="42"/>
      <c r="UZN353" s="42"/>
      <c r="UZO353" s="42"/>
      <c r="UZP353" s="42"/>
      <c r="UZQ353" s="42"/>
      <c r="UZR353" s="42"/>
      <c r="UZS353" s="18"/>
      <c r="UZT353" s="216"/>
      <c r="UZU353" s="220"/>
      <c r="UZV353" s="213"/>
      <c r="UZW353" s="17"/>
      <c r="UZX353" s="215"/>
      <c r="UZY353" s="215"/>
      <c r="UZZ353" s="41"/>
      <c r="VAA353" s="41"/>
      <c r="VAB353" s="215"/>
      <c r="VAC353" s="42"/>
      <c r="VAD353" s="42"/>
      <c r="VAE353" s="42"/>
      <c r="VAF353" s="42"/>
      <c r="VAG353" s="42"/>
      <c r="VAH353" s="42"/>
      <c r="VAI353" s="18"/>
      <c r="VAJ353" s="216"/>
      <c r="VAK353" s="220"/>
      <c r="VAL353" s="213"/>
      <c r="VAM353" s="17"/>
      <c r="VAN353" s="215"/>
      <c r="VAO353" s="215"/>
      <c r="VAP353" s="41"/>
      <c r="VAQ353" s="41"/>
      <c r="VAR353" s="215"/>
      <c r="VAS353" s="42"/>
      <c r="VAT353" s="42"/>
      <c r="VAU353" s="42"/>
      <c r="VAV353" s="42"/>
      <c r="VAW353" s="42"/>
      <c r="VAX353" s="42"/>
      <c r="VAY353" s="18"/>
      <c r="VAZ353" s="216"/>
      <c r="VBA353" s="220"/>
      <c r="VBB353" s="213"/>
      <c r="VBC353" s="17"/>
      <c r="VBD353" s="215"/>
      <c r="VBE353" s="215"/>
      <c r="VBF353" s="41"/>
      <c r="VBG353" s="41"/>
      <c r="VBH353" s="215"/>
      <c r="VBI353" s="42"/>
      <c r="VBJ353" s="42"/>
      <c r="VBK353" s="42"/>
      <c r="VBL353" s="42"/>
      <c r="VBM353" s="42"/>
      <c r="VBN353" s="42"/>
      <c r="VBO353" s="18"/>
      <c r="VBP353" s="216"/>
      <c r="VBQ353" s="220"/>
      <c r="VBR353" s="213"/>
      <c r="VBS353" s="17"/>
      <c r="VBT353" s="215"/>
      <c r="VBU353" s="215"/>
      <c r="VBV353" s="41"/>
      <c r="VBW353" s="41"/>
      <c r="VBX353" s="215"/>
      <c r="VBY353" s="42"/>
      <c r="VBZ353" s="42"/>
      <c r="VCA353" s="42"/>
      <c r="VCB353" s="42"/>
      <c r="VCC353" s="42"/>
      <c r="VCD353" s="42"/>
      <c r="VCE353" s="18"/>
      <c r="VCF353" s="216"/>
      <c r="VCG353" s="220"/>
      <c r="VCH353" s="213"/>
      <c r="VCI353" s="17"/>
      <c r="VCJ353" s="215"/>
      <c r="VCK353" s="215"/>
      <c r="VCL353" s="41"/>
      <c r="VCM353" s="41"/>
      <c r="VCN353" s="215"/>
      <c r="VCO353" s="42"/>
      <c r="VCP353" s="42"/>
      <c r="VCQ353" s="42"/>
      <c r="VCR353" s="42"/>
      <c r="VCS353" s="42"/>
      <c r="VCT353" s="42"/>
      <c r="VCU353" s="18"/>
      <c r="VCV353" s="216"/>
      <c r="VCW353" s="220"/>
      <c r="VCX353" s="213"/>
      <c r="VCY353" s="17"/>
      <c r="VCZ353" s="215"/>
      <c r="VDA353" s="215"/>
      <c r="VDB353" s="41"/>
      <c r="VDC353" s="41"/>
      <c r="VDD353" s="215"/>
      <c r="VDE353" s="42"/>
      <c r="VDF353" s="42"/>
      <c r="VDG353" s="42"/>
      <c r="VDH353" s="42"/>
      <c r="VDI353" s="42"/>
      <c r="VDJ353" s="42"/>
      <c r="VDK353" s="18"/>
      <c r="VDL353" s="216"/>
      <c r="VDM353" s="220"/>
      <c r="VDN353" s="213"/>
      <c r="VDO353" s="17"/>
      <c r="VDP353" s="215"/>
      <c r="VDQ353" s="215"/>
      <c r="VDR353" s="41"/>
      <c r="VDS353" s="41"/>
      <c r="VDT353" s="215"/>
      <c r="VDU353" s="42"/>
      <c r="VDV353" s="42"/>
      <c r="VDW353" s="42"/>
      <c r="VDX353" s="42"/>
      <c r="VDY353" s="42"/>
      <c r="VDZ353" s="42"/>
      <c r="VEA353" s="18"/>
      <c r="VEB353" s="216"/>
      <c r="VEC353" s="220"/>
      <c r="VED353" s="213"/>
      <c r="VEE353" s="17"/>
      <c r="VEF353" s="215"/>
      <c r="VEG353" s="215"/>
      <c r="VEH353" s="41"/>
      <c r="VEI353" s="41"/>
      <c r="VEJ353" s="215"/>
      <c r="VEK353" s="42"/>
      <c r="VEL353" s="42"/>
      <c r="VEM353" s="42"/>
      <c r="VEN353" s="42"/>
      <c r="VEO353" s="42"/>
      <c r="VEP353" s="42"/>
      <c r="VEQ353" s="18"/>
      <c r="VER353" s="216"/>
      <c r="VES353" s="220"/>
      <c r="VET353" s="213"/>
      <c r="VEU353" s="17"/>
      <c r="VEV353" s="215"/>
      <c r="VEW353" s="215"/>
      <c r="VEX353" s="41"/>
      <c r="VEY353" s="41"/>
      <c r="VEZ353" s="215"/>
      <c r="VFA353" s="42"/>
      <c r="VFB353" s="42"/>
      <c r="VFC353" s="42"/>
      <c r="VFD353" s="42"/>
      <c r="VFE353" s="42"/>
      <c r="VFF353" s="42"/>
      <c r="VFG353" s="18"/>
      <c r="VFH353" s="216"/>
      <c r="VFI353" s="220"/>
      <c r="VFJ353" s="213"/>
      <c r="VFK353" s="17"/>
      <c r="VFL353" s="215"/>
      <c r="VFM353" s="215"/>
      <c r="VFN353" s="41"/>
      <c r="VFO353" s="41"/>
      <c r="VFP353" s="215"/>
      <c r="VFQ353" s="42"/>
      <c r="VFR353" s="42"/>
      <c r="VFS353" s="42"/>
      <c r="VFT353" s="42"/>
      <c r="VFU353" s="42"/>
      <c r="VFV353" s="42"/>
      <c r="VFW353" s="18"/>
      <c r="VFX353" s="216"/>
      <c r="VFY353" s="220"/>
      <c r="VFZ353" s="213"/>
      <c r="VGA353" s="17"/>
      <c r="VGB353" s="215"/>
      <c r="VGC353" s="215"/>
      <c r="VGD353" s="41"/>
      <c r="VGE353" s="41"/>
      <c r="VGF353" s="215"/>
      <c r="VGG353" s="42"/>
      <c r="VGH353" s="42"/>
      <c r="VGI353" s="42"/>
      <c r="VGJ353" s="42"/>
      <c r="VGK353" s="42"/>
      <c r="VGL353" s="42"/>
      <c r="VGM353" s="18"/>
      <c r="VGN353" s="216"/>
      <c r="VGO353" s="220"/>
      <c r="VGP353" s="213"/>
      <c r="VGQ353" s="17"/>
      <c r="VGR353" s="215"/>
      <c r="VGS353" s="215"/>
      <c r="VGT353" s="41"/>
      <c r="VGU353" s="41"/>
      <c r="VGV353" s="215"/>
      <c r="VGW353" s="42"/>
      <c r="VGX353" s="42"/>
      <c r="VGY353" s="42"/>
      <c r="VGZ353" s="42"/>
      <c r="VHA353" s="42"/>
      <c r="VHB353" s="42"/>
      <c r="VHC353" s="18"/>
      <c r="VHD353" s="216"/>
      <c r="VHE353" s="220"/>
      <c r="VHF353" s="213"/>
      <c r="VHG353" s="17"/>
      <c r="VHH353" s="215"/>
      <c r="VHI353" s="215"/>
      <c r="VHJ353" s="41"/>
      <c r="VHK353" s="41"/>
      <c r="VHL353" s="215"/>
      <c r="VHM353" s="42"/>
      <c r="VHN353" s="42"/>
      <c r="VHO353" s="42"/>
      <c r="VHP353" s="42"/>
      <c r="VHQ353" s="42"/>
      <c r="VHR353" s="42"/>
      <c r="VHS353" s="18"/>
      <c r="VHT353" s="216"/>
      <c r="VHU353" s="220"/>
      <c r="VHV353" s="213"/>
      <c r="VHW353" s="17"/>
      <c r="VHX353" s="215"/>
      <c r="VHY353" s="215"/>
      <c r="VHZ353" s="41"/>
      <c r="VIA353" s="41"/>
      <c r="VIB353" s="215"/>
      <c r="VIC353" s="42"/>
      <c r="VID353" s="42"/>
      <c r="VIE353" s="42"/>
      <c r="VIF353" s="42"/>
      <c r="VIG353" s="42"/>
      <c r="VIH353" s="42"/>
      <c r="VII353" s="18"/>
      <c r="VIJ353" s="216"/>
      <c r="VIK353" s="220"/>
      <c r="VIL353" s="213"/>
      <c r="VIM353" s="17"/>
      <c r="VIN353" s="215"/>
      <c r="VIO353" s="215"/>
      <c r="VIP353" s="41"/>
      <c r="VIQ353" s="41"/>
      <c r="VIR353" s="215"/>
      <c r="VIS353" s="42"/>
      <c r="VIT353" s="42"/>
      <c r="VIU353" s="42"/>
      <c r="VIV353" s="42"/>
      <c r="VIW353" s="42"/>
      <c r="VIX353" s="42"/>
      <c r="VIY353" s="18"/>
      <c r="VIZ353" s="216"/>
      <c r="VJA353" s="220"/>
      <c r="VJB353" s="213"/>
      <c r="VJC353" s="17"/>
      <c r="VJD353" s="215"/>
      <c r="VJE353" s="215"/>
      <c r="VJF353" s="41"/>
      <c r="VJG353" s="41"/>
      <c r="VJH353" s="215"/>
      <c r="VJI353" s="42"/>
      <c r="VJJ353" s="42"/>
      <c r="VJK353" s="42"/>
      <c r="VJL353" s="42"/>
      <c r="VJM353" s="42"/>
      <c r="VJN353" s="42"/>
      <c r="VJO353" s="18"/>
      <c r="VJP353" s="216"/>
      <c r="VJQ353" s="220"/>
      <c r="VJR353" s="213"/>
      <c r="VJS353" s="17"/>
      <c r="VJT353" s="215"/>
      <c r="VJU353" s="215"/>
      <c r="VJV353" s="41"/>
      <c r="VJW353" s="41"/>
      <c r="VJX353" s="215"/>
      <c r="VJY353" s="42"/>
      <c r="VJZ353" s="42"/>
      <c r="VKA353" s="42"/>
      <c r="VKB353" s="42"/>
      <c r="VKC353" s="42"/>
      <c r="VKD353" s="42"/>
      <c r="VKE353" s="18"/>
      <c r="VKF353" s="216"/>
      <c r="VKG353" s="220"/>
      <c r="VKH353" s="213"/>
      <c r="VKI353" s="17"/>
      <c r="VKJ353" s="215"/>
      <c r="VKK353" s="215"/>
      <c r="VKL353" s="41"/>
      <c r="VKM353" s="41"/>
      <c r="VKN353" s="215"/>
      <c r="VKO353" s="42"/>
      <c r="VKP353" s="42"/>
      <c r="VKQ353" s="42"/>
      <c r="VKR353" s="42"/>
      <c r="VKS353" s="42"/>
      <c r="VKT353" s="42"/>
      <c r="VKU353" s="18"/>
      <c r="VKV353" s="216"/>
      <c r="VKW353" s="220"/>
      <c r="VKX353" s="213"/>
      <c r="VKY353" s="17"/>
      <c r="VKZ353" s="215"/>
      <c r="VLA353" s="215"/>
      <c r="VLB353" s="41"/>
      <c r="VLC353" s="41"/>
      <c r="VLD353" s="215"/>
      <c r="VLE353" s="42"/>
      <c r="VLF353" s="42"/>
      <c r="VLG353" s="42"/>
      <c r="VLH353" s="42"/>
      <c r="VLI353" s="42"/>
      <c r="VLJ353" s="42"/>
      <c r="VLK353" s="18"/>
      <c r="VLL353" s="216"/>
      <c r="VLM353" s="220"/>
      <c r="VLN353" s="213"/>
      <c r="VLO353" s="17"/>
      <c r="VLP353" s="215"/>
      <c r="VLQ353" s="215"/>
      <c r="VLR353" s="41"/>
      <c r="VLS353" s="41"/>
      <c r="VLT353" s="215"/>
      <c r="VLU353" s="42"/>
      <c r="VLV353" s="42"/>
      <c r="VLW353" s="42"/>
      <c r="VLX353" s="42"/>
      <c r="VLY353" s="42"/>
      <c r="VLZ353" s="42"/>
      <c r="VMA353" s="18"/>
      <c r="VMB353" s="216"/>
      <c r="VMC353" s="220"/>
      <c r="VMD353" s="213"/>
      <c r="VME353" s="17"/>
      <c r="VMF353" s="215"/>
      <c r="VMG353" s="215"/>
      <c r="VMH353" s="41"/>
      <c r="VMI353" s="41"/>
      <c r="VMJ353" s="215"/>
      <c r="VMK353" s="42"/>
      <c r="VML353" s="42"/>
      <c r="VMM353" s="42"/>
      <c r="VMN353" s="42"/>
      <c r="VMO353" s="42"/>
      <c r="VMP353" s="42"/>
      <c r="VMQ353" s="18"/>
      <c r="VMR353" s="216"/>
      <c r="VMS353" s="220"/>
      <c r="VMT353" s="213"/>
      <c r="VMU353" s="17"/>
      <c r="VMV353" s="215"/>
      <c r="VMW353" s="215"/>
      <c r="VMX353" s="41"/>
      <c r="VMY353" s="41"/>
      <c r="VMZ353" s="215"/>
      <c r="VNA353" s="42"/>
      <c r="VNB353" s="42"/>
      <c r="VNC353" s="42"/>
      <c r="VND353" s="42"/>
      <c r="VNE353" s="42"/>
      <c r="VNF353" s="42"/>
      <c r="VNG353" s="18"/>
      <c r="VNH353" s="216"/>
      <c r="VNI353" s="220"/>
      <c r="VNJ353" s="213"/>
      <c r="VNK353" s="17"/>
      <c r="VNL353" s="215"/>
      <c r="VNM353" s="215"/>
      <c r="VNN353" s="41"/>
      <c r="VNO353" s="41"/>
      <c r="VNP353" s="215"/>
      <c r="VNQ353" s="42"/>
      <c r="VNR353" s="42"/>
      <c r="VNS353" s="42"/>
      <c r="VNT353" s="42"/>
      <c r="VNU353" s="42"/>
      <c r="VNV353" s="42"/>
      <c r="VNW353" s="18"/>
      <c r="VNX353" s="216"/>
      <c r="VNY353" s="220"/>
      <c r="VNZ353" s="213"/>
      <c r="VOA353" s="17"/>
      <c r="VOB353" s="215"/>
      <c r="VOC353" s="215"/>
      <c r="VOD353" s="41"/>
      <c r="VOE353" s="41"/>
      <c r="VOF353" s="215"/>
      <c r="VOG353" s="42"/>
      <c r="VOH353" s="42"/>
      <c r="VOI353" s="42"/>
      <c r="VOJ353" s="42"/>
      <c r="VOK353" s="42"/>
      <c r="VOL353" s="42"/>
      <c r="VOM353" s="18"/>
      <c r="VON353" s="216"/>
      <c r="VOO353" s="220"/>
      <c r="VOP353" s="213"/>
      <c r="VOQ353" s="17"/>
      <c r="VOR353" s="215"/>
      <c r="VOS353" s="215"/>
      <c r="VOT353" s="41"/>
      <c r="VOU353" s="41"/>
      <c r="VOV353" s="215"/>
      <c r="VOW353" s="42"/>
      <c r="VOX353" s="42"/>
      <c r="VOY353" s="42"/>
      <c r="VOZ353" s="42"/>
      <c r="VPA353" s="42"/>
      <c r="VPB353" s="42"/>
      <c r="VPC353" s="18"/>
      <c r="VPD353" s="216"/>
      <c r="VPE353" s="220"/>
      <c r="VPF353" s="213"/>
      <c r="VPG353" s="17"/>
      <c r="VPH353" s="215"/>
      <c r="VPI353" s="215"/>
      <c r="VPJ353" s="41"/>
      <c r="VPK353" s="41"/>
      <c r="VPL353" s="215"/>
      <c r="VPM353" s="42"/>
      <c r="VPN353" s="42"/>
      <c r="VPO353" s="42"/>
      <c r="VPP353" s="42"/>
      <c r="VPQ353" s="42"/>
      <c r="VPR353" s="42"/>
      <c r="VPS353" s="18"/>
      <c r="VPT353" s="216"/>
      <c r="VPU353" s="220"/>
      <c r="VPV353" s="213"/>
      <c r="VPW353" s="17"/>
      <c r="VPX353" s="215"/>
      <c r="VPY353" s="215"/>
      <c r="VPZ353" s="41"/>
      <c r="VQA353" s="41"/>
      <c r="VQB353" s="215"/>
      <c r="VQC353" s="42"/>
      <c r="VQD353" s="42"/>
      <c r="VQE353" s="42"/>
      <c r="VQF353" s="42"/>
      <c r="VQG353" s="42"/>
      <c r="VQH353" s="42"/>
      <c r="VQI353" s="18"/>
      <c r="VQJ353" s="216"/>
      <c r="VQK353" s="220"/>
      <c r="VQL353" s="213"/>
      <c r="VQM353" s="17"/>
      <c r="VQN353" s="215"/>
      <c r="VQO353" s="215"/>
      <c r="VQP353" s="41"/>
      <c r="VQQ353" s="41"/>
      <c r="VQR353" s="215"/>
      <c r="VQS353" s="42"/>
      <c r="VQT353" s="42"/>
      <c r="VQU353" s="42"/>
      <c r="VQV353" s="42"/>
      <c r="VQW353" s="42"/>
      <c r="VQX353" s="42"/>
      <c r="VQY353" s="18"/>
      <c r="VQZ353" s="216"/>
      <c r="VRA353" s="220"/>
      <c r="VRB353" s="213"/>
      <c r="VRC353" s="17"/>
      <c r="VRD353" s="215"/>
      <c r="VRE353" s="215"/>
      <c r="VRF353" s="41"/>
      <c r="VRG353" s="41"/>
      <c r="VRH353" s="215"/>
      <c r="VRI353" s="42"/>
      <c r="VRJ353" s="42"/>
      <c r="VRK353" s="42"/>
      <c r="VRL353" s="42"/>
      <c r="VRM353" s="42"/>
      <c r="VRN353" s="42"/>
      <c r="VRO353" s="18"/>
      <c r="VRP353" s="216"/>
      <c r="VRQ353" s="220"/>
      <c r="VRR353" s="213"/>
      <c r="VRS353" s="17"/>
      <c r="VRT353" s="215"/>
      <c r="VRU353" s="215"/>
      <c r="VRV353" s="41"/>
      <c r="VRW353" s="41"/>
      <c r="VRX353" s="215"/>
      <c r="VRY353" s="42"/>
      <c r="VRZ353" s="42"/>
      <c r="VSA353" s="42"/>
      <c r="VSB353" s="42"/>
      <c r="VSC353" s="42"/>
      <c r="VSD353" s="42"/>
      <c r="VSE353" s="18"/>
      <c r="VSF353" s="216"/>
      <c r="VSG353" s="220"/>
      <c r="VSH353" s="213"/>
      <c r="VSI353" s="17"/>
      <c r="VSJ353" s="215"/>
      <c r="VSK353" s="215"/>
      <c r="VSL353" s="41"/>
      <c r="VSM353" s="41"/>
      <c r="VSN353" s="215"/>
      <c r="VSO353" s="42"/>
      <c r="VSP353" s="42"/>
      <c r="VSQ353" s="42"/>
      <c r="VSR353" s="42"/>
      <c r="VSS353" s="42"/>
      <c r="VST353" s="42"/>
      <c r="VSU353" s="18"/>
      <c r="VSV353" s="216"/>
      <c r="VSW353" s="220"/>
      <c r="VSX353" s="213"/>
      <c r="VSY353" s="17"/>
      <c r="VSZ353" s="215"/>
      <c r="VTA353" s="215"/>
      <c r="VTB353" s="41"/>
      <c r="VTC353" s="41"/>
      <c r="VTD353" s="215"/>
      <c r="VTE353" s="42"/>
      <c r="VTF353" s="42"/>
      <c r="VTG353" s="42"/>
      <c r="VTH353" s="42"/>
      <c r="VTI353" s="42"/>
      <c r="VTJ353" s="42"/>
      <c r="VTK353" s="18"/>
      <c r="VTL353" s="216"/>
      <c r="VTM353" s="220"/>
      <c r="VTN353" s="213"/>
      <c r="VTO353" s="17"/>
      <c r="VTP353" s="215"/>
      <c r="VTQ353" s="215"/>
      <c r="VTR353" s="41"/>
      <c r="VTS353" s="41"/>
      <c r="VTT353" s="215"/>
      <c r="VTU353" s="42"/>
      <c r="VTV353" s="42"/>
      <c r="VTW353" s="42"/>
      <c r="VTX353" s="42"/>
      <c r="VTY353" s="42"/>
      <c r="VTZ353" s="42"/>
      <c r="VUA353" s="18"/>
      <c r="VUB353" s="216"/>
      <c r="VUC353" s="220"/>
      <c r="VUD353" s="213"/>
      <c r="VUE353" s="17"/>
      <c r="VUF353" s="215"/>
      <c r="VUG353" s="215"/>
      <c r="VUH353" s="41"/>
      <c r="VUI353" s="41"/>
      <c r="VUJ353" s="215"/>
      <c r="VUK353" s="42"/>
      <c r="VUL353" s="42"/>
      <c r="VUM353" s="42"/>
      <c r="VUN353" s="42"/>
      <c r="VUO353" s="42"/>
      <c r="VUP353" s="42"/>
      <c r="VUQ353" s="18"/>
      <c r="VUR353" s="216"/>
      <c r="VUS353" s="220"/>
      <c r="VUT353" s="213"/>
      <c r="VUU353" s="17"/>
      <c r="VUV353" s="215"/>
      <c r="VUW353" s="215"/>
      <c r="VUX353" s="41"/>
      <c r="VUY353" s="41"/>
      <c r="VUZ353" s="215"/>
      <c r="VVA353" s="42"/>
      <c r="VVB353" s="42"/>
      <c r="VVC353" s="42"/>
      <c r="VVD353" s="42"/>
      <c r="VVE353" s="42"/>
      <c r="VVF353" s="42"/>
      <c r="VVG353" s="18"/>
      <c r="VVH353" s="216"/>
      <c r="VVI353" s="220"/>
      <c r="VVJ353" s="213"/>
      <c r="VVK353" s="17"/>
      <c r="VVL353" s="215"/>
      <c r="VVM353" s="215"/>
      <c r="VVN353" s="41"/>
      <c r="VVO353" s="41"/>
      <c r="VVP353" s="215"/>
      <c r="VVQ353" s="42"/>
      <c r="VVR353" s="42"/>
      <c r="VVS353" s="42"/>
      <c r="VVT353" s="42"/>
      <c r="VVU353" s="42"/>
      <c r="VVV353" s="42"/>
      <c r="VVW353" s="18"/>
      <c r="VVX353" s="216"/>
      <c r="VVY353" s="220"/>
      <c r="VVZ353" s="213"/>
      <c r="VWA353" s="17"/>
      <c r="VWB353" s="215"/>
      <c r="VWC353" s="215"/>
      <c r="VWD353" s="41"/>
      <c r="VWE353" s="41"/>
      <c r="VWF353" s="215"/>
      <c r="VWG353" s="42"/>
      <c r="VWH353" s="42"/>
      <c r="VWI353" s="42"/>
      <c r="VWJ353" s="42"/>
      <c r="VWK353" s="42"/>
      <c r="VWL353" s="42"/>
      <c r="VWM353" s="18"/>
      <c r="VWN353" s="216"/>
      <c r="VWO353" s="220"/>
      <c r="VWP353" s="213"/>
      <c r="VWQ353" s="17"/>
      <c r="VWR353" s="215"/>
      <c r="VWS353" s="215"/>
      <c r="VWT353" s="41"/>
      <c r="VWU353" s="41"/>
      <c r="VWV353" s="215"/>
      <c r="VWW353" s="42"/>
      <c r="VWX353" s="42"/>
      <c r="VWY353" s="42"/>
      <c r="VWZ353" s="42"/>
      <c r="VXA353" s="42"/>
      <c r="VXB353" s="42"/>
      <c r="VXC353" s="18"/>
      <c r="VXD353" s="216"/>
      <c r="VXE353" s="220"/>
      <c r="VXF353" s="213"/>
      <c r="VXG353" s="17"/>
      <c r="VXH353" s="215"/>
      <c r="VXI353" s="215"/>
      <c r="VXJ353" s="41"/>
      <c r="VXK353" s="41"/>
      <c r="VXL353" s="215"/>
      <c r="VXM353" s="42"/>
      <c r="VXN353" s="42"/>
      <c r="VXO353" s="42"/>
      <c r="VXP353" s="42"/>
      <c r="VXQ353" s="42"/>
      <c r="VXR353" s="42"/>
      <c r="VXS353" s="18"/>
      <c r="VXT353" s="216"/>
      <c r="VXU353" s="220"/>
      <c r="VXV353" s="213"/>
      <c r="VXW353" s="17"/>
      <c r="VXX353" s="215"/>
      <c r="VXY353" s="215"/>
      <c r="VXZ353" s="41"/>
      <c r="VYA353" s="41"/>
      <c r="VYB353" s="215"/>
      <c r="VYC353" s="42"/>
      <c r="VYD353" s="42"/>
      <c r="VYE353" s="42"/>
      <c r="VYF353" s="42"/>
      <c r="VYG353" s="42"/>
      <c r="VYH353" s="42"/>
      <c r="VYI353" s="18"/>
      <c r="VYJ353" s="216"/>
      <c r="VYK353" s="220"/>
      <c r="VYL353" s="213"/>
      <c r="VYM353" s="17"/>
      <c r="VYN353" s="215"/>
      <c r="VYO353" s="215"/>
      <c r="VYP353" s="41"/>
      <c r="VYQ353" s="41"/>
      <c r="VYR353" s="215"/>
      <c r="VYS353" s="42"/>
      <c r="VYT353" s="42"/>
      <c r="VYU353" s="42"/>
      <c r="VYV353" s="42"/>
      <c r="VYW353" s="42"/>
      <c r="VYX353" s="42"/>
      <c r="VYY353" s="18"/>
      <c r="VYZ353" s="216"/>
      <c r="VZA353" s="220"/>
      <c r="VZB353" s="213"/>
      <c r="VZC353" s="17"/>
      <c r="VZD353" s="215"/>
      <c r="VZE353" s="215"/>
      <c r="VZF353" s="41"/>
      <c r="VZG353" s="41"/>
      <c r="VZH353" s="215"/>
      <c r="VZI353" s="42"/>
      <c r="VZJ353" s="42"/>
      <c r="VZK353" s="42"/>
      <c r="VZL353" s="42"/>
      <c r="VZM353" s="42"/>
      <c r="VZN353" s="42"/>
      <c r="VZO353" s="18"/>
      <c r="VZP353" s="216"/>
      <c r="VZQ353" s="220"/>
      <c r="VZR353" s="213"/>
      <c r="VZS353" s="17"/>
      <c r="VZT353" s="215"/>
      <c r="VZU353" s="215"/>
      <c r="VZV353" s="41"/>
      <c r="VZW353" s="41"/>
      <c r="VZX353" s="215"/>
      <c r="VZY353" s="42"/>
      <c r="VZZ353" s="42"/>
      <c r="WAA353" s="42"/>
      <c r="WAB353" s="42"/>
      <c r="WAC353" s="42"/>
      <c r="WAD353" s="42"/>
      <c r="WAE353" s="18"/>
      <c r="WAF353" s="216"/>
      <c r="WAG353" s="220"/>
      <c r="WAH353" s="213"/>
      <c r="WAI353" s="17"/>
      <c r="WAJ353" s="215"/>
      <c r="WAK353" s="215"/>
      <c r="WAL353" s="41"/>
      <c r="WAM353" s="41"/>
      <c r="WAN353" s="215"/>
      <c r="WAO353" s="42"/>
      <c r="WAP353" s="42"/>
      <c r="WAQ353" s="42"/>
      <c r="WAR353" s="42"/>
      <c r="WAS353" s="42"/>
      <c r="WAT353" s="42"/>
      <c r="WAU353" s="18"/>
      <c r="WAV353" s="216"/>
      <c r="WAW353" s="220"/>
      <c r="WAX353" s="213"/>
      <c r="WAY353" s="17"/>
      <c r="WAZ353" s="215"/>
      <c r="WBA353" s="215"/>
      <c r="WBB353" s="41"/>
      <c r="WBC353" s="41"/>
      <c r="WBD353" s="215"/>
      <c r="WBE353" s="42"/>
      <c r="WBF353" s="42"/>
      <c r="WBG353" s="42"/>
      <c r="WBH353" s="42"/>
      <c r="WBI353" s="42"/>
      <c r="WBJ353" s="42"/>
      <c r="WBK353" s="18"/>
      <c r="WBL353" s="216"/>
      <c r="WBM353" s="220"/>
      <c r="WBN353" s="213"/>
      <c r="WBO353" s="17"/>
      <c r="WBP353" s="215"/>
      <c r="WBQ353" s="215"/>
      <c r="WBR353" s="41"/>
      <c r="WBS353" s="41"/>
      <c r="WBT353" s="215"/>
      <c r="WBU353" s="42"/>
      <c r="WBV353" s="42"/>
      <c r="WBW353" s="42"/>
      <c r="WBX353" s="42"/>
      <c r="WBY353" s="42"/>
      <c r="WBZ353" s="42"/>
      <c r="WCA353" s="18"/>
      <c r="WCB353" s="216"/>
      <c r="WCC353" s="220"/>
      <c r="WCD353" s="213"/>
      <c r="WCE353" s="17"/>
      <c r="WCF353" s="215"/>
      <c r="WCG353" s="215"/>
      <c r="WCH353" s="41"/>
      <c r="WCI353" s="41"/>
      <c r="WCJ353" s="215"/>
      <c r="WCK353" s="42"/>
      <c r="WCL353" s="42"/>
      <c r="WCM353" s="42"/>
      <c r="WCN353" s="42"/>
      <c r="WCO353" s="42"/>
      <c r="WCP353" s="42"/>
      <c r="WCQ353" s="18"/>
      <c r="WCR353" s="216"/>
      <c r="WCS353" s="220"/>
      <c r="WCT353" s="213"/>
      <c r="WCU353" s="17"/>
      <c r="WCV353" s="215"/>
      <c r="WCW353" s="215"/>
      <c r="WCX353" s="41"/>
      <c r="WCY353" s="41"/>
      <c r="WCZ353" s="215"/>
      <c r="WDA353" s="42"/>
      <c r="WDB353" s="42"/>
      <c r="WDC353" s="42"/>
      <c r="WDD353" s="42"/>
      <c r="WDE353" s="42"/>
      <c r="WDF353" s="42"/>
      <c r="WDG353" s="18"/>
      <c r="WDH353" s="216"/>
      <c r="WDI353" s="220"/>
      <c r="WDJ353" s="213"/>
      <c r="WDK353" s="17"/>
      <c r="WDL353" s="215"/>
      <c r="WDM353" s="215"/>
      <c r="WDN353" s="41"/>
      <c r="WDO353" s="41"/>
      <c r="WDP353" s="215"/>
      <c r="WDQ353" s="42"/>
      <c r="WDR353" s="42"/>
      <c r="WDS353" s="42"/>
      <c r="WDT353" s="42"/>
      <c r="WDU353" s="42"/>
      <c r="WDV353" s="42"/>
      <c r="WDW353" s="18"/>
      <c r="WDX353" s="216"/>
      <c r="WDY353" s="220"/>
      <c r="WDZ353" s="213"/>
      <c r="WEA353" s="17"/>
      <c r="WEB353" s="215"/>
      <c r="WEC353" s="215"/>
      <c r="WED353" s="41"/>
      <c r="WEE353" s="41"/>
      <c r="WEF353" s="215"/>
      <c r="WEG353" s="42"/>
      <c r="WEH353" s="42"/>
      <c r="WEI353" s="42"/>
      <c r="WEJ353" s="42"/>
      <c r="WEK353" s="42"/>
      <c r="WEL353" s="42"/>
      <c r="WEM353" s="18"/>
      <c r="WEN353" s="216"/>
      <c r="WEO353" s="220"/>
      <c r="WEP353" s="213"/>
      <c r="WEQ353" s="17"/>
      <c r="WER353" s="215"/>
      <c r="WES353" s="215"/>
      <c r="WET353" s="41"/>
      <c r="WEU353" s="41"/>
      <c r="WEV353" s="215"/>
      <c r="WEW353" s="42"/>
      <c r="WEX353" s="42"/>
      <c r="WEY353" s="42"/>
      <c r="WEZ353" s="42"/>
      <c r="WFA353" s="42"/>
      <c r="WFB353" s="42"/>
      <c r="WFC353" s="18"/>
      <c r="WFD353" s="216"/>
      <c r="WFE353" s="220"/>
      <c r="WFF353" s="213"/>
      <c r="WFG353" s="17"/>
      <c r="WFH353" s="215"/>
      <c r="WFI353" s="215"/>
      <c r="WFJ353" s="41"/>
      <c r="WFK353" s="41"/>
      <c r="WFL353" s="215"/>
      <c r="WFM353" s="42"/>
      <c r="WFN353" s="42"/>
      <c r="WFO353" s="42"/>
      <c r="WFP353" s="42"/>
      <c r="WFQ353" s="42"/>
      <c r="WFR353" s="42"/>
      <c r="WFS353" s="18"/>
      <c r="WFT353" s="216"/>
      <c r="WFU353" s="220"/>
      <c r="WFV353" s="213"/>
      <c r="WFW353" s="17"/>
      <c r="WFX353" s="215"/>
      <c r="WFY353" s="215"/>
      <c r="WFZ353" s="41"/>
      <c r="WGA353" s="41"/>
      <c r="WGB353" s="215"/>
      <c r="WGC353" s="42"/>
      <c r="WGD353" s="42"/>
      <c r="WGE353" s="42"/>
      <c r="WGF353" s="42"/>
      <c r="WGG353" s="42"/>
      <c r="WGH353" s="42"/>
      <c r="WGI353" s="18"/>
      <c r="WGJ353" s="216"/>
      <c r="WGK353" s="220"/>
      <c r="WGL353" s="213"/>
      <c r="WGM353" s="17"/>
      <c r="WGN353" s="215"/>
      <c r="WGO353" s="215"/>
      <c r="WGP353" s="41"/>
      <c r="WGQ353" s="41"/>
      <c r="WGR353" s="215"/>
      <c r="WGS353" s="42"/>
      <c r="WGT353" s="42"/>
      <c r="WGU353" s="42"/>
      <c r="WGV353" s="42"/>
      <c r="WGW353" s="42"/>
      <c r="WGX353" s="42"/>
      <c r="WGY353" s="18"/>
      <c r="WGZ353" s="216"/>
      <c r="WHA353" s="220"/>
      <c r="WHB353" s="213"/>
      <c r="WHC353" s="17"/>
      <c r="WHD353" s="215"/>
      <c r="WHE353" s="215"/>
      <c r="WHF353" s="41"/>
      <c r="WHG353" s="41"/>
      <c r="WHH353" s="215"/>
      <c r="WHI353" s="42"/>
      <c r="WHJ353" s="42"/>
      <c r="WHK353" s="42"/>
      <c r="WHL353" s="42"/>
      <c r="WHM353" s="42"/>
      <c r="WHN353" s="42"/>
      <c r="WHO353" s="18"/>
      <c r="WHP353" s="216"/>
      <c r="WHQ353" s="220"/>
      <c r="WHR353" s="213"/>
      <c r="WHS353" s="17"/>
      <c r="WHT353" s="215"/>
      <c r="WHU353" s="215"/>
      <c r="WHV353" s="41"/>
      <c r="WHW353" s="41"/>
      <c r="WHX353" s="215"/>
      <c r="WHY353" s="42"/>
      <c r="WHZ353" s="42"/>
      <c r="WIA353" s="42"/>
      <c r="WIB353" s="42"/>
      <c r="WIC353" s="42"/>
      <c r="WID353" s="42"/>
      <c r="WIE353" s="18"/>
      <c r="WIF353" s="216"/>
      <c r="WIG353" s="220"/>
      <c r="WIH353" s="213"/>
      <c r="WII353" s="17"/>
      <c r="WIJ353" s="215"/>
      <c r="WIK353" s="215"/>
      <c r="WIL353" s="41"/>
      <c r="WIM353" s="41"/>
      <c r="WIN353" s="215"/>
      <c r="WIO353" s="42"/>
      <c r="WIP353" s="42"/>
      <c r="WIQ353" s="42"/>
      <c r="WIR353" s="42"/>
      <c r="WIS353" s="42"/>
      <c r="WIT353" s="42"/>
      <c r="WIU353" s="18"/>
      <c r="WIV353" s="216"/>
      <c r="WIW353" s="220"/>
      <c r="WIX353" s="213"/>
      <c r="WIY353" s="17"/>
      <c r="WIZ353" s="215"/>
      <c r="WJA353" s="215"/>
      <c r="WJB353" s="41"/>
      <c r="WJC353" s="41"/>
      <c r="WJD353" s="215"/>
      <c r="WJE353" s="42"/>
      <c r="WJF353" s="42"/>
      <c r="WJG353" s="42"/>
      <c r="WJH353" s="42"/>
      <c r="WJI353" s="42"/>
      <c r="WJJ353" s="42"/>
      <c r="WJK353" s="18"/>
      <c r="WJL353" s="216"/>
      <c r="WJM353" s="220"/>
      <c r="WJN353" s="213"/>
      <c r="WJO353" s="17"/>
      <c r="WJP353" s="215"/>
      <c r="WJQ353" s="215"/>
      <c r="WJR353" s="41"/>
      <c r="WJS353" s="41"/>
      <c r="WJT353" s="215"/>
      <c r="WJU353" s="42"/>
      <c r="WJV353" s="42"/>
      <c r="WJW353" s="42"/>
      <c r="WJX353" s="42"/>
      <c r="WJY353" s="42"/>
      <c r="WJZ353" s="42"/>
      <c r="WKA353" s="18"/>
      <c r="WKB353" s="216"/>
      <c r="WKC353" s="220"/>
      <c r="WKD353" s="213"/>
      <c r="WKE353" s="17"/>
      <c r="WKF353" s="215"/>
      <c r="WKG353" s="215"/>
      <c r="WKH353" s="41"/>
      <c r="WKI353" s="41"/>
      <c r="WKJ353" s="215"/>
      <c r="WKK353" s="42"/>
      <c r="WKL353" s="42"/>
      <c r="WKM353" s="42"/>
      <c r="WKN353" s="42"/>
      <c r="WKO353" s="42"/>
      <c r="WKP353" s="42"/>
      <c r="WKQ353" s="18"/>
      <c r="WKR353" s="216"/>
      <c r="WKS353" s="220"/>
      <c r="WKT353" s="213"/>
      <c r="WKU353" s="17"/>
      <c r="WKV353" s="215"/>
      <c r="WKW353" s="215"/>
      <c r="WKX353" s="41"/>
      <c r="WKY353" s="41"/>
      <c r="WKZ353" s="215"/>
      <c r="WLA353" s="42"/>
      <c r="WLB353" s="42"/>
      <c r="WLC353" s="42"/>
      <c r="WLD353" s="42"/>
      <c r="WLE353" s="42"/>
      <c r="WLF353" s="42"/>
      <c r="WLG353" s="18"/>
      <c r="WLH353" s="216"/>
      <c r="WLI353" s="220"/>
      <c r="WLJ353" s="213"/>
      <c r="WLK353" s="17"/>
      <c r="WLL353" s="215"/>
      <c r="WLM353" s="215"/>
      <c r="WLN353" s="41"/>
      <c r="WLO353" s="41"/>
      <c r="WLP353" s="215"/>
      <c r="WLQ353" s="42"/>
      <c r="WLR353" s="42"/>
      <c r="WLS353" s="42"/>
      <c r="WLT353" s="42"/>
      <c r="WLU353" s="42"/>
      <c r="WLV353" s="42"/>
      <c r="WLW353" s="18"/>
      <c r="WLX353" s="216"/>
      <c r="WLY353" s="220"/>
      <c r="WLZ353" s="213"/>
      <c r="WMA353" s="17"/>
      <c r="WMB353" s="215"/>
      <c r="WMC353" s="215"/>
      <c r="WMD353" s="41"/>
      <c r="WME353" s="41"/>
      <c r="WMF353" s="215"/>
      <c r="WMG353" s="42"/>
      <c r="WMH353" s="42"/>
      <c r="WMI353" s="42"/>
      <c r="WMJ353" s="42"/>
      <c r="WMK353" s="42"/>
      <c r="WML353" s="42"/>
      <c r="WMM353" s="18"/>
      <c r="WMN353" s="216"/>
      <c r="WMO353" s="220"/>
      <c r="WMP353" s="213"/>
      <c r="WMQ353" s="17"/>
      <c r="WMR353" s="215"/>
      <c r="WMS353" s="215"/>
      <c r="WMT353" s="41"/>
      <c r="WMU353" s="41"/>
      <c r="WMV353" s="215"/>
      <c r="WMW353" s="42"/>
      <c r="WMX353" s="42"/>
      <c r="WMY353" s="42"/>
      <c r="WMZ353" s="42"/>
      <c r="WNA353" s="42"/>
      <c r="WNB353" s="42"/>
      <c r="WNC353" s="18"/>
      <c r="WND353" s="216"/>
      <c r="WNE353" s="220"/>
      <c r="WNF353" s="213"/>
      <c r="WNG353" s="17"/>
      <c r="WNH353" s="215"/>
      <c r="WNI353" s="215"/>
      <c r="WNJ353" s="41"/>
      <c r="WNK353" s="41"/>
      <c r="WNL353" s="215"/>
      <c r="WNM353" s="42"/>
      <c r="WNN353" s="42"/>
      <c r="WNO353" s="42"/>
      <c r="WNP353" s="42"/>
      <c r="WNQ353" s="42"/>
      <c r="WNR353" s="42"/>
      <c r="WNS353" s="18"/>
      <c r="WNT353" s="216"/>
      <c r="WNU353" s="220"/>
      <c r="WNV353" s="213"/>
      <c r="WNW353" s="17"/>
      <c r="WNX353" s="215"/>
      <c r="WNY353" s="215"/>
      <c r="WNZ353" s="41"/>
      <c r="WOA353" s="41"/>
      <c r="WOB353" s="215"/>
      <c r="WOC353" s="42"/>
      <c r="WOD353" s="42"/>
      <c r="WOE353" s="42"/>
      <c r="WOF353" s="42"/>
      <c r="WOG353" s="42"/>
      <c r="WOH353" s="42"/>
      <c r="WOI353" s="18"/>
      <c r="WOJ353" s="216"/>
      <c r="WOK353" s="220"/>
      <c r="WOL353" s="213"/>
      <c r="WOM353" s="17"/>
      <c r="WON353" s="215"/>
      <c r="WOO353" s="215"/>
      <c r="WOP353" s="41"/>
      <c r="WOQ353" s="41"/>
      <c r="WOR353" s="215"/>
      <c r="WOS353" s="42"/>
      <c r="WOT353" s="42"/>
      <c r="WOU353" s="42"/>
      <c r="WOV353" s="42"/>
      <c r="WOW353" s="42"/>
      <c r="WOX353" s="42"/>
      <c r="WOY353" s="18"/>
      <c r="WOZ353" s="216"/>
      <c r="WPA353" s="220"/>
      <c r="WPB353" s="213"/>
      <c r="WPC353" s="17"/>
      <c r="WPD353" s="215"/>
      <c r="WPE353" s="215"/>
      <c r="WPF353" s="41"/>
      <c r="WPG353" s="41"/>
      <c r="WPH353" s="215"/>
      <c r="WPI353" s="42"/>
      <c r="WPJ353" s="42"/>
      <c r="WPK353" s="42"/>
      <c r="WPL353" s="42"/>
      <c r="WPM353" s="42"/>
      <c r="WPN353" s="42"/>
      <c r="WPO353" s="18"/>
      <c r="WPP353" s="216"/>
      <c r="WPQ353" s="220"/>
      <c r="WPR353" s="213"/>
      <c r="WPS353" s="17"/>
      <c r="WPT353" s="215"/>
      <c r="WPU353" s="215"/>
      <c r="WPV353" s="41"/>
      <c r="WPW353" s="41"/>
      <c r="WPX353" s="215"/>
      <c r="WPY353" s="42"/>
      <c r="WPZ353" s="42"/>
      <c r="WQA353" s="42"/>
      <c r="WQB353" s="42"/>
      <c r="WQC353" s="42"/>
      <c r="WQD353" s="42"/>
      <c r="WQE353" s="18"/>
      <c r="WQF353" s="216"/>
      <c r="WQG353" s="220"/>
      <c r="WQH353" s="213"/>
      <c r="WQI353" s="17"/>
      <c r="WQJ353" s="215"/>
      <c r="WQK353" s="215"/>
      <c r="WQL353" s="41"/>
      <c r="WQM353" s="41"/>
      <c r="WQN353" s="215"/>
      <c r="WQO353" s="42"/>
      <c r="WQP353" s="42"/>
      <c r="WQQ353" s="42"/>
      <c r="WQR353" s="42"/>
      <c r="WQS353" s="42"/>
      <c r="WQT353" s="42"/>
      <c r="WQU353" s="18"/>
      <c r="WQV353" s="216"/>
      <c r="WQW353" s="220"/>
      <c r="WQX353" s="213"/>
      <c r="WQY353" s="17"/>
      <c r="WQZ353" s="215"/>
      <c r="WRA353" s="215"/>
      <c r="WRB353" s="41"/>
      <c r="WRC353" s="41"/>
      <c r="WRD353" s="215"/>
      <c r="WRE353" s="42"/>
      <c r="WRF353" s="42"/>
      <c r="WRG353" s="42"/>
      <c r="WRH353" s="42"/>
      <c r="WRI353" s="42"/>
      <c r="WRJ353" s="42"/>
      <c r="WRK353" s="18"/>
      <c r="WRL353" s="216"/>
      <c r="WRM353" s="220"/>
      <c r="WRN353" s="213"/>
      <c r="WRO353" s="17"/>
      <c r="WRP353" s="215"/>
      <c r="WRQ353" s="215"/>
      <c r="WRR353" s="41"/>
      <c r="WRS353" s="41"/>
      <c r="WRT353" s="215"/>
      <c r="WRU353" s="42"/>
      <c r="WRV353" s="42"/>
      <c r="WRW353" s="42"/>
      <c r="WRX353" s="42"/>
      <c r="WRY353" s="42"/>
      <c r="WRZ353" s="42"/>
      <c r="WSA353" s="18"/>
      <c r="WSB353" s="216"/>
      <c r="WSC353" s="220"/>
      <c r="WSD353" s="213"/>
      <c r="WSE353" s="17"/>
      <c r="WSF353" s="215"/>
      <c r="WSG353" s="215"/>
      <c r="WSH353" s="41"/>
      <c r="WSI353" s="41"/>
      <c r="WSJ353" s="215"/>
      <c r="WSK353" s="42"/>
      <c r="WSL353" s="42"/>
      <c r="WSM353" s="42"/>
      <c r="WSN353" s="42"/>
      <c r="WSO353" s="42"/>
      <c r="WSP353" s="42"/>
      <c r="WSQ353" s="18"/>
      <c r="WSR353" s="216"/>
      <c r="WSS353" s="220"/>
      <c r="WST353" s="213"/>
      <c r="WSU353" s="17"/>
      <c r="WSV353" s="215"/>
      <c r="WSW353" s="215"/>
      <c r="WSX353" s="41"/>
      <c r="WSY353" s="41"/>
      <c r="WSZ353" s="215"/>
      <c r="WTA353" s="42"/>
      <c r="WTB353" s="42"/>
      <c r="WTC353" s="42"/>
      <c r="WTD353" s="42"/>
      <c r="WTE353" s="42"/>
      <c r="WTF353" s="42"/>
      <c r="WTG353" s="18"/>
      <c r="WTH353" s="216"/>
      <c r="WTI353" s="220"/>
      <c r="WTJ353" s="213"/>
      <c r="WTK353" s="17"/>
      <c r="WTL353" s="215"/>
      <c r="WTM353" s="215"/>
      <c r="WTN353" s="41"/>
      <c r="WTO353" s="41"/>
      <c r="WTP353" s="215"/>
      <c r="WTQ353" s="42"/>
      <c r="WTR353" s="42"/>
      <c r="WTS353" s="42"/>
      <c r="WTT353" s="42"/>
      <c r="WTU353" s="42"/>
      <c r="WTV353" s="42"/>
      <c r="WTW353" s="18"/>
      <c r="WTX353" s="216"/>
      <c r="WTY353" s="220"/>
      <c r="WTZ353" s="213"/>
      <c r="WUA353" s="17"/>
      <c r="WUB353" s="215"/>
      <c r="WUC353" s="215"/>
      <c r="WUD353" s="41"/>
      <c r="WUE353" s="41"/>
      <c r="WUF353" s="215"/>
      <c r="WUG353" s="42"/>
      <c r="WUH353" s="42"/>
      <c r="WUI353" s="42"/>
      <c r="WUJ353" s="42"/>
      <c r="WUK353" s="42"/>
      <c r="WUL353" s="42"/>
      <c r="WUM353" s="18"/>
      <c r="WUN353" s="216"/>
      <c r="WUO353" s="220"/>
      <c r="WUP353" s="213"/>
      <c r="WUQ353" s="17"/>
      <c r="WUR353" s="215"/>
      <c r="WUS353" s="215"/>
      <c r="WUT353" s="41"/>
      <c r="WUU353" s="41"/>
      <c r="WUV353" s="215"/>
      <c r="WUW353" s="42"/>
      <c r="WUX353" s="42"/>
      <c r="WUY353" s="42"/>
      <c r="WUZ353" s="42"/>
      <c r="WVA353" s="42"/>
      <c r="WVB353" s="42"/>
      <c r="WVC353" s="18"/>
      <c r="WVD353" s="216"/>
      <c r="WVE353" s="220"/>
      <c r="WVF353" s="213"/>
      <c r="WVG353" s="17"/>
      <c r="WVH353" s="215"/>
      <c r="WVI353" s="215"/>
      <c r="WVJ353" s="41"/>
      <c r="WVK353" s="41"/>
      <c r="WVL353" s="215"/>
      <c r="WVM353" s="42"/>
      <c r="WVN353" s="42"/>
      <c r="WVO353" s="42"/>
      <c r="WVP353" s="42"/>
      <c r="WVQ353" s="42"/>
      <c r="WVR353" s="42"/>
      <c r="WVS353" s="18"/>
      <c r="WVT353" s="216"/>
      <c r="WVU353" s="220"/>
      <c r="WVV353" s="213"/>
      <c r="WVW353" s="17"/>
      <c r="WVX353" s="215"/>
      <c r="WVY353" s="215"/>
      <c r="WVZ353" s="41"/>
      <c r="WWA353" s="41"/>
      <c r="WWB353" s="215"/>
      <c r="WWC353" s="42"/>
      <c r="WWD353" s="42"/>
      <c r="WWE353" s="42"/>
      <c r="WWF353" s="42"/>
      <c r="WWG353" s="42"/>
      <c r="WWH353" s="42"/>
      <c r="WWI353" s="18"/>
      <c r="WWJ353" s="216"/>
      <c r="WWK353" s="220"/>
      <c r="WWL353" s="213"/>
      <c r="WWM353" s="17"/>
      <c r="WWN353" s="215"/>
      <c r="WWO353" s="215"/>
      <c r="WWP353" s="41"/>
      <c r="WWQ353" s="41"/>
      <c r="WWR353" s="215"/>
      <c r="WWS353" s="42"/>
      <c r="WWT353" s="42"/>
      <c r="WWU353" s="42"/>
      <c r="WWV353" s="42"/>
      <c r="WWW353" s="42"/>
      <c r="WWX353" s="42"/>
      <c r="WWY353" s="18"/>
      <c r="WWZ353" s="216"/>
      <c r="WXA353" s="220"/>
      <c r="WXB353" s="213"/>
      <c r="WXC353" s="17"/>
      <c r="WXD353" s="215"/>
      <c r="WXE353" s="215"/>
      <c r="WXF353" s="41"/>
      <c r="WXG353" s="41"/>
      <c r="WXH353" s="215"/>
      <c r="WXI353" s="42"/>
      <c r="WXJ353" s="42"/>
      <c r="WXK353" s="42"/>
      <c r="WXL353" s="42"/>
      <c r="WXM353" s="42"/>
      <c r="WXN353" s="42"/>
      <c r="WXO353" s="18"/>
      <c r="WXP353" s="216"/>
      <c r="WXQ353" s="220"/>
      <c r="WXR353" s="213"/>
      <c r="WXS353" s="17"/>
      <c r="WXT353" s="215"/>
      <c r="WXU353" s="215"/>
      <c r="WXV353" s="41"/>
      <c r="WXW353" s="41"/>
      <c r="WXX353" s="215"/>
      <c r="WXY353" s="42"/>
      <c r="WXZ353" s="42"/>
      <c r="WYA353" s="42"/>
      <c r="WYB353" s="42"/>
      <c r="WYC353" s="42"/>
      <c r="WYD353" s="42"/>
      <c r="WYE353" s="18"/>
      <c r="WYF353" s="216"/>
      <c r="WYG353" s="220"/>
      <c r="WYH353" s="213"/>
      <c r="WYI353" s="17"/>
      <c r="WYJ353" s="215"/>
      <c r="WYK353" s="215"/>
      <c r="WYL353" s="41"/>
      <c r="WYM353" s="41"/>
      <c r="WYN353" s="215"/>
      <c r="WYO353" s="42"/>
      <c r="WYP353" s="42"/>
      <c r="WYQ353" s="42"/>
      <c r="WYR353" s="42"/>
      <c r="WYS353" s="42"/>
      <c r="WYT353" s="42"/>
      <c r="WYU353" s="18"/>
      <c r="WYV353" s="216"/>
      <c r="WYW353" s="220"/>
      <c r="WYX353" s="213"/>
      <c r="WYY353" s="17"/>
      <c r="WYZ353" s="215"/>
      <c r="WZA353" s="215"/>
      <c r="WZB353" s="41"/>
      <c r="WZC353" s="41"/>
      <c r="WZD353" s="215"/>
      <c r="WZE353" s="42"/>
      <c r="WZF353" s="42"/>
      <c r="WZG353" s="42"/>
      <c r="WZH353" s="42"/>
      <c r="WZI353" s="42"/>
      <c r="WZJ353" s="42"/>
      <c r="WZK353" s="18"/>
      <c r="WZL353" s="216"/>
      <c r="WZM353" s="220"/>
      <c r="WZN353" s="213"/>
      <c r="WZO353" s="17"/>
      <c r="WZP353" s="215"/>
      <c r="WZQ353" s="215"/>
      <c r="WZR353" s="41"/>
      <c r="WZS353" s="41"/>
      <c r="WZT353" s="215"/>
      <c r="WZU353" s="42"/>
      <c r="WZV353" s="42"/>
      <c r="WZW353" s="42"/>
      <c r="WZX353" s="42"/>
      <c r="WZY353" s="42"/>
      <c r="WZZ353" s="42"/>
      <c r="XAA353" s="18"/>
      <c r="XAB353" s="216"/>
      <c r="XAC353" s="220"/>
      <c r="XAD353" s="213"/>
      <c r="XAE353" s="17"/>
      <c r="XAF353" s="215"/>
      <c r="XAG353" s="215"/>
      <c r="XAH353" s="41"/>
      <c r="XAI353" s="41"/>
      <c r="XAJ353" s="215"/>
      <c r="XAK353" s="42"/>
      <c r="XAL353" s="42"/>
      <c r="XAM353" s="42"/>
      <c r="XAN353" s="42"/>
      <c r="XAO353" s="42"/>
      <c r="XAP353" s="42"/>
      <c r="XAQ353" s="18"/>
      <c r="XAR353" s="216"/>
    </row>
    <row r="354" spans="1:16268" ht="18.95" customHeight="1">
      <c r="A354" s="188" t="s">
        <v>47</v>
      </c>
      <c r="B354" s="188" t="s">
        <v>184</v>
      </c>
      <c r="C354" s="190"/>
      <c r="D354" s="182">
        <v>45247</v>
      </c>
      <c r="E354" s="185" t="s">
        <v>719</v>
      </c>
      <c r="F354" s="24">
        <v>45292</v>
      </c>
      <c r="G354" s="24">
        <v>45473</v>
      </c>
      <c r="H354" s="210"/>
      <c r="I354" s="47">
        <v>2292.21</v>
      </c>
      <c r="J354" s="51"/>
      <c r="K354" s="51"/>
      <c r="L354" s="53"/>
      <c r="M354" s="53"/>
      <c r="N354" s="53"/>
      <c r="O354" s="52"/>
      <c r="P354" s="217"/>
    </row>
    <row r="355" spans="1:16268" ht="18.95" customHeight="1">
      <c r="A355" s="190"/>
      <c r="B355" s="190" t="s">
        <v>184</v>
      </c>
      <c r="C355" s="190"/>
      <c r="D355" s="184"/>
      <c r="E355" s="185"/>
      <c r="F355" s="113">
        <v>45474</v>
      </c>
      <c r="G355" s="113">
        <v>45657</v>
      </c>
      <c r="H355" s="210"/>
      <c r="I355" s="47">
        <v>2533.69</v>
      </c>
      <c r="J355" s="51"/>
      <c r="K355" s="51"/>
      <c r="L355" s="53"/>
      <c r="M355" s="53"/>
      <c r="N355" s="53"/>
      <c r="O355" s="52"/>
      <c r="P355" s="218"/>
    </row>
    <row r="356" spans="1:16268" ht="18.95" customHeight="1">
      <c r="A356" s="190"/>
      <c r="B356" s="190"/>
      <c r="C356" s="190"/>
      <c r="D356" s="182">
        <v>45280</v>
      </c>
      <c r="E356" s="182" t="s">
        <v>680</v>
      </c>
      <c r="F356" s="24">
        <v>45292</v>
      </c>
      <c r="G356" s="24">
        <v>45473</v>
      </c>
      <c r="H356" s="210"/>
      <c r="I356" s="149"/>
      <c r="J356" s="51"/>
      <c r="K356" s="51"/>
      <c r="L356" s="53"/>
      <c r="M356" s="53"/>
      <c r="N356" s="53"/>
      <c r="O356" s="47">
        <v>2346.65</v>
      </c>
      <c r="P356" s="217"/>
    </row>
    <row r="357" spans="1:16268" ht="18.95" customHeight="1">
      <c r="A357" s="189"/>
      <c r="B357" s="189"/>
      <c r="C357" s="190"/>
      <c r="D357" s="184"/>
      <c r="E357" s="184"/>
      <c r="F357" s="113">
        <v>45474</v>
      </c>
      <c r="G357" s="113">
        <v>45657</v>
      </c>
      <c r="H357" s="210"/>
      <c r="I357" s="149"/>
      <c r="J357" s="51"/>
      <c r="K357" s="51"/>
      <c r="L357" s="53"/>
      <c r="M357" s="53"/>
      <c r="N357" s="53"/>
      <c r="O357" s="47">
        <v>2700.99</v>
      </c>
      <c r="P357" s="218"/>
    </row>
    <row r="358" spans="1:16268" s="45" customFormat="1" ht="18.95" customHeight="1">
      <c r="A358" s="188" t="s">
        <v>47</v>
      </c>
      <c r="B358" s="188" t="s">
        <v>194</v>
      </c>
      <c r="C358" s="190"/>
      <c r="D358" s="182">
        <v>45247</v>
      </c>
      <c r="E358" s="182" t="s">
        <v>718</v>
      </c>
      <c r="F358" s="24">
        <v>45292</v>
      </c>
      <c r="G358" s="24">
        <v>45473</v>
      </c>
      <c r="H358" s="75"/>
      <c r="I358" s="47">
        <v>2429.4699999999998</v>
      </c>
      <c r="J358" s="76"/>
      <c r="K358" s="76"/>
      <c r="L358" s="78"/>
      <c r="M358" s="78"/>
      <c r="N358" s="78"/>
      <c r="O358" s="77"/>
      <c r="P358" s="165"/>
    </row>
    <row r="359" spans="1:16268" s="45" customFormat="1" ht="18.95" customHeight="1">
      <c r="A359" s="190"/>
      <c r="B359" s="190"/>
      <c r="C359" s="190"/>
      <c r="D359" s="184"/>
      <c r="E359" s="184"/>
      <c r="F359" s="113">
        <v>45474</v>
      </c>
      <c r="G359" s="113">
        <v>45657</v>
      </c>
      <c r="H359" s="75"/>
      <c r="I359" s="47">
        <v>2683.9</v>
      </c>
      <c r="J359" s="76"/>
      <c r="K359" s="76"/>
      <c r="L359" s="78"/>
      <c r="M359" s="78"/>
      <c r="N359" s="78"/>
      <c r="O359" s="77"/>
      <c r="P359" s="165"/>
    </row>
    <row r="360" spans="1:16268" s="45" customFormat="1" ht="18.95" customHeight="1">
      <c r="A360" s="190"/>
      <c r="B360" s="190"/>
      <c r="C360" s="190"/>
      <c r="D360" s="182">
        <v>45280</v>
      </c>
      <c r="E360" s="182" t="s">
        <v>680</v>
      </c>
      <c r="F360" s="24">
        <v>45292</v>
      </c>
      <c r="G360" s="24">
        <v>45473</v>
      </c>
      <c r="H360" s="75"/>
      <c r="I360" s="149"/>
      <c r="J360" s="76"/>
      <c r="K360" s="76"/>
      <c r="L360" s="78"/>
      <c r="M360" s="78"/>
      <c r="N360" s="78"/>
      <c r="O360" s="47">
        <v>2800</v>
      </c>
      <c r="P360" s="179"/>
    </row>
    <row r="361" spans="1:16268" s="45" customFormat="1" ht="18.95" customHeight="1">
      <c r="A361" s="190"/>
      <c r="B361" s="190"/>
      <c r="C361" s="190"/>
      <c r="D361" s="184"/>
      <c r="E361" s="184"/>
      <c r="F361" s="113">
        <v>45474</v>
      </c>
      <c r="G361" s="113">
        <v>45657</v>
      </c>
      <c r="H361" s="75"/>
      <c r="I361" s="149"/>
      <c r="J361" s="76"/>
      <c r="K361" s="76"/>
      <c r="L361" s="78"/>
      <c r="M361" s="78"/>
      <c r="N361" s="78"/>
      <c r="O361" s="47">
        <v>3000</v>
      </c>
      <c r="P361" s="165"/>
    </row>
    <row r="362" spans="1:16268" s="45" customFormat="1" ht="18.95" customHeight="1">
      <c r="A362" s="190"/>
      <c r="B362" s="190"/>
      <c r="C362" s="190"/>
      <c r="D362" s="182">
        <v>45280</v>
      </c>
      <c r="E362" s="182" t="s">
        <v>680</v>
      </c>
      <c r="F362" s="24">
        <v>45292</v>
      </c>
      <c r="G362" s="24">
        <v>45473</v>
      </c>
      <c r="H362" s="89"/>
      <c r="I362" s="149"/>
      <c r="J362" s="90"/>
      <c r="K362" s="90"/>
      <c r="L362" s="91"/>
      <c r="M362" s="91"/>
      <c r="N362" s="91"/>
      <c r="O362" s="47">
        <v>2800</v>
      </c>
      <c r="P362" s="217" t="s">
        <v>359</v>
      </c>
    </row>
    <row r="363" spans="1:16268" s="45" customFormat="1" ht="18.95" customHeight="1">
      <c r="A363" s="190"/>
      <c r="B363" s="189"/>
      <c r="C363" s="190"/>
      <c r="D363" s="184"/>
      <c r="E363" s="184"/>
      <c r="F363" s="113">
        <v>45474</v>
      </c>
      <c r="G363" s="113">
        <v>45657</v>
      </c>
      <c r="H363" s="89"/>
      <c r="I363" s="149"/>
      <c r="J363" s="90"/>
      <c r="K363" s="90"/>
      <c r="L363" s="91"/>
      <c r="M363" s="91"/>
      <c r="N363" s="91"/>
      <c r="O363" s="47">
        <v>3000</v>
      </c>
      <c r="P363" s="218"/>
    </row>
    <row r="364" spans="1:16268" s="45" customFormat="1" ht="18.95" customHeight="1">
      <c r="A364" s="190"/>
      <c r="B364" s="188" t="s">
        <v>218</v>
      </c>
      <c r="C364" s="190"/>
      <c r="D364" s="182">
        <v>45275</v>
      </c>
      <c r="E364" s="182" t="s">
        <v>740</v>
      </c>
      <c r="F364" s="24">
        <v>45292</v>
      </c>
      <c r="G364" s="24">
        <v>45473</v>
      </c>
      <c r="H364" s="158"/>
      <c r="I364" s="47">
        <v>3125.57</v>
      </c>
      <c r="J364" s="160"/>
      <c r="K364" s="160"/>
      <c r="L364" s="163"/>
      <c r="M364" s="163"/>
      <c r="N364" s="163"/>
      <c r="O364" s="162"/>
      <c r="P364" s="179"/>
    </row>
    <row r="365" spans="1:16268" s="45" customFormat="1" ht="18.95" customHeight="1">
      <c r="A365" s="190"/>
      <c r="B365" s="190"/>
      <c r="C365" s="190"/>
      <c r="D365" s="184"/>
      <c r="E365" s="184"/>
      <c r="F365" s="113">
        <v>45474</v>
      </c>
      <c r="G365" s="113">
        <v>45657</v>
      </c>
      <c r="H365" s="158"/>
      <c r="I365" s="47">
        <v>3715.44</v>
      </c>
      <c r="J365" s="160"/>
      <c r="K365" s="160"/>
      <c r="L365" s="163"/>
      <c r="M365" s="163"/>
      <c r="N365" s="163"/>
      <c r="O365" s="162"/>
      <c r="P365" s="165"/>
    </row>
    <row r="366" spans="1:16268" s="45" customFormat="1" ht="18.95" customHeight="1">
      <c r="A366" s="190"/>
      <c r="B366" s="190"/>
      <c r="C366" s="190"/>
      <c r="D366" s="182">
        <v>45280</v>
      </c>
      <c r="E366" s="182" t="s">
        <v>680</v>
      </c>
      <c r="F366" s="24">
        <v>45292</v>
      </c>
      <c r="G366" s="24">
        <v>45473</v>
      </c>
      <c r="H366" s="158"/>
      <c r="I366" s="162"/>
      <c r="J366" s="160"/>
      <c r="K366" s="160"/>
      <c r="L366" s="163"/>
      <c r="M366" s="163"/>
      <c r="N366" s="163"/>
      <c r="O366" s="47">
        <v>2800</v>
      </c>
      <c r="P366" s="217" t="s">
        <v>723</v>
      </c>
    </row>
    <row r="367" spans="1:16268" s="45" customFormat="1" ht="18.95" customHeight="1">
      <c r="A367" s="189"/>
      <c r="B367" s="189"/>
      <c r="C367" s="190"/>
      <c r="D367" s="184"/>
      <c r="E367" s="184"/>
      <c r="F367" s="113">
        <v>45474</v>
      </c>
      <c r="G367" s="113">
        <v>45657</v>
      </c>
      <c r="H367" s="158"/>
      <c r="I367" s="162"/>
      <c r="J367" s="160"/>
      <c r="K367" s="160"/>
      <c r="L367" s="163"/>
      <c r="M367" s="163"/>
      <c r="N367" s="163"/>
      <c r="O367" s="14">
        <v>3000</v>
      </c>
      <c r="P367" s="218"/>
    </row>
    <row r="368" spans="1:16268" s="45" customFormat="1" ht="18.95" customHeight="1">
      <c r="A368" s="188" t="s">
        <v>47</v>
      </c>
      <c r="B368" s="188" t="s">
        <v>309</v>
      </c>
      <c r="C368" s="188" t="s">
        <v>565</v>
      </c>
      <c r="D368" s="182">
        <v>45275</v>
      </c>
      <c r="E368" s="182" t="s">
        <v>722</v>
      </c>
      <c r="F368" s="24">
        <v>45292</v>
      </c>
      <c r="G368" s="24">
        <v>45473</v>
      </c>
      <c r="H368" s="195"/>
      <c r="I368" s="47">
        <v>2971.66</v>
      </c>
      <c r="J368" s="76"/>
      <c r="K368" s="76"/>
      <c r="L368" s="78"/>
      <c r="M368" s="78"/>
      <c r="N368" s="78"/>
      <c r="O368" s="77"/>
      <c r="P368" s="217"/>
    </row>
    <row r="369" spans="1:16" s="45" customFormat="1" ht="18.95" customHeight="1">
      <c r="A369" s="190"/>
      <c r="B369" s="189"/>
      <c r="C369" s="190"/>
      <c r="D369" s="184"/>
      <c r="E369" s="184"/>
      <c r="F369" s="113">
        <v>45474</v>
      </c>
      <c r="G369" s="113">
        <v>45657</v>
      </c>
      <c r="H369" s="196"/>
      <c r="I369" s="47">
        <v>3303.95</v>
      </c>
      <c r="J369" s="76"/>
      <c r="K369" s="76"/>
      <c r="L369" s="78"/>
      <c r="M369" s="78"/>
      <c r="N369" s="78"/>
      <c r="O369" s="77"/>
      <c r="P369" s="218"/>
    </row>
    <row r="370" spans="1:16" s="45" customFormat="1" ht="18.95" customHeight="1">
      <c r="A370" s="190"/>
      <c r="B370" s="188" t="s">
        <v>566</v>
      </c>
      <c r="C370" s="190"/>
      <c r="D370" s="182">
        <v>45280</v>
      </c>
      <c r="E370" s="182" t="s">
        <v>680</v>
      </c>
      <c r="F370" s="24">
        <v>45292</v>
      </c>
      <c r="G370" s="24">
        <v>45473</v>
      </c>
      <c r="H370" s="192"/>
      <c r="I370" s="149"/>
      <c r="J370" s="76"/>
      <c r="K370" s="76"/>
      <c r="L370" s="78"/>
      <c r="M370" s="78"/>
      <c r="N370" s="78"/>
      <c r="O370" s="47">
        <v>2343.4299999999998</v>
      </c>
      <c r="P370" s="217" t="s">
        <v>723</v>
      </c>
    </row>
    <row r="371" spans="1:16" s="45" customFormat="1" ht="25.5" customHeight="1">
      <c r="A371" s="190"/>
      <c r="B371" s="189"/>
      <c r="C371" s="190"/>
      <c r="D371" s="183"/>
      <c r="E371" s="183"/>
      <c r="F371" s="113">
        <v>45474</v>
      </c>
      <c r="G371" s="113">
        <v>45657</v>
      </c>
      <c r="H371" s="193"/>
      <c r="I371" s="149"/>
      <c r="J371" s="76"/>
      <c r="K371" s="76"/>
      <c r="L371" s="78"/>
      <c r="M371" s="78"/>
      <c r="N371" s="78"/>
      <c r="O371" s="47">
        <v>2697.29</v>
      </c>
      <c r="P371" s="218"/>
    </row>
    <row r="372" spans="1:16" s="45" customFormat="1" ht="18.95" customHeight="1">
      <c r="A372" s="190"/>
      <c r="B372" s="188" t="s">
        <v>567</v>
      </c>
      <c r="C372" s="190"/>
      <c r="D372" s="183"/>
      <c r="E372" s="183"/>
      <c r="F372" s="24">
        <v>45292</v>
      </c>
      <c r="G372" s="24">
        <v>45473</v>
      </c>
      <c r="H372" s="193"/>
      <c r="I372" s="149"/>
      <c r="J372" s="76"/>
      <c r="K372" s="76"/>
      <c r="L372" s="78"/>
      <c r="M372" s="78"/>
      <c r="N372" s="78"/>
      <c r="O372" s="47">
        <v>2800</v>
      </c>
      <c r="P372" s="217" t="s">
        <v>358</v>
      </c>
    </row>
    <row r="373" spans="1:16" s="45" customFormat="1" ht="18.95" customHeight="1">
      <c r="A373" s="190"/>
      <c r="B373" s="190"/>
      <c r="C373" s="190"/>
      <c r="D373" s="183"/>
      <c r="E373" s="183"/>
      <c r="F373" s="113">
        <v>45474</v>
      </c>
      <c r="G373" s="113">
        <v>45657</v>
      </c>
      <c r="H373" s="193"/>
      <c r="I373" s="149"/>
      <c r="J373" s="76"/>
      <c r="K373" s="76"/>
      <c r="L373" s="78"/>
      <c r="M373" s="78"/>
      <c r="N373" s="78"/>
      <c r="O373" s="47">
        <v>3000</v>
      </c>
      <c r="P373" s="218"/>
    </row>
    <row r="374" spans="1:16" s="45" customFormat="1" ht="18.95" customHeight="1">
      <c r="A374" s="190"/>
      <c r="B374" s="190"/>
      <c r="C374" s="190"/>
      <c r="D374" s="183"/>
      <c r="E374" s="183"/>
      <c r="F374" s="24">
        <v>45292</v>
      </c>
      <c r="G374" s="24">
        <v>45473</v>
      </c>
      <c r="H374" s="193"/>
      <c r="I374" s="149"/>
      <c r="J374" s="76"/>
      <c r="K374" s="76"/>
      <c r="L374" s="78"/>
      <c r="M374" s="78"/>
      <c r="N374" s="78"/>
      <c r="O374" s="47">
        <v>1832.57</v>
      </c>
      <c r="P374" s="217" t="s">
        <v>359</v>
      </c>
    </row>
    <row r="375" spans="1:16" s="45" customFormat="1" ht="18.95" customHeight="1">
      <c r="A375" s="189" t="s">
        <v>47</v>
      </c>
      <c r="B375" s="189"/>
      <c r="C375" s="189"/>
      <c r="D375" s="184"/>
      <c r="E375" s="184"/>
      <c r="F375" s="113">
        <v>45474</v>
      </c>
      <c r="G375" s="113">
        <v>45657</v>
      </c>
      <c r="H375" s="194"/>
      <c r="I375" s="149"/>
      <c r="J375" s="76"/>
      <c r="K375" s="76"/>
      <c r="L375" s="78"/>
      <c r="M375" s="78"/>
      <c r="N375" s="78"/>
      <c r="O375" s="47">
        <v>2109.29</v>
      </c>
      <c r="P375" s="218"/>
    </row>
    <row r="376" spans="1:16" ht="18.95" customHeight="1">
      <c r="A376" s="188" t="s">
        <v>47</v>
      </c>
      <c r="B376" s="197" t="s">
        <v>483</v>
      </c>
      <c r="C376" s="188" t="s">
        <v>354</v>
      </c>
      <c r="D376" s="182">
        <v>45254</v>
      </c>
      <c r="E376" s="182" t="s">
        <v>724</v>
      </c>
      <c r="F376" s="24">
        <v>45292</v>
      </c>
      <c r="G376" s="24">
        <v>45473</v>
      </c>
      <c r="H376" s="195"/>
      <c r="I376" s="47">
        <v>2049.8200000000002</v>
      </c>
      <c r="J376" s="51"/>
      <c r="K376" s="51"/>
      <c r="L376" s="53"/>
      <c r="M376" s="53"/>
      <c r="N376" s="53"/>
      <c r="O376" s="52"/>
      <c r="P376" s="217"/>
    </row>
    <row r="377" spans="1:16" ht="18.95" customHeight="1">
      <c r="A377" s="190"/>
      <c r="B377" s="198"/>
      <c r="C377" s="190"/>
      <c r="D377" s="184"/>
      <c r="E377" s="183"/>
      <c r="F377" s="113">
        <v>45474</v>
      </c>
      <c r="G377" s="113">
        <v>45657</v>
      </c>
      <c r="H377" s="196"/>
      <c r="I377" s="47">
        <v>2049.8200000000002</v>
      </c>
      <c r="J377" s="51"/>
      <c r="K377" s="51"/>
      <c r="L377" s="53"/>
      <c r="M377" s="53"/>
      <c r="N377" s="53"/>
      <c r="O377" s="52"/>
      <c r="P377" s="218"/>
    </row>
    <row r="378" spans="1:16" ht="18.95" customHeight="1">
      <c r="A378" s="190"/>
      <c r="B378" s="198"/>
      <c r="C378" s="190"/>
      <c r="D378" s="182">
        <v>45280</v>
      </c>
      <c r="E378" s="182" t="s">
        <v>680</v>
      </c>
      <c r="F378" s="24">
        <v>45292</v>
      </c>
      <c r="G378" s="24">
        <v>45473</v>
      </c>
      <c r="H378" s="192"/>
      <c r="I378" s="149"/>
      <c r="J378" s="51"/>
      <c r="K378" s="51"/>
      <c r="L378" s="53"/>
      <c r="M378" s="53"/>
      <c r="N378" s="53"/>
      <c r="O378" s="47">
        <v>2459.7840000000001</v>
      </c>
      <c r="P378" s="217" t="s">
        <v>358</v>
      </c>
    </row>
    <row r="379" spans="1:16" ht="18.95" customHeight="1">
      <c r="A379" s="190"/>
      <c r="B379" s="198"/>
      <c r="C379" s="190"/>
      <c r="D379" s="183"/>
      <c r="E379" s="183"/>
      <c r="F379" s="113">
        <v>45474</v>
      </c>
      <c r="G379" s="113">
        <v>45657</v>
      </c>
      <c r="H379" s="193"/>
      <c r="I379" s="149"/>
      <c r="J379" s="51"/>
      <c r="K379" s="51"/>
      <c r="L379" s="53"/>
      <c r="M379" s="53"/>
      <c r="N379" s="53"/>
      <c r="O379" s="47">
        <v>2459.7840000000001</v>
      </c>
      <c r="P379" s="218"/>
    </row>
    <row r="380" spans="1:16" ht="18.95" customHeight="1">
      <c r="A380" s="190"/>
      <c r="B380" s="198"/>
      <c r="C380" s="190"/>
      <c r="D380" s="183"/>
      <c r="E380" s="183"/>
      <c r="F380" s="24">
        <v>45292</v>
      </c>
      <c r="G380" s="24">
        <v>45473</v>
      </c>
      <c r="H380" s="193"/>
      <c r="I380" s="149"/>
      <c r="J380" s="51"/>
      <c r="K380" s="51"/>
      <c r="L380" s="53"/>
      <c r="M380" s="53"/>
      <c r="N380" s="53"/>
      <c r="O380" s="47">
        <v>2459.7840000000001</v>
      </c>
      <c r="P380" s="217" t="s">
        <v>359</v>
      </c>
    </row>
    <row r="381" spans="1:16" ht="18.95" customHeight="1">
      <c r="A381" s="189"/>
      <c r="B381" s="206"/>
      <c r="C381" s="189"/>
      <c r="D381" s="184"/>
      <c r="E381" s="184"/>
      <c r="F381" s="113">
        <v>45474</v>
      </c>
      <c r="G381" s="113">
        <v>45657</v>
      </c>
      <c r="H381" s="194"/>
      <c r="I381" s="149"/>
      <c r="J381" s="51"/>
      <c r="K381" s="51"/>
      <c r="L381" s="53"/>
      <c r="M381" s="53"/>
      <c r="N381" s="53"/>
      <c r="O381" s="47">
        <v>2459.7840000000001</v>
      </c>
      <c r="P381" s="218"/>
    </row>
    <row r="382" spans="1:16" ht="18.95" customHeight="1">
      <c r="A382" s="188" t="s">
        <v>47</v>
      </c>
      <c r="B382" s="188" t="s">
        <v>184</v>
      </c>
      <c r="C382" s="188" t="s">
        <v>564</v>
      </c>
      <c r="D382" s="226">
        <v>45229</v>
      </c>
      <c r="E382" s="182" t="s">
        <v>725</v>
      </c>
      <c r="F382" s="24">
        <v>45292</v>
      </c>
      <c r="G382" s="24">
        <v>45473</v>
      </c>
      <c r="H382" s="195"/>
      <c r="I382" s="47">
        <v>3030.8</v>
      </c>
      <c r="J382" s="51"/>
      <c r="K382" s="51"/>
      <c r="L382" s="53"/>
      <c r="M382" s="53"/>
      <c r="N382" s="53"/>
      <c r="O382" s="52"/>
      <c r="P382" s="217"/>
    </row>
    <row r="383" spans="1:16" ht="18.95" customHeight="1">
      <c r="A383" s="190"/>
      <c r="B383" s="190"/>
      <c r="C383" s="190"/>
      <c r="D383" s="227"/>
      <c r="E383" s="184"/>
      <c r="F383" s="113">
        <v>45474</v>
      </c>
      <c r="G383" s="113">
        <v>45657</v>
      </c>
      <c r="H383" s="196"/>
      <c r="I383" s="47">
        <v>3431.33</v>
      </c>
      <c r="J383" s="51"/>
      <c r="K383" s="51"/>
      <c r="L383" s="53"/>
      <c r="M383" s="53"/>
      <c r="N383" s="53"/>
      <c r="O383" s="52"/>
      <c r="P383" s="218"/>
    </row>
    <row r="384" spans="1:16" ht="21" customHeight="1">
      <c r="A384" s="190"/>
      <c r="B384" s="190"/>
      <c r="C384" s="190"/>
      <c r="D384" s="226">
        <v>45280</v>
      </c>
      <c r="E384" s="182" t="s">
        <v>680</v>
      </c>
      <c r="F384" s="24">
        <v>45292</v>
      </c>
      <c r="G384" s="24">
        <v>45473</v>
      </c>
      <c r="H384" s="192"/>
      <c r="I384" s="149"/>
      <c r="J384" s="51"/>
      <c r="K384" s="51"/>
      <c r="L384" s="53"/>
      <c r="M384" s="53"/>
      <c r="N384" s="53"/>
      <c r="O384" s="47">
        <v>2647.71</v>
      </c>
      <c r="P384" s="217" t="s">
        <v>358</v>
      </c>
    </row>
    <row r="385" spans="1:16" ht="18.75" customHeight="1">
      <c r="A385" s="190"/>
      <c r="B385" s="190"/>
      <c r="C385" s="190"/>
      <c r="D385" s="227"/>
      <c r="E385" s="184"/>
      <c r="F385" s="113">
        <v>45474</v>
      </c>
      <c r="G385" s="113">
        <v>45657</v>
      </c>
      <c r="H385" s="194"/>
      <c r="I385" s="149"/>
      <c r="J385" s="51"/>
      <c r="K385" s="51"/>
      <c r="L385" s="53"/>
      <c r="M385" s="53"/>
      <c r="N385" s="53"/>
      <c r="O385" s="47">
        <v>3000</v>
      </c>
      <c r="P385" s="218"/>
    </row>
    <row r="386" spans="1:16" s="45" customFormat="1" ht="18.75" customHeight="1">
      <c r="A386" s="190"/>
      <c r="B386" s="190"/>
      <c r="C386" s="190"/>
      <c r="D386" s="226">
        <v>45229</v>
      </c>
      <c r="E386" s="182" t="s">
        <v>725</v>
      </c>
      <c r="F386" s="24">
        <v>45292</v>
      </c>
      <c r="G386" s="24">
        <v>45473</v>
      </c>
      <c r="H386" s="159"/>
      <c r="I386" s="47">
        <v>3030.8</v>
      </c>
      <c r="J386" s="160"/>
      <c r="K386" s="160"/>
      <c r="L386" s="163"/>
      <c r="M386" s="163"/>
      <c r="N386" s="163"/>
      <c r="O386" s="162"/>
      <c r="P386" s="179"/>
    </row>
    <row r="387" spans="1:16" s="45" customFormat="1" ht="16.5" customHeight="1">
      <c r="A387" s="190"/>
      <c r="B387" s="190"/>
      <c r="C387" s="190"/>
      <c r="D387" s="227"/>
      <c r="E387" s="184"/>
      <c r="F387" s="113">
        <v>45474</v>
      </c>
      <c r="G387" s="113">
        <v>45657</v>
      </c>
      <c r="H387" s="159"/>
      <c r="I387" s="47">
        <v>3431.33</v>
      </c>
      <c r="J387" s="160"/>
      <c r="K387" s="160"/>
      <c r="L387" s="163"/>
      <c r="M387" s="163"/>
      <c r="N387" s="163"/>
      <c r="O387" s="162"/>
      <c r="P387" s="180"/>
    </row>
    <row r="388" spans="1:16" s="45" customFormat="1" ht="18.75" customHeight="1">
      <c r="A388" s="190"/>
      <c r="B388" s="190"/>
      <c r="C388" s="190"/>
      <c r="D388" s="226">
        <v>45280</v>
      </c>
      <c r="E388" s="182" t="s">
        <v>680</v>
      </c>
      <c r="F388" s="24">
        <v>45292</v>
      </c>
      <c r="G388" s="24">
        <v>45473</v>
      </c>
      <c r="H388" s="159"/>
      <c r="I388" s="162"/>
      <c r="J388" s="160"/>
      <c r="K388" s="160"/>
      <c r="L388" s="163"/>
      <c r="M388" s="163"/>
      <c r="N388" s="163"/>
      <c r="O388" s="47">
        <v>2698.5</v>
      </c>
      <c r="P388" s="217" t="s">
        <v>358</v>
      </c>
    </row>
    <row r="389" spans="1:16" s="45" customFormat="1" ht="18.75" customHeight="1">
      <c r="A389" s="190"/>
      <c r="B389" s="190"/>
      <c r="C389" s="190"/>
      <c r="D389" s="227"/>
      <c r="E389" s="184"/>
      <c r="F389" s="113">
        <v>45474</v>
      </c>
      <c r="G389" s="113">
        <v>45657</v>
      </c>
      <c r="H389" s="159"/>
      <c r="I389" s="162"/>
      <c r="J389" s="160"/>
      <c r="K389" s="160"/>
      <c r="L389" s="163"/>
      <c r="M389" s="163"/>
      <c r="N389" s="163"/>
      <c r="O389" s="47">
        <v>3000</v>
      </c>
      <c r="P389" s="218"/>
    </row>
    <row r="390" spans="1:16" s="45" customFormat="1" ht="18.75" customHeight="1">
      <c r="A390" s="190"/>
      <c r="B390" s="190"/>
      <c r="C390" s="190"/>
      <c r="D390" s="226">
        <v>45229</v>
      </c>
      <c r="E390" s="182" t="s">
        <v>725</v>
      </c>
      <c r="F390" s="24">
        <v>45292</v>
      </c>
      <c r="G390" s="24">
        <v>45473</v>
      </c>
      <c r="H390" s="159"/>
      <c r="I390" s="47">
        <v>3030.8</v>
      </c>
      <c r="J390" s="160"/>
      <c r="K390" s="160"/>
      <c r="L390" s="163"/>
      <c r="M390" s="163"/>
      <c r="N390" s="163"/>
      <c r="O390" s="162"/>
      <c r="P390" s="179"/>
    </row>
    <row r="391" spans="1:16" s="45" customFormat="1" ht="18.75" customHeight="1">
      <c r="A391" s="190"/>
      <c r="B391" s="190"/>
      <c r="C391" s="190"/>
      <c r="D391" s="227"/>
      <c r="E391" s="184"/>
      <c r="F391" s="113">
        <v>45474</v>
      </c>
      <c r="G391" s="113">
        <v>45657</v>
      </c>
      <c r="H391" s="159"/>
      <c r="I391" s="47">
        <v>3431.33</v>
      </c>
      <c r="J391" s="160"/>
      <c r="K391" s="160"/>
      <c r="L391" s="163"/>
      <c r="M391" s="163"/>
      <c r="N391" s="163"/>
      <c r="O391" s="162"/>
      <c r="P391" s="180"/>
    </row>
    <row r="392" spans="1:16" s="45" customFormat="1" ht="18.75" customHeight="1">
      <c r="A392" s="190"/>
      <c r="B392" s="190"/>
      <c r="C392" s="190"/>
      <c r="D392" s="226">
        <v>45280</v>
      </c>
      <c r="E392" s="182" t="s">
        <v>680</v>
      </c>
      <c r="F392" s="24">
        <v>45292</v>
      </c>
      <c r="G392" s="24">
        <v>45473</v>
      </c>
      <c r="H392" s="159"/>
      <c r="I392" s="162"/>
      <c r="J392" s="160"/>
      <c r="K392" s="160"/>
      <c r="L392" s="163"/>
      <c r="M392" s="163"/>
      <c r="N392" s="163"/>
      <c r="O392" s="47">
        <v>2647.71</v>
      </c>
      <c r="P392" s="217" t="s">
        <v>358</v>
      </c>
    </row>
    <row r="393" spans="1:16" s="45" customFormat="1" ht="18.75" customHeight="1">
      <c r="A393" s="190"/>
      <c r="B393" s="190"/>
      <c r="C393" s="190"/>
      <c r="D393" s="227"/>
      <c r="E393" s="184"/>
      <c r="F393" s="113">
        <v>45474</v>
      </c>
      <c r="G393" s="113">
        <v>45657</v>
      </c>
      <c r="H393" s="159"/>
      <c r="I393" s="162"/>
      <c r="J393" s="160"/>
      <c r="K393" s="160"/>
      <c r="L393" s="163"/>
      <c r="M393" s="163"/>
      <c r="N393" s="163"/>
      <c r="O393" s="47">
        <v>3000</v>
      </c>
      <c r="P393" s="218"/>
    </row>
    <row r="394" spans="1:16" s="45" customFormat="1" ht="18.75" customHeight="1">
      <c r="A394" s="190"/>
      <c r="B394" s="190"/>
      <c r="C394" s="190"/>
      <c r="D394" s="182">
        <v>45280</v>
      </c>
      <c r="E394" s="182" t="s">
        <v>680</v>
      </c>
      <c r="F394" s="24">
        <v>45292</v>
      </c>
      <c r="G394" s="24">
        <v>45473</v>
      </c>
      <c r="H394" s="159"/>
      <c r="I394" s="162"/>
      <c r="J394" s="160"/>
      <c r="K394" s="160"/>
      <c r="L394" s="163"/>
      <c r="M394" s="163"/>
      <c r="N394" s="163"/>
      <c r="O394" s="47">
        <v>2647.71</v>
      </c>
      <c r="P394" s="217" t="s">
        <v>359</v>
      </c>
    </row>
    <row r="395" spans="1:16" s="45" customFormat="1" ht="18.75" customHeight="1">
      <c r="A395" s="189"/>
      <c r="B395" s="189"/>
      <c r="C395" s="189"/>
      <c r="D395" s="184"/>
      <c r="E395" s="184"/>
      <c r="F395" s="113">
        <v>45474</v>
      </c>
      <c r="G395" s="113">
        <v>45657</v>
      </c>
      <c r="H395" s="159"/>
      <c r="I395" s="162"/>
      <c r="J395" s="160"/>
      <c r="K395" s="160"/>
      <c r="L395" s="163"/>
      <c r="M395" s="163"/>
      <c r="N395" s="163"/>
      <c r="O395" s="47">
        <v>2917.78</v>
      </c>
      <c r="P395" s="218"/>
    </row>
    <row r="396" spans="1:16" s="9" customFormat="1" ht="18.95" customHeight="1">
      <c r="A396" s="186" t="s">
        <v>47</v>
      </c>
      <c r="B396" s="188" t="s">
        <v>309</v>
      </c>
      <c r="C396" s="188" t="s">
        <v>542</v>
      </c>
      <c r="D396" s="182">
        <v>45247</v>
      </c>
      <c r="E396" s="182" t="s">
        <v>726</v>
      </c>
      <c r="F396" s="24">
        <v>45292</v>
      </c>
      <c r="G396" s="24">
        <v>45473</v>
      </c>
      <c r="H396" s="195"/>
      <c r="I396" s="47">
        <v>2062.8200000000002</v>
      </c>
      <c r="J396" s="51"/>
      <c r="K396" s="51"/>
      <c r="L396" s="53"/>
      <c r="M396" s="53"/>
      <c r="N396" s="53"/>
      <c r="O396" s="52"/>
      <c r="P396" s="228"/>
    </row>
    <row r="397" spans="1:16" s="9" customFormat="1" ht="18.95" customHeight="1">
      <c r="A397" s="246"/>
      <c r="B397" s="190"/>
      <c r="C397" s="190"/>
      <c r="D397" s="184"/>
      <c r="E397" s="184"/>
      <c r="F397" s="113">
        <v>45474</v>
      </c>
      <c r="G397" s="113">
        <v>45657</v>
      </c>
      <c r="H397" s="196"/>
      <c r="I397" s="47">
        <v>2280.36</v>
      </c>
      <c r="J397" s="51"/>
      <c r="K397" s="51"/>
      <c r="L397" s="53"/>
      <c r="M397" s="53"/>
      <c r="N397" s="53"/>
      <c r="O397" s="52"/>
      <c r="P397" s="229"/>
    </row>
    <row r="398" spans="1:16" s="9" customFormat="1" ht="21" customHeight="1">
      <c r="A398" s="246"/>
      <c r="B398" s="190"/>
      <c r="C398" s="190"/>
      <c r="D398" s="182">
        <v>45280</v>
      </c>
      <c r="E398" s="182" t="s">
        <v>680</v>
      </c>
      <c r="F398" s="24">
        <v>45292</v>
      </c>
      <c r="G398" s="24">
        <v>45473</v>
      </c>
      <c r="H398" s="192"/>
      <c r="I398" s="149"/>
      <c r="J398" s="51"/>
      <c r="K398" s="51"/>
      <c r="L398" s="53"/>
      <c r="M398" s="53"/>
      <c r="N398" s="53"/>
      <c r="O398" s="47">
        <v>2065.56</v>
      </c>
      <c r="P398" s="228"/>
    </row>
    <row r="399" spans="1:16" s="9" customFormat="1" ht="18.75" customHeight="1">
      <c r="A399" s="246"/>
      <c r="B399" s="190"/>
      <c r="C399" s="190"/>
      <c r="D399" s="183"/>
      <c r="E399" s="183"/>
      <c r="F399" s="113">
        <v>45474</v>
      </c>
      <c r="G399" s="113">
        <v>45657</v>
      </c>
      <c r="H399" s="194"/>
      <c r="I399" s="149"/>
      <c r="J399" s="51"/>
      <c r="K399" s="51"/>
      <c r="L399" s="53"/>
      <c r="M399" s="53"/>
      <c r="N399" s="53"/>
      <c r="O399" s="47">
        <v>2377.46</v>
      </c>
      <c r="P399" s="229"/>
    </row>
    <row r="400" spans="1:16" s="9" customFormat="1" ht="28.5" customHeight="1">
      <c r="A400" s="246"/>
      <c r="B400" s="190"/>
      <c r="C400" s="190"/>
      <c r="D400" s="183"/>
      <c r="E400" s="183"/>
      <c r="F400" s="24">
        <v>45292</v>
      </c>
      <c r="G400" s="24">
        <v>45473</v>
      </c>
      <c r="H400" s="92"/>
      <c r="I400" s="149"/>
      <c r="J400" s="93"/>
      <c r="K400" s="93"/>
      <c r="L400" s="94"/>
      <c r="M400" s="94"/>
      <c r="N400" s="94"/>
      <c r="O400" s="47">
        <v>1433.25</v>
      </c>
      <c r="P400" s="228" t="s">
        <v>578</v>
      </c>
    </row>
    <row r="401" spans="1:16" s="9" customFormat="1" ht="32.25" customHeight="1">
      <c r="A401" s="187"/>
      <c r="B401" s="189"/>
      <c r="C401" s="189"/>
      <c r="D401" s="184"/>
      <c r="E401" s="184"/>
      <c r="F401" s="113">
        <v>45474</v>
      </c>
      <c r="G401" s="113">
        <v>45657</v>
      </c>
      <c r="H401" s="92"/>
      <c r="I401" s="149"/>
      <c r="J401" s="93"/>
      <c r="K401" s="93"/>
      <c r="L401" s="94"/>
      <c r="M401" s="94"/>
      <c r="N401" s="94"/>
      <c r="O401" s="47">
        <v>1649.67</v>
      </c>
      <c r="P401" s="229"/>
    </row>
    <row r="402" spans="1:16" s="9" customFormat="1" ht="18.95" customHeight="1">
      <c r="A402" s="186" t="s">
        <v>47</v>
      </c>
      <c r="B402" s="188" t="s">
        <v>309</v>
      </c>
      <c r="C402" s="190" t="s">
        <v>543</v>
      </c>
      <c r="D402" s="182">
        <v>45254</v>
      </c>
      <c r="E402" s="182" t="s">
        <v>727</v>
      </c>
      <c r="F402" s="24">
        <v>45292</v>
      </c>
      <c r="G402" s="24">
        <v>45473</v>
      </c>
      <c r="H402" s="195"/>
      <c r="I402" s="47">
        <v>2973.1</v>
      </c>
      <c r="J402" s="51"/>
      <c r="K402" s="51"/>
      <c r="L402" s="53"/>
      <c r="M402" s="53"/>
      <c r="N402" s="53"/>
      <c r="O402" s="52"/>
      <c r="P402" s="228"/>
    </row>
    <row r="403" spans="1:16" s="9" customFormat="1" ht="18.95" customHeight="1">
      <c r="A403" s="246"/>
      <c r="B403" s="190"/>
      <c r="C403" s="190"/>
      <c r="D403" s="184"/>
      <c r="E403" s="184"/>
      <c r="F403" s="113">
        <v>45474</v>
      </c>
      <c r="G403" s="113">
        <v>45657</v>
      </c>
      <c r="H403" s="196"/>
      <c r="I403" s="47">
        <v>3875.94</v>
      </c>
      <c r="J403" s="51"/>
      <c r="K403" s="51"/>
      <c r="L403" s="53"/>
      <c r="M403" s="53"/>
      <c r="N403" s="53"/>
      <c r="O403" s="52"/>
      <c r="P403" s="229"/>
    </row>
    <row r="404" spans="1:16" s="9" customFormat="1" ht="21" customHeight="1">
      <c r="A404" s="246"/>
      <c r="B404" s="190"/>
      <c r="C404" s="190"/>
      <c r="D404" s="182">
        <v>45280</v>
      </c>
      <c r="E404" s="182" t="s">
        <v>680</v>
      </c>
      <c r="F404" s="24">
        <v>45292</v>
      </c>
      <c r="G404" s="24">
        <v>45473</v>
      </c>
      <c r="H404" s="192"/>
      <c r="I404" s="149"/>
      <c r="J404" s="51"/>
      <c r="K404" s="51"/>
      <c r="L404" s="53"/>
      <c r="M404" s="53"/>
      <c r="N404" s="53"/>
      <c r="O404" s="47">
        <v>2800</v>
      </c>
      <c r="P404" s="228"/>
    </row>
    <row r="405" spans="1:16" s="9" customFormat="1" ht="18.75" customHeight="1">
      <c r="A405" s="187" t="s">
        <v>47</v>
      </c>
      <c r="B405" s="189" t="s">
        <v>184</v>
      </c>
      <c r="C405" s="189"/>
      <c r="D405" s="184"/>
      <c r="E405" s="184"/>
      <c r="F405" s="113">
        <v>45474</v>
      </c>
      <c r="G405" s="113">
        <v>45657</v>
      </c>
      <c r="H405" s="194"/>
      <c r="I405" s="149"/>
      <c r="J405" s="51"/>
      <c r="K405" s="51"/>
      <c r="L405" s="53"/>
      <c r="M405" s="53"/>
      <c r="N405" s="53"/>
      <c r="O405" s="47">
        <v>3000</v>
      </c>
      <c r="P405" s="229"/>
    </row>
    <row r="406" spans="1:16" ht="21.75" customHeight="1">
      <c r="A406" s="188" t="s">
        <v>47</v>
      </c>
      <c r="B406" s="188" t="s">
        <v>309</v>
      </c>
      <c r="C406" s="188" t="s">
        <v>294</v>
      </c>
      <c r="D406" s="182">
        <v>45245</v>
      </c>
      <c r="E406" s="182" t="s">
        <v>728</v>
      </c>
      <c r="F406" s="24">
        <v>45292</v>
      </c>
      <c r="G406" s="24">
        <v>45473</v>
      </c>
      <c r="H406" s="195"/>
      <c r="I406" s="47">
        <v>2112</v>
      </c>
      <c r="J406" s="51"/>
      <c r="K406" s="51"/>
      <c r="L406" s="53"/>
      <c r="M406" s="53"/>
      <c r="N406" s="53"/>
      <c r="O406" s="52"/>
      <c r="P406" s="217" t="s">
        <v>28</v>
      </c>
    </row>
    <row r="407" spans="1:16" ht="19.5" customHeight="1">
      <c r="A407" s="190"/>
      <c r="B407" s="190"/>
      <c r="C407" s="190"/>
      <c r="D407" s="184"/>
      <c r="E407" s="183"/>
      <c r="F407" s="113">
        <v>45474</v>
      </c>
      <c r="G407" s="113">
        <v>45657</v>
      </c>
      <c r="H407" s="196"/>
      <c r="I407" s="47">
        <v>2198.19</v>
      </c>
      <c r="J407" s="51"/>
      <c r="K407" s="51"/>
      <c r="L407" s="53"/>
      <c r="M407" s="53"/>
      <c r="N407" s="53"/>
      <c r="O407" s="52"/>
      <c r="P407" s="218"/>
    </row>
    <row r="408" spans="1:16" ht="18.95" customHeight="1">
      <c r="A408" s="190"/>
      <c r="B408" s="190"/>
      <c r="C408" s="190"/>
      <c r="D408" s="182">
        <v>45280</v>
      </c>
      <c r="E408" s="182" t="s">
        <v>680</v>
      </c>
      <c r="F408" s="24">
        <v>45292</v>
      </c>
      <c r="G408" s="24">
        <v>45473</v>
      </c>
      <c r="H408" s="192"/>
      <c r="I408" s="149"/>
      <c r="J408" s="51"/>
      <c r="K408" s="51"/>
      <c r="L408" s="53"/>
      <c r="M408" s="53"/>
      <c r="N408" s="53"/>
      <c r="O408" s="47">
        <v>2112</v>
      </c>
      <c r="P408" s="217" t="s">
        <v>358</v>
      </c>
    </row>
    <row r="409" spans="1:16" ht="18.95" customHeight="1">
      <c r="A409" s="190"/>
      <c r="B409" s="190"/>
      <c r="C409" s="190"/>
      <c r="D409" s="184"/>
      <c r="E409" s="184"/>
      <c r="F409" s="113">
        <v>45474</v>
      </c>
      <c r="G409" s="113">
        <v>45657</v>
      </c>
      <c r="H409" s="193"/>
      <c r="I409" s="149"/>
      <c r="J409" s="51"/>
      <c r="K409" s="51"/>
      <c r="L409" s="53"/>
      <c r="M409" s="53"/>
      <c r="N409" s="53"/>
      <c r="O409" s="47">
        <v>2198.19</v>
      </c>
      <c r="P409" s="218"/>
    </row>
    <row r="410" spans="1:16" ht="18.95" customHeight="1">
      <c r="A410" s="190"/>
      <c r="B410" s="190"/>
      <c r="C410" s="190"/>
      <c r="D410" s="182">
        <v>45280</v>
      </c>
      <c r="E410" s="182" t="s">
        <v>680</v>
      </c>
      <c r="F410" s="24">
        <v>45292</v>
      </c>
      <c r="G410" s="24">
        <v>45473</v>
      </c>
      <c r="H410" s="193"/>
      <c r="I410" s="149"/>
      <c r="J410" s="51"/>
      <c r="K410" s="51"/>
      <c r="L410" s="53"/>
      <c r="M410" s="53"/>
      <c r="N410" s="53"/>
      <c r="O410" s="47">
        <v>2058.89</v>
      </c>
      <c r="P410" s="217" t="s">
        <v>359</v>
      </c>
    </row>
    <row r="411" spans="1:16" ht="18.95" customHeight="1">
      <c r="A411" s="189" t="s">
        <v>47</v>
      </c>
      <c r="B411" s="189" t="s">
        <v>184</v>
      </c>
      <c r="C411" s="189"/>
      <c r="D411" s="184"/>
      <c r="E411" s="184"/>
      <c r="F411" s="113">
        <v>45474</v>
      </c>
      <c r="G411" s="113">
        <v>45657</v>
      </c>
      <c r="H411" s="194"/>
      <c r="I411" s="149"/>
      <c r="J411" s="51"/>
      <c r="K411" s="51"/>
      <c r="L411" s="53"/>
      <c r="M411" s="53"/>
      <c r="N411" s="53"/>
      <c r="O411" s="47">
        <v>2198.19</v>
      </c>
      <c r="P411" s="218"/>
    </row>
    <row r="412" spans="1:16" ht="18.95" customHeight="1">
      <c r="A412" s="188" t="s">
        <v>47</v>
      </c>
      <c r="B412" s="188" t="s">
        <v>184</v>
      </c>
      <c r="C412" s="188" t="s">
        <v>298</v>
      </c>
      <c r="D412" s="182">
        <v>45277</v>
      </c>
      <c r="E412" s="182" t="s">
        <v>769</v>
      </c>
      <c r="F412" s="24">
        <v>45292</v>
      </c>
      <c r="G412" s="24">
        <v>45473</v>
      </c>
      <c r="H412" s="195"/>
      <c r="I412" s="47">
        <v>2624.36</v>
      </c>
      <c r="J412" s="38"/>
      <c r="K412" s="38"/>
      <c r="L412" s="40"/>
      <c r="M412" s="40"/>
      <c r="N412" s="40"/>
      <c r="O412" s="39"/>
      <c r="P412" s="217" t="s">
        <v>369</v>
      </c>
    </row>
    <row r="413" spans="1:16" ht="18.95" customHeight="1">
      <c r="A413" s="190" t="s">
        <v>47</v>
      </c>
      <c r="B413" s="190" t="s">
        <v>184</v>
      </c>
      <c r="C413" s="190" t="s">
        <v>180</v>
      </c>
      <c r="D413" s="184"/>
      <c r="E413" s="184"/>
      <c r="F413" s="113">
        <v>45474</v>
      </c>
      <c r="G413" s="113">
        <v>45657</v>
      </c>
      <c r="H413" s="196"/>
      <c r="I413" s="47">
        <v>3101.93</v>
      </c>
      <c r="J413" s="38"/>
      <c r="K413" s="38"/>
      <c r="L413" s="40"/>
      <c r="M413" s="40"/>
      <c r="N413" s="40"/>
      <c r="O413" s="39"/>
      <c r="P413" s="218"/>
    </row>
    <row r="414" spans="1:16" ht="18.95" customHeight="1">
      <c r="A414" s="190"/>
      <c r="B414" s="190"/>
      <c r="C414" s="190"/>
      <c r="D414" s="182">
        <v>45280</v>
      </c>
      <c r="E414" s="182" t="s">
        <v>680</v>
      </c>
      <c r="F414" s="24">
        <v>45292</v>
      </c>
      <c r="G414" s="24">
        <v>45473</v>
      </c>
      <c r="H414" s="192"/>
      <c r="I414" s="149"/>
      <c r="J414" s="38"/>
      <c r="K414" s="38"/>
      <c r="L414" s="40"/>
      <c r="M414" s="40"/>
      <c r="N414" s="40"/>
      <c r="O414" s="47">
        <v>2624.36</v>
      </c>
      <c r="P414" s="202" t="s">
        <v>503</v>
      </c>
    </row>
    <row r="415" spans="1:16" ht="25.5" customHeight="1">
      <c r="A415" s="190"/>
      <c r="B415" s="190"/>
      <c r="C415" s="190"/>
      <c r="D415" s="183"/>
      <c r="E415" s="183"/>
      <c r="F415" s="113">
        <v>45474</v>
      </c>
      <c r="G415" s="113">
        <v>45657</v>
      </c>
      <c r="H415" s="193"/>
      <c r="I415" s="149"/>
      <c r="J415" s="38"/>
      <c r="K415" s="38"/>
      <c r="L415" s="40"/>
      <c r="M415" s="40"/>
      <c r="N415" s="40"/>
      <c r="O415" s="47">
        <v>3000</v>
      </c>
      <c r="P415" s="203"/>
    </row>
    <row r="416" spans="1:16" ht="21.75" customHeight="1">
      <c r="A416" s="190"/>
      <c r="B416" s="190"/>
      <c r="C416" s="190"/>
      <c r="D416" s="242"/>
      <c r="E416" s="242"/>
      <c r="F416" s="24">
        <v>45292</v>
      </c>
      <c r="G416" s="24">
        <v>45473</v>
      </c>
      <c r="H416" s="190"/>
      <c r="I416" s="149"/>
      <c r="J416" s="38"/>
      <c r="K416" s="38"/>
      <c r="L416" s="40"/>
      <c r="M416" s="40"/>
      <c r="N416" s="40"/>
      <c r="O416" s="47">
        <v>1522.01</v>
      </c>
      <c r="P416" s="202" t="s">
        <v>502</v>
      </c>
    </row>
    <row r="417" spans="1:16" ht="28.5" customHeight="1">
      <c r="A417" s="189"/>
      <c r="B417" s="189"/>
      <c r="C417" s="189"/>
      <c r="D417" s="243"/>
      <c r="E417" s="243"/>
      <c r="F417" s="113">
        <v>45474</v>
      </c>
      <c r="G417" s="113">
        <v>45657</v>
      </c>
      <c r="H417" s="189"/>
      <c r="I417" s="149"/>
      <c r="J417" s="38"/>
      <c r="K417" s="38"/>
      <c r="L417" s="40"/>
      <c r="M417" s="40"/>
      <c r="N417" s="40"/>
      <c r="O417" s="47">
        <v>1751.83</v>
      </c>
      <c r="P417" s="203"/>
    </row>
    <row r="418" spans="1:16" ht="18.95" customHeight="1">
      <c r="A418" s="188" t="s">
        <v>47</v>
      </c>
      <c r="B418" s="188" t="s">
        <v>244</v>
      </c>
      <c r="C418" s="188" t="s">
        <v>501</v>
      </c>
      <c r="D418" s="182">
        <v>45279</v>
      </c>
      <c r="E418" s="182" t="s">
        <v>747</v>
      </c>
      <c r="F418" s="24">
        <v>45292</v>
      </c>
      <c r="G418" s="24">
        <v>45473</v>
      </c>
      <c r="H418" s="192"/>
      <c r="I418" s="47">
        <v>1996.02</v>
      </c>
      <c r="J418" s="38"/>
      <c r="K418" s="38"/>
      <c r="L418" s="40"/>
      <c r="M418" s="40"/>
      <c r="N418" s="40"/>
      <c r="O418" s="39"/>
      <c r="P418" s="217" t="s">
        <v>369</v>
      </c>
    </row>
    <row r="419" spans="1:16" ht="18.95" customHeight="1">
      <c r="A419" s="190"/>
      <c r="B419" s="190"/>
      <c r="C419" s="190"/>
      <c r="D419" s="184"/>
      <c r="E419" s="184"/>
      <c r="F419" s="113">
        <v>45474</v>
      </c>
      <c r="G419" s="113">
        <v>45657</v>
      </c>
      <c r="H419" s="194"/>
      <c r="I419" s="47">
        <v>2217.81</v>
      </c>
      <c r="J419" s="38"/>
      <c r="K419" s="38"/>
      <c r="L419" s="40"/>
      <c r="M419" s="40"/>
      <c r="N419" s="40"/>
      <c r="O419" s="39"/>
      <c r="P419" s="218"/>
    </row>
    <row r="420" spans="1:16" ht="18.95" customHeight="1">
      <c r="A420" s="190"/>
      <c r="B420" s="190"/>
      <c r="C420" s="190"/>
      <c r="D420" s="182">
        <v>45280</v>
      </c>
      <c r="E420" s="182" t="s">
        <v>680</v>
      </c>
      <c r="F420" s="24">
        <v>45292</v>
      </c>
      <c r="G420" s="24">
        <v>45473</v>
      </c>
      <c r="H420" s="192"/>
      <c r="I420" s="149"/>
      <c r="J420" s="38"/>
      <c r="K420" s="38"/>
      <c r="L420" s="40"/>
      <c r="M420" s="40"/>
      <c r="N420" s="40"/>
      <c r="O420" s="47">
        <v>2725.68</v>
      </c>
      <c r="P420" s="217" t="s">
        <v>369</v>
      </c>
    </row>
    <row r="421" spans="1:16" ht="18.95" customHeight="1">
      <c r="A421" s="189"/>
      <c r="B421" s="189"/>
      <c r="C421" s="189"/>
      <c r="D421" s="184"/>
      <c r="E421" s="184"/>
      <c r="F421" s="113">
        <v>45474</v>
      </c>
      <c r="G421" s="113">
        <v>45657</v>
      </c>
      <c r="H421" s="194"/>
      <c r="I421" s="149"/>
      <c r="J421" s="38"/>
      <c r="K421" s="38"/>
      <c r="L421" s="40"/>
      <c r="M421" s="40"/>
      <c r="N421" s="40"/>
      <c r="O421" s="47">
        <v>3000</v>
      </c>
      <c r="P421" s="218"/>
    </row>
    <row r="422" spans="1:16" ht="18.95" customHeight="1">
      <c r="A422" s="188" t="s">
        <v>47</v>
      </c>
      <c r="B422" s="188" t="s">
        <v>194</v>
      </c>
      <c r="C422" s="188" t="s">
        <v>770</v>
      </c>
      <c r="D422" s="182">
        <v>45278</v>
      </c>
      <c r="E422" s="182" t="s">
        <v>771</v>
      </c>
      <c r="F422" s="24">
        <v>45292</v>
      </c>
      <c r="G422" s="24">
        <v>45473</v>
      </c>
      <c r="H422" s="192"/>
      <c r="I422" s="47">
        <v>2733.2</v>
      </c>
      <c r="J422" s="38"/>
      <c r="K422" s="38"/>
      <c r="L422" s="40"/>
      <c r="M422" s="40"/>
      <c r="N422" s="40"/>
      <c r="O422" s="39"/>
      <c r="P422" s="202"/>
    </row>
    <row r="423" spans="1:16" ht="18.95" customHeight="1">
      <c r="A423" s="190"/>
      <c r="B423" s="190"/>
      <c r="C423" s="190"/>
      <c r="D423" s="184"/>
      <c r="E423" s="184"/>
      <c r="F423" s="113">
        <v>45474</v>
      </c>
      <c r="G423" s="113">
        <v>45657</v>
      </c>
      <c r="H423" s="194"/>
      <c r="I423" s="47">
        <v>2995.89</v>
      </c>
      <c r="J423" s="38"/>
      <c r="K423" s="38"/>
      <c r="L423" s="40"/>
      <c r="M423" s="40"/>
      <c r="N423" s="40"/>
      <c r="O423" s="39"/>
      <c r="P423" s="203"/>
    </row>
    <row r="424" spans="1:16" ht="18.95" customHeight="1">
      <c r="A424" s="190"/>
      <c r="B424" s="190"/>
      <c r="C424" s="190"/>
      <c r="D424" s="182">
        <v>45280</v>
      </c>
      <c r="E424" s="182" t="s">
        <v>640</v>
      </c>
      <c r="F424" s="24">
        <v>45292</v>
      </c>
      <c r="G424" s="24">
        <v>45473</v>
      </c>
      <c r="H424" s="192"/>
      <c r="I424" s="149"/>
      <c r="J424" s="38"/>
      <c r="K424" s="38"/>
      <c r="L424" s="40"/>
      <c r="M424" s="40"/>
      <c r="N424" s="40"/>
      <c r="O424" s="47">
        <v>2399.92</v>
      </c>
      <c r="P424" s="202" t="s">
        <v>358</v>
      </c>
    </row>
    <row r="425" spans="1:16" ht="18.95" customHeight="1">
      <c r="A425" s="190"/>
      <c r="B425" s="190"/>
      <c r="C425" s="190"/>
      <c r="D425" s="183"/>
      <c r="E425" s="183"/>
      <c r="F425" s="113">
        <v>45474</v>
      </c>
      <c r="G425" s="113">
        <v>45657</v>
      </c>
      <c r="H425" s="193"/>
      <c r="I425" s="149"/>
      <c r="J425" s="38"/>
      <c r="K425" s="38"/>
      <c r="L425" s="40"/>
      <c r="M425" s="40"/>
      <c r="N425" s="40"/>
      <c r="O425" s="47">
        <v>2762.31</v>
      </c>
      <c r="P425" s="203"/>
    </row>
    <row r="426" spans="1:16" ht="18.95" customHeight="1">
      <c r="A426" s="190"/>
      <c r="B426" s="190"/>
      <c r="C426" s="190"/>
      <c r="D426" s="183"/>
      <c r="E426" s="183"/>
      <c r="F426" s="24">
        <v>45292</v>
      </c>
      <c r="G426" s="24">
        <v>45473</v>
      </c>
      <c r="H426" s="193"/>
      <c r="I426" s="149"/>
      <c r="J426" s="38"/>
      <c r="K426" s="38"/>
      <c r="L426" s="40"/>
      <c r="M426" s="40"/>
      <c r="N426" s="40"/>
      <c r="O426" s="47">
        <v>2399.92</v>
      </c>
      <c r="P426" s="202" t="s">
        <v>359</v>
      </c>
    </row>
    <row r="427" spans="1:16" ht="18.95" customHeight="1">
      <c r="A427" s="190"/>
      <c r="B427" s="190"/>
      <c r="C427" s="190"/>
      <c r="D427" s="184"/>
      <c r="E427" s="184"/>
      <c r="F427" s="113">
        <v>45474</v>
      </c>
      <c r="G427" s="113">
        <v>45657</v>
      </c>
      <c r="H427" s="194"/>
      <c r="I427" s="149"/>
      <c r="J427" s="38"/>
      <c r="K427" s="38"/>
      <c r="L427" s="40"/>
      <c r="M427" s="40"/>
      <c r="N427" s="40"/>
      <c r="O427" s="47">
        <v>2644.71</v>
      </c>
      <c r="P427" s="203"/>
    </row>
    <row r="428" spans="1:16" s="45" customFormat="1" ht="18.95" customHeight="1">
      <c r="A428" s="188" t="s">
        <v>47</v>
      </c>
      <c r="B428" s="188" t="s">
        <v>483</v>
      </c>
      <c r="C428" s="188" t="s">
        <v>599</v>
      </c>
      <c r="D428" s="182">
        <v>45275</v>
      </c>
      <c r="E428" s="182" t="s">
        <v>772</v>
      </c>
      <c r="F428" s="24">
        <v>45292</v>
      </c>
      <c r="G428" s="24">
        <v>45473</v>
      </c>
      <c r="H428" s="195"/>
      <c r="I428" s="47">
        <v>1648.62</v>
      </c>
      <c r="J428" s="138"/>
      <c r="K428" s="138"/>
      <c r="L428" s="140"/>
      <c r="M428" s="140"/>
      <c r="N428" s="140"/>
      <c r="O428" s="139"/>
      <c r="P428" s="202" t="s">
        <v>773</v>
      </c>
    </row>
    <row r="429" spans="1:16" s="45" customFormat="1" ht="19.5" customHeight="1">
      <c r="A429" s="190"/>
      <c r="B429" s="190"/>
      <c r="C429" s="190"/>
      <c r="D429" s="184"/>
      <c r="E429" s="184"/>
      <c r="F429" s="113">
        <v>45474</v>
      </c>
      <c r="G429" s="113">
        <v>45657</v>
      </c>
      <c r="H429" s="199"/>
      <c r="I429" s="47">
        <v>1752.32</v>
      </c>
      <c r="J429" s="138"/>
      <c r="K429" s="138"/>
      <c r="L429" s="140"/>
      <c r="M429" s="140"/>
      <c r="N429" s="140"/>
      <c r="O429" s="139"/>
      <c r="P429" s="203"/>
    </row>
    <row r="430" spans="1:16" s="45" customFormat="1" ht="19.5" customHeight="1">
      <c r="A430" s="190"/>
      <c r="B430" s="190"/>
      <c r="C430" s="190"/>
      <c r="D430" s="182">
        <v>45275</v>
      </c>
      <c r="E430" s="182" t="s">
        <v>772</v>
      </c>
      <c r="F430" s="24">
        <v>45292</v>
      </c>
      <c r="G430" s="24">
        <v>45473</v>
      </c>
      <c r="H430" s="200"/>
      <c r="I430" s="47">
        <v>320.45999999999998</v>
      </c>
      <c r="J430" s="138"/>
      <c r="K430" s="138"/>
      <c r="L430" s="140"/>
      <c r="M430" s="140"/>
      <c r="N430" s="140"/>
      <c r="O430" s="139"/>
      <c r="P430" s="202" t="s">
        <v>533</v>
      </c>
    </row>
    <row r="431" spans="1:16" s="45" customFormat="1" ht="19.5" customHeight="1">
      <c r="A431" s="189"/>
      <c r="B431" s="189"/>
      <c r="C431" s="189"/>
      <c r="D431" s="184"/>
      <c r="E431" s="184"/>
      <c r="F431" s="113">
        <v>45474</v>
      </c>
      <c r="G431" s="113">
        <v>45657</v>
      </c>
      <c r="H431" s="201"/>
      <c r="I431" s="47">
        <v>320.45999999999998</v>
      </c>
      <c r="J431" s="138"/>
      <c r="K431" s="138"/>
      <c r="L431" s="140"/>
      <c r="M431" s="140"/>
      <c r="N431" s="140"/>
      <c r="O431" s="139"/>
      <c r="P431" s="203"/>
    </row>
    <row r="432" spans="1:16" s="45" customFormat="1" ht="19.5" customHeight="1">
      <c r="A432" s="188" t="s">
        <v>47</v>
      </c>
      <c r="B432" s="188" t="s">
        <v>309</v>
      </c>
      <c r="C432" s="188" t="s">
        <v>729</v>
      </c>
      <c r="D432" s="182">
        <v>45275</v>
      </c>
      <c r="E432" s="182" t="s">
        <v>731</v>
      </c>
      <c r="F432" s="24">
        <v>45292</v>
      </c>
      <c r="G432" s="24">
        <v>45473</v>
      </c>
      <c r="H432" s="161"/>
      <c r="I432" s="47">
        <v>2333.33</v>
      </c>
      <c r="J432" s="160"/>
      <c r="K432" s="160"/>
      <c r="L432" s="163"/>
      <c r="M432" s="163"/>
      <c r="N432" s="163"/>
      <c r="O432" s="162"/>
      <c r="P432" s="217"/>
    </row>
    <row r="433" spans="1:16" s="45" customFormat="1" ht="19.5" customHeight="1">
      <c r="A433" s="190"/>
      <c r="B433" s="190"/>
      <c r="C433" s="190"/>
      <c r="D433" s="184"/>
      <c r="E433" s="184"/>
      <c r="F433" s="113">
        <v>45474</v>
      </c>
      <c r="G433" s="113">
        <v>45657</v>
      </c>
      <c r="H433" s="161"/>
      <c r="I433" s="47">
        <v>2844.19</v>
      </c>
      <c r="J433" s="160"/>
      <c r="K433" s="160"/>
      <c r="L433" s="163"/>
      <c r="M433" s="163"/>
      <c r="N433" s="163"/>
      <c r="O433" s="162"/>
      <c r="P433" s="218"/>
    </row>
    <row r="434" spans="1:16" s="45" customFormat="1" ht="19.5" customHeight="1">
      <c r="A434" s="190"/>
      <c r="B434" s="190"/>
      <c r="C434" s="190"/>
      <c r="D434" s="182">
        <v>45280</v>
      </c>
      <c r="E434" s="182" t="s">
        <v>680</v>
      </c>
      <c r="F434" s="24">
        <v>45292</v>
      </c>
      <c r="G434" s="24">
        <v>45473</v>
      </c>
      <c r="H434" s="161"/>
      <c r="I434" s="162"/>
      <c r="J434" s="160"/>
      <c r="K434" s="160"/>
      <c r="L434" s="163"/>
      <c r="M434" s="163"/>
      <c r="N434" s="163"/>
      <c r="O434" s="47">
        <v>2800</v>
      </c>
      <c r="P434" s="217" t="s">
        <v>723</v>
      </c>
    </row>
    <row r="435" spans="1:16" s="45" customFormat="1" ht="19.5" customHeight="1">
      <c r="A435" s="190"/>
      <c r="B435" s="189"/>
      <c r="C435" s="190"/>
      <c r="D435" s="184"/>
      <c r="E435" s="184"/>
      <c r="F435" s="113">
        <v>45474</v>
      </c>
      <c r="G435" s="113">
        <v>45657</v>
      </c>
      <c r="H435" s="161"/>
      <c r="I435" s="162"/>
      <c r="J435" s="160"/>
      <c r="K435" s="160"/>
      <c r="L435" s="163"/>
      <c r="M435" s="163"/>
      <c r="N435" s="163"/>
      <c r="O435" s="47">
        <v>3000</v>
      </c>
      <c r="P435" s="218"/>
    </row>
    <row r="436" spans="1:16" s="45" customFormat="1" ht="19.5" customHeight="1">
      <c r="A436" s="190"/>
      <c r="B436" s="188" t="s">
        <v>730</v>
      </c>
      <c r="C436" s="190"/>
      <c r="D436" s="182">
        <v>45275</v>
      </c>
      <c r="E436" s="182" t="s">
        <v>732</v>
      </c>
      <c r="F436" s="24">
        <v>45292</v>
      </c>
      <c r="G436" s="24">
        <v>45473</v>
      </c>
      <c r="H436" s="161"/>
      <c r="I436" s="47">
        <v>2333.33</v>
      </c>
      <c r="J436" s="160"/>
      <c r="K436" s="160"/>
      <c r="L436" s="163"/>
      <c r="M436" s="163"/>
      <c r="N436" s="163"/>
      <c r="O436" s="162"/>
      <c r="P436" s="217"/>
    </row>
    <row r="437" spans="1:16" s="45" customFormat="1" ht="19.5" customHeight="1">
      <c r="A437" s="190"/>
      <c r="B437" s="190"/>
      <c r="C437" s="190"/>
      <c r="D437" s="184"/>
      <c r="E437" s="184"/>
      <c r="F437" s="113">
        <v>45474</v>
      </c>
      <c r="G437" s="113">
        <v>45657</v>
      </c>
      <c r="H437" s="161"/>
      <c r="I437" s="47">
        <v>2797.41</v>
      </c>
      <c r="J437" s="160"/>
      <c r="K437" s="160"/>
      <c r="L437" s="163"/>
      <c r="M437" s="163"/>
      <c r="N437" s="163"/>
      <c r="O437" s="162"/>
      <c r="P437" s="218"/>
    </row>
    <row r="438" spans="1:16" s="45" customFormat="1" ht="19.5" customHeight="1">
      <c r="A438" s="190"/>
      <c r="B438" s="190"/>
      <c r="C438" s="190"/>
      <c r="D438" s="182">
        <v>45280</v>
      </c>
      <c r="E438" s="182" t="s">
        <v>680</v>
      </c>
      <c r="F438" s="24">
        <v>45292</v>
      </c>
      <c r="G438" s="24">
        <v>45473</v>
      </c>
      <c r="H438" s="161"/>
      <c r="I438" s="162"/>
      <c r="J438" s="160"/>
      <c r="K438" s="160"/>
      <c r="L438" s="163"/>
      <c r="M438" s="163"/>
      <c r="N438" s="163"/>
      <c r="O438" s="47">
        <v>2800</v>
      </c>
      <c r="P438" s="217" t="s">
        <v>723</v>
      </c>
    </row>
    <row r="439" spans="1:16" s="45" customFormat="1" ht="19.5" customHeight="1">
      <c r="A439" s="190"/>
      <c r="B439" s="189"/>
      <c r="C439" s="190"/>
      <c r="D439" s="184"/>
      <c r="E439" s="184"/>
      <c r="F439" s="113">
        <v>45474</v>
      </c>
      <c r="G439" s="113">
        <v>45657</v>
      </c>
      <c r="H439" s="161"/>
      <c r="I439" s="162"/>
      <c r="J439" s="160"/>
      <c r="K439" s="160"/>
      <c r="L439" s="163"/>
      <c r="M439" s="163"/>
      <c r="N439" s="163"/>
      <c r="O439" s="47">
        <v>3000</v>
      </c>
      <c r="P439" s="218"/>
    </row>
    <row r="440" spans="1:16" s="45" customFormat="1" ht="19.5" customHeight="1">
      <c r="A440" s="190"/>
      <c r="B440" s="188" t="s">
        <v>218</v>
      </c>
      <c r="C440" s="190"/>
      <c r="D440" s="182">
        <v>45273</v>
      </c>
      <c r="E440" s="182" t="s">
        <v>733</v>
      </c>
      <c r="F440" s="24">
        <v>45292</v>
      </c>
      <c r="G440" s="24">
        <v>45473</v>
      </c>
      <c r="H440" s="161"/>
      <c r="I440" s="47">
        <v>2333.33</v>
      </c>
      <c r="J440" s="160"/>
      <c r="K440" s="160"/>
      <c r="L440" s="163"/>
      <c r="M440" s="163"/>
      <c r="N440" s="163"/>
      <c r="O440" s="162"/>
      <c r="P440" s="217"/>
    </row>
    <row r="441" spans="1:16" s="45" customFormat="1" ht="19.5" customHeight="1">
      <c r="A441" s="190"/>
      <c r="B441" s="190"/>
      <c r="C441" s="190"/>
      <c r="D441" s="184"/>
      <c r="E441" s="184"/>
      <c r="F441" s="113">
        <v>45474</v>
      </c>
      <c r="G441" s="113">
        <v>45657</v>
      </c>
      <c r="H441" s="161"/>
      <c r="I441" s="47">
        <v>2902.68</v>
      </c>
      <c r="J441" s="160"/>
      <c r="K441" s="160"/>
      <c r="L441" s="163"/>
      <c r="M441" s="163"/>
      <c r="N441" s="163"/>
      <c r="O441" s="162"/>
      <c r="P441" s="218"/>
    </row>
    <row r="442" spans="1:16" s="45" customFormat="1" ht="19.5" customHeight="1">
      <c r="A442" s="190"/>
      <c r="B442" s="190"/>
      <c r="C442" s="190"/>
      <c r="D442" s="182">
        <v>45280</v>
      </c>
      <c r="E442" s="182" t="s">
        <v>680</v>
      </c>
      <c r="F442" s="24">
        <v>45292</v>
      </c>
      <c r="G442" s="24">
        <v>45473</v>
      </c>
      <c r="H442" s="161"/>
      <c r="I442" s="162"/>
      <c r="J442" s="160"/>
      <c r="K442" s="160"/>
      <c r="L442" s="163"/>
      <c r="M442" s="163"/>
      <c r="N442" s="163"/>
      <c r="O442" s="47">
        <v>2800</v>
      </c>
      <c r="P442" s="217" t="s">
        <v>723</v>
      </c>
    </row>
    <row r="443" spans="1:16" s="45" customFormat="1" ht="19.5" customHeight="1">
      <c r="A443" s="189"/>
      <c r="B443" s="189"/>
      <c r="C443" s="189"/>
      <c r="D443" s="184"/>
      <c r="E443" s="184"/>
      <c r="F443" s="113">
        <v>45474</v>
      </c>
      <c r="G443" s="113">
        <v>45657</v>
      </c>
      <c r="H443" s="161"/>
      <c r="I443" s="162"/>
      <c r="J443" s="160"/>
      <c r="K443" s="160"/>
      <c r="L443" s="163"/>
      <c r="M443" s="163"/>
      <c r="N443" s="163"/>
      <c r="O443" s="47">
        <v>3000</v>
      </c>
      <c r="P443" s="218"/>
    </row>
    <row r="444" spans="1:16" ht="18.95" customHeight="1">
      <c r="A444" s="3">
        <v>3</v>
      </c>
      <c r="B444" s="4" t="s">
        <v>132</v>
      </c>
      <c r="C444" s="4"/>
      <c r="D444" s="3"/>
      <c r="E444" s="3"/>
      <c r="F444" s="4"/>
      <c r="G444" s="4"/>
      <c r="H444" s="4"/>
      <c r="I444" s="5"/>
      <c r="J444" s="15"/>
      <c r="K444" s="15"/>
      <c r="L444" s="16"/>
      <c r="M444" s="16"/>
      <c r="N444" s="16"/>
      <c r="O444" s="5"/>
      <c r="P444" s="267"/>
    </row>
    <row r="445" spans="1:16" ht="18.95" customHeight="1">
      <c r="A445" s="188" t="s">
        <v>219</v>
      </c>
      <c r="B445" s="188" t="s">
        <v>485</v>
      </c>
      <c r="C445" s="224" t="s">
        <v>862</v>
      </c>
      <c r="D445" s="230">
        <v>45279</v>
      </c>
      <c r="E445" s="230" t="s">
        <v>618</v>
      </c>
      <c r="F445" s="24">
        <v>45292</v>
      </c>
      <c r="G445" s="24">
        <v>45473</v>
      </c>
      <c r="H445" s="225"/>
      <c r="I445" s="47">
        <v>2793.46</v>
      </c>
      <c r="J445" s="38"/>
      <c r="K445" s="38"/>
      <c r="L445" s="40"/>
      <c r="M445" s="40"/>
      <c r="N445" s="40"/>
      <c r="O445" s="39"/>
      <c r="P445" s="232"/>
    </row>
    <row r="446" spans="1:16" ht="18.95" customHeight="1">
      <c r="A446" s="190"/>
      <c r="B446" s="190"/>
      <c r="C446" s="224"/>
      <c r="D446" s="231"/>
      <c r="E446" s="231"/>
      <c r="F446" s="113">
        <v>45474</v>
      </c>
      <c r="G446" s="113">
        <v>45657</v>
      </c>
      <c r="H446" s="225"/>
      <c r="I446" s="47">
        <v>2925.22</v>
      </c>
      <c r="J446" s="38"/>
      <c r="K446" s="38"/>
      <c r="L446" s="40"/>
      <c r="M446" s="40"/>
      <c r="N446" s="40"/>
      <c r="O446" s="39"/>
      <c r="P446" s="233"/>
    </row>
    <row r="447" spans="1:16" ht="18.95" customHeight="1">
      <c r="A447" s="190"/>
      <c r="B447" s="190"/>
      <c r="C447" s="224"/>
      <c r="D447" s="230">
        <v>45280</v>
      </c>
      <c r="E447" s="230" t="s">
        <v>617</v>
      </c>
      <c r="F447" s="24">
        <v>45292</v>
      </c>
      <c r="G447" s="24">
        <v>45473</v>
      </c>
      <c r="H447" s="192"/>
      <c r="I447" s="149"/>
      <c r="J447" s="38"/>
      <c r="K447" s="38"/>
      <c r="L447" s="40"/>
      <c r="M447" s="40"/>
      <c r="N447" s="40"/>
      <c r="O447" s="47">
        <v>2800</v>
      </c>
      <c r="P447" s="275"/>
    </row>
    <row r="448" spans="1:16" ht="18.95" customHeight="1">
      <c r="A448" s="189"/>
      <c r="B448" s="189"/>
      <c r="C448" s="224"/>
      <c r="D448" s="231"/>
      <c r="E448" s="231"/>
      <c r="F448" s="113">
        <v>45474</v>
      </c>
      <c r="G448" s="113">
        <v>45657</v>
      </c>
      <c r="H448" s="194"/>
      <c r="I448" s="10"/>
      <c r="J448" s="38"/>
      <c r="K448" s="38"/>
      <c r="L448" s="40"/>
      <c r="M448" s="40"/>
      <c r="N448" s="40"/>
      <c r="O448" s="47">
        <v>3000</v>
      </c>
      <c r="P448" s="276"/>
    </row>
    <row r="449" spans="1:16" ht="18.95" customHeight="1">
      <c r="A449" s="188" t="s">
        <v>219</v>
      </c>
      <c r="B449" s="188" t="s">
        <v>486</v>
      </c>
      <c r="C449" s="224"/>
      <c r="D449" s="230">
        <v>45279</v>
      </c>
      <c r="E449" s="230" t="s">
        <v>618</v>
      </c>
      <c r="F449" s="24">
        <v>45292</v>
      </c>
      <c r="G449" s="24">
        <v>45473</v>
      </c>
      <c r="H449" s="225"/>
      <c r="I449" s="47">
        <v>2793.46</v>
      </c>
      <c r="J449" s="152"/>
      <c r="K449" s="152"/>
      <c r="L449" s="154"/>
      <c r="M449" s="154"/>
      <c r="N449" s="154"/>
      <c r="O449" s="153"/>
      <c r="P449" s="232"/>
    </row>
    <row r="450" spans="1:16" ht="18.95" customHeight="1">
      <c r="A450" s="190"/>
      <c r="B450" s="190"/>
      <c r="C450" s="224"/>
      <c r="D450" s="231"/>
      <c r="E450" s="231"/>
      <c r="F450" s="113">
        <v>45474</v>
      </c>
      <c r="G450" s="113">
        <v>45657</v>
      </c>
      <c r="H450" s="225"/>
      <c r="I450" s="47">
        <v>2925.22</v>
      </c>
      <c r="J450" s="152"/>
      <c r="K450" s="152"/>
      <c r="L450" s="154"/>
      <c r="M450" s="154"/>
      <c r="N450" s="154"/>
      <c r="O450" s="153"/>
      <c r="P450" s="233"/>
    </row>
    <row r="451" spans="1:16" ht="18.95" customHeight="1">
      <c r="A451" s="190"/>
      <c r="B451" s="190"/>
      <c r="C451" s="224"/>
      <c r="D451" s="230">
        <v>45280</v>
      </c>
      <c r="E451" s="230" t="s">
        <v>617</v>
      </c>
      <c r="F451" s="24">
        <v>45292</v>
      </c>
      <c r="G451" s="24">
        <v>45473</v>
      </c>
      <c r="H451" s="192"/>
      <c r="I451" s="153"/>
      <c r="J451" s="152"/>
      <c r="K451" s="152"/>
      <c r="L451" s="154"/>
      <c r="M451" s="154"/>
      <c r="N451" s="154"/>
      <c r="O451" s="47">
        <v>2800</v>
      </c>
      <c r="P451" s="275"/>
    </row>
    <row r="452" spans="1:16" ht="18.75" customHeight="1">
      <c r="A452" s="189"/>
      <c r="B452" s="189"/>
      <c r="C452" s="224"/>
      <c r="D452" s="231"/>
      <c r="E452" s="231"/>
      <c r="F452" s="113">
        <v>45474</v>
      </c>
      <c r="G452" s="113">
        <v>45657</v>
      </c>
      <c r="H452" s="194"/>
      <c r="I452" s="10"/>
      <c r="J452" s="152"/>
      <c r="K452" s="152"/>
      <c r="L452" s="154"/>
      <c r="M452" s="154"/>
      <c r="N452" s="154"/>
      <c r="O452" s="47">
        <v>3000</v>
      </c>
      <c r="P452" s="276"/>
    </row>
    <row r="453" spans="1:16" ht="18.95" customHeight="1">
      <c r="A453" s="188" t="s">
        <v>219</v>
      </c>
      <c r="B453" s="188" t="s">
        <v>387</v>
      </c>
      <c r="C453" s="224"/>
      <c r="D453" s="230">
        <v>45279</v>
      </c>
      <c r="E453" s="230" t="s">
        <v>618</v>
      </c>
      <c r="F453" s="24">
        <v>45292</v>
      </c>
      <c r="G453" s="24">
        <v>45473</v>
      </c>
      <c r="H453" s="225"/>
      <c r="I453" s="47">
        <v>2793.46</v>
      </c>
      <c r="J453" s="152"/>
      <c r="K453" s="152"/>
      <c r="L453" s="154"/>
      <c r="M453" s="154"/>
      <c r="N453" s="154"/>
      <c r="O453" s="153"/>
      <c r="P453" s="232"/>
    </row>
    <row r="454" spans="1:16" ht="18.95" customHeight="1">
      <c r="A454" s="190"/>
      <c r="B454" s="190"/>
      <c r="C454" s="224"/>
      <c r="D454" s="231"/>
      <c r="E454" s="231"/>
      <c r="F454" s="113">
        <v>45474</v>
      </c>
      <c r="G454" s="113">
        <v>45657</v>
      </c>
      <c r="H454" s="225"/>
      <c r="I454" s="47">
        <v>2925.22</v>
      </c>
      <c r="J454" s="152"/>
      <c r="K454" s="152"/>
      <c r="L454" s="154"/>
      <c r="M454" s="154"/>
      <c r="N454" s="154"/>
      <c r="O454" s="153"/>
      <c r="P454" s="233"/>
    </row>
    <row r="455" spans="1:16" ht="18.95" customHeight="1">
      <c r="A455" s="190"/>
      <c r="B455" s="190"/>
      <c r="C455" s="224"/>
      <c r="D455" s="182">
        <v>45280</v>
      </c>
      <c r="E455" s="182" t="s">
        <v>617</v>
      </c>
      <c r="F455" s="24">
        <v>45292</v>
      </c>
      <c r="G455" s="24">
        <v>45473</v>
      </c>
      <c r="H455" s="192"/>
      <c r="I455" s="153"/>
      <c r="J455" s="152"/>
      <c r="K455" s="152"/>
      <c r="L455" s="154"/>
      <c r="M455" s="154"/>
      <c r="N455" s="154"/>
      <c r="O455" s="47">
        <v>2800</v>
      </c>
      <c r="P455" s="269" t="s">
        <v>358</v>
      </c>
    </row>
    <row r="456" spans="1:16" ht="18.95" customHeight="1">
      <c r="A456" s="190"/>
      <c r="B456" s="190"/>
      <c r="C456" s="224"/>
      <c r="D456" s="183"/>
      <c r="E456" s="183"/>
      <c r="F456" s="113">
        <v>45474</v>
      </c>
      <c r="G456" s="113">
        <v>45657</v>
      </c>
      <c r="H456" s="193"/>
      <c r="I456" s="10"/>
      <c r="J456" s="152"/>
      <c r="K456" s="152"/>
      <c r="L456" s="154"/>
      <c r="M456" s="154"/>
      <c r="N456" s="154"/>
      <c r="O456" s="47">
        <v>3000</v>
      </c>
      <c r="P456" s="270"/>
    </row>
    <row r="457" spans="1:16" ht="18.95" customHeight="1">
      <c r="A457" s="190"/>
      <c r="B457" s="190"/>
      <c r="C457" s="224"/>
      <c r="D457" s="183"/>
      <c r="E457" s="183"/>
      <c r="F457" s="24">
        <v>45292</v>
      </c>
      <c r="G457" s="24">
        <v>45473</v>
      </c>
      <c r="H457" s="193"/>
      <c r="I457" s="149"/>
      <c r="J457" s="38"/>
      <c r="K457" s="38"/>
      <c r="L457" s="40"/>
      <c r="M457" s="40"/>
      <c r="N457" s="40"/>
      <c r="O457" s="47">
        <v>2214.44</v>
      </c>
      <c r="P457" s="269" t="s">
        <v>359</v>
      </c>
    </row>
    <row r="458" spans="1:16" ht="18.95" customHeight="1">
      <c r="A458" s="190"/>
      <c r="B458" s="190"/>
      <c r="C458" s="224"/>
      <c r="D458" s="184"/>
      <c r="E458" s="184"/>
      <c r="F458" s="113">
        <v>45474</v>
      </c>
      <c r="G458" s="113">
        <v>45657</v>
      </c>
      <c r="H458" s="194"/>
      <c r="I458" s="149"/>
      <c r="J458" s="38"/>
      <c r="K458" s="38"/>
      <c r="L458" s="40"/>
      <c r="M458" s="40"/>
      <c r="N458" s="40"/>
      <c r="O458" s="47">
        <v>2548.8200000000002</v>
      </c>
      <c r="P458" s="270"/>
    </row>
    <row r="459" spans="1:16" ht="18.95" customHeight="1">
      <c r="A459" s="188" t="s">
        <v>219</v>
      </c>
      <c r="B459" s="188" t="s">
        <v>487</v>
      </c>
      <c r="C459" s="224"/>
      <c r="D459" s="230">
        <v>45279</v>
      </c>
      <c r="E459" s="230" t="s">
        <v>618</v>
      </c>
      <c r="F459" s="24">
        <v>45292</v>
      </c>
      <c r="G459" s="24">
        <v>45473</v>
      </c>
      <c r="H459" s="225"/>
      <c r="I459" s="47">
        <v>2793.46</v>
      </c>
      <c r="J459" s="152"/>
      <c r="K459" s="152"/>
      <c r="L459" s="154"/>
      <c r="M459" s="154"/>
      <c r="N459" s="154"/>
      <c r="O459" s="153"/>
      <c r="P459" s="232"/>
    </row>
    <row r="460" spans="1:16" ht="18.95" customHeight="1">
      <c r="A460" s="190"/>
      <c r="B460" s="190"/>
      <c r="C460" s="224"/>
      <c r="D460" s="231"/>
      <c r="E460" s="231"/>
      <c r="F460" s="113">
        <v>45474</v>
      </c>
      <c r="G460" s="113">
        <v>45657</v>
      </c>
      <c r="H460" s="225"/>
      <c r="I460" s="47">
        <v>2925.22</v>
      </c>
      <c r="J460" s="152"/>
      <c r="K460" s="152"/>
      <c r="L460" s="154"/>
      <c r="M460" s="154"/>
      <c r="N460" s="154"/>
      <c r="O460" s="153"/>
      <c r="P460" s="233"/>
    </row>
    <row r="461" spans="1:16" ht="18.95" customHeight="1">
      <c r="A461" s="190"/>
      <c r="B461" s="190"/>
      <c r="C461" s="224"/>
      <c r="D461" s="230">
        <v>45280</v>
      </c>
      <c r="E461" s="230" t="s">
        <v>617</v>
      </c>
      <c r="F461" s="24">
        <v>45292</v>
      </c>
      <c r="G461" s="24">
        <v>45473</v>
      </c>
      <c r="H461" s="192"/>
      <c r="I461" s="153"/>
      <c r="J461" s="152"/>
      <c r="K461" s="152"/>
      <c r="L461" s="154"/>
      <c r="M461" s="154"/>
      <c r="N461" s="154"/>
      <c r="O461" s="47">
        <v>2800</v>
      </c>
      <c r="P461" s="275"/>
    </row>
    <row r="462" spans="1:16" ht="18.95" customHeight="1">
      <c r="A462" s="189"/>
      <c r="B462" s="189"/>
      <c r="C462" s="224"/>
      <c r="D462" s="231"/>
      <c r="E462" s="231"/>
      <c r="F462" s="113">
        <v>45474</v>
      </c>
      <c r="G462" s="113">
        <v>45657</v>
      </c>
      <c r="H462" s="194"/>
      <c r="I462" s="10"/>
      <c r="J462" s="152"/>
      <c r="K462" s="152"/>
      <c r="L462" s="154"/>
      <c r="M462" s="154"/>
      <c r="N462" s="154"/>
      <c r="O462" s="47">
        <v>3000</v>
      </c>
      <c r="P462" s="276"/>
    </row>
    <row r="463" spans="1:16" ht="18.95" customHeight="1">
      <c r="A463" s="188" t="s">
        <v>219</v>
      </c>
      <c r="B463" s="188" t="s">
        <v>488</v>
      </c>
      <c r="C463" s="224"/>
      <c r="D463" s="230">
        <v>45279</v>
      </c>
      <c r="E463" s="230" t="s">
        <v>618</v>
      </c>
      <c r="F463" s="24">
        <v>45292</v>
      </c>
      <c r="G463" s="24">
        <v>45473</v>
      </c>
      <c r="H463" s="225"/>
      <c r="I463" s="47">
        <v>2793.46</v>
      </c>
      <c r="J463" s="152"/>
      <c r="K463" s="152"/>
      <c r="L463" s="154"/>
      <c r="M463" s="154"/>
      <c r="N463" s="154"/>
      <c r="O463" s="153"/>
      <c r="P463" s="232"/>
    </row>
    <row r="464" spans="1:16" ht="18.95" customHeight="1">
      <c r="A464" s="190"/>
      <c r="B464" s="190"/>
      <c r="C464" s="224"/>
      <c r="D464" s="231"/>
      <c r="E464" s="231"/>
      <c r="F464" s="113">
        <v>45474</v>
      </c>
      <c r="G464" s="113">
        <v>45657</v>
      </c>
      <c r="H464" s="225"/>
      <c r="I464" s="47">
        <v>2925.22</v>
      </c>
      <c r="J464" s="152"/>
      <c r="K464" s="152"/>
      <c r="L464" s="154"/>
      <c r="M464" s="154"/>
      <c r="N464" s="154"/>
      <c r="O464" s="153"/>
      <c r="P464" s="233"/>
    </row>
    <row r="465" spans="1:16" ht="18.95" customHeight="1">
      <c r="A465" s="190"/>
      <c r="B465" s="190"/>
      <c r="C465" s="224"/>
      <c r="D465" s="230">
        <v>45280</v>
      </c>
      <c r="E465" s="230" t="s">
        <v>617</v>
      </c>
      <c r="F465" s="24">
        <v>45292</v>
      </c>
      <c r="G465" s="24">
        <v>45473</v>
      </c>
      <c r="H465" s="192"/>
      <c r="I465" s="153"/>
      <c r="J465" s="152"/>
      <c r="K465" s="152"/>
      <c r="L465" s="154"/>
      <c r="M465" s="154"/>
      <c r="N465" s="154"/>
      <c r="O465" s="47">
        <v>2800</v>
      </c>
      <c r="P465" s="275"/>
    </row>
    <row r="466" spans="1:16" ht="18.95" customHeight="1">
      <c r="A466" s="189"/>
      <c r="B466" s="189"/>
      <c r="C466" s="224"/>
      <c r="D466" s="231"/>
      <c r="E466" s="231"/>
      <c r="F466" s="113">
        <v>45474</v>
      </c>
      <c r="G466" s="113">
        <v>45657</v>
      </c>
      <c r="H466" s="194"/>
      <c r="I466" s="10"/>
      <c r="J466" s="152"/>
      <c r="K466" s="152"/>
      <c r="L466" s="154"/>
      <c r="M466" s="154"/>
      <c r="N466" s="154"/>
      <c r="O466" s="47">
        <v>3000</v>
      </c>
      <c r="P466" s="276"/>
    </row>
    <row r="467" spans="1:16" ht="18.95" customHeight="1">
      <c r="A467" s="188" t="s">
        <v>219</v>
      </c>
      <c r="B467" s="188" t="s">
        <v>489</v>
      </c>
      <c r="C467" s="224"/>
      <c r="D467" s="230">
        <v>45279</v>
      </c>
      <c r="E467" s="230" t="s">
        <v>618</v>
      </c>
      <c r="F467" s="24">
        <v>45292</v>
      </c>
      <c r="G467" s="24">
        <v>45473</v>
      </c>
      <c r="H467" s="225"/>
      <c r="I467" s="47">
        <v>2793.46</v>
      </c>
      <c r="J467" s="152"/>
      <c r="K467" s="152"/>
      <c r="L467" s="154"/>
      <c r="M467" s="154"/>
      <c r="N467" s="154"/>
      <c r="O467" s="153"/>
      <c r="P467" s="232"/>
    </row>
    <row r="468" spans="1:16" ht="18.95" customHeight="1">
      <c r="A468" s="190"/>
      <c r="B468" s="190"/>
      <c r="C468" s="224"/>
      <c r="D468" s="231"/>
      <c r="E468" s="231"/>
      <c r="F468" s="113">
        <v>45474</v>
      </c>
      <c r="G468" s="113">
        <v>45657</v>
      </c>
      <c r="H468" s="225"/>
      <c r="I468" s="47">
        <v>2925.22</v>
      </c>
      <c r="J468" s="152"/>
      <c r="K468" s="152"/>
      <c r="L468" s="154"/>
      <c r="M468" s="154"/>
      <c r="N468" s="154"/>
      <c r="O468" s="153"/>
      <c r="P468" s="233"/>
    </row>
    <row r="469" spans="1:16" ht="18.95" customHeight="1">
      <c r="A469" s="190"/>
      <c r="B469" s="190"/>
      <c r="C469" s="224"/>
      <c r="D469" s="230">
        <v>45280</v>
      </c>
      <c r="E469" s="230" t="s">
        <v>617</v>
      </c>
      <c r="F469" s="24">
        <v>45292</v>
      </c>
      <c r="G469" s="24">
        <v>45473</v>
      </c>
      <c r="H469" s="192"/>
      <c r="I469" s="153"/>
      <c r="J469" s="152"/>
      <c r="K469" s="152"/>
      <c r="L469" s="154"/>
      <c r="M469" s="154"/>
      <c r="N469" s="154"/>
      <c r="O469" s="47">
        <v>2800</v>
      </c>
      <c r="P469" s="275"/>
    </row>
    <row r="470" spans="1:16" ht="18.95" customHeight="1">
      <c r="A470" s="189"/>
      <c r="B470" s="189"/>
      <c r="C470" s="224"/>
      <c r="D470" s="231"/>
      <c r="E470" s="231"/>
      <c r="F470" s="113">
        <v>45474</v>
      </c>
      <c r="G470" s="113">
        <v>45657</v>
      </c>
      <c r="H470" s="194"/>
      <c r="I470" s="10"/>
      <c r="J470" s="152"/>
      <c r="K470" s="152"/>
      <c r="L470" s="154"/>
      <c r="M470" s="154"/>
      <c r="N470" s="154"/>
      <c r="O470" s="47">
        <v>3000</v>
      </c>
      <c r="P470" s="276"/>
    </row>
    <row r="471" spans="1:16" ht="18.95" customHeight="1">
      <c r="A471" s="188" t="s">
        <v>219</v>
      </c>
      <c r="B471" s="188" t="s">
        <v>344</v>
      </c>
      <c r="C471" s="224"/>
      <c r="D471" s="230">
        <v>45279</v>
      </c>
      <c r="E471" s="230" t="s">
        <v>618</v>
      </c>
      <c r="F471" s="24">
        <v>45292</v>
      </c>
      <c r="G471" s="24">
        <v>45473</v>
      </c>
      <c r="H471" s="225"/>
      <c r="I471" s="47">
        <v>2793.46</v>
      </c>
      <c r="J471" s="152"/>
      <c r="K471" s="152"/>
      <c r="L471" s="154"/>
      <c r="M471" s="154"/>
      <c r="N471" s="154"/>
      <c r="O471" s="153"/>
      <c r="P471" s="232"/>
    </row>
    <row r="472" spans="1:16" ht="18.95" customHeight="1">
      <c r="A472" s="190"/>
      <c r="B472" s="190"/>
      <c r="C472" s="224"/>
      <c r="D472" s="231"/>
      <c r="E472" s="231"/>
      <c r="F472" s="113">
        <v>45474</v>
      </c>
      <c r="G472" s="113">
        <v>45657</v>
      </c>
      <c r="H472" s="225"/>
      <c r="I472" s="47">
        <v>2925.22</v>
      </c>
      <c r="J472" s="152"/>
      <c r="K472" s="152"/>
      <c r="L472" s="154"/>
      <c r="M472" s="154"/>
      <c r="N472" s="154"/>
      <c r="O472" s="153"/>
      <c r="P472" s="233"/>
    </row>
    <row r="473" spans="1:16" ht="18.95" customHeight="1">
      <c r="A473" s="190"/>
      <c r="B473" s="190"/>
      <c r="C473" s="224"/>
      <c r="D473" s="230">
        <v>45280</v>
      </c>
      <c r="E473" s="230" t="s">
        <v>617</v>
      </c>
      <c r="F473" s="24">
        <v>45292</v>
      </c>
      <c r="G473" s="24">
        <v>45473</v>
      </c>
      <c r="H473" s="192"/>
      <c r="I473" s="153"/>
      <c r="J473" s="152"/>
      <c r="K473" s="152"/>
      <c r="L473" s="154"/>
      <c r="M473" s="154"/>
      <c r="N473" s="154"/>
      <c r="O473" s="47">
        <v>2800</v>
      </c>
      <c r="P473" s="275"/>
    </row>
    <row r="474" spans="1:16" ht="18.95" customHeight="1">
      <c r="A474" s="189"/>
      <c r="B474" s="189"/>
      <c r="C474" s="224"/>
      <c r="D474" s="231"/>
      <c r="E474" s="231"/>
      <c r="F474" s="113">
        <v>45474</v>
      </c>
      <c r="G474" s="113">
        <v>45657</v>
      </c>
      <c r="H474" s="194"/>
      <c r="I474" s="10"/>
      <c r="J474" s="152"/>
      <c r="K474" s="152"/>
      <c r="L474" s="154"/>
      <c r="M474" s="154"/>
      <c r="N474" s="154"/>
      <c r="O474" s="47">
        <v>3000</v>
      </c>
      <c r="P474" s="276"/>
    </row>
    <row r="475" spans="1:16" ht="18.95" customHeight="1">
      <c r="A475" s="3">
        <v>4</v>
      </c>
      <c r="B475" s="4" t="s">
        <v>133</v>
      </c>
      <c r="C475" s="4"/>
      <c r="D475" s="3"/>
      <c r="E475" s="3"/>
      <c r="F475" s="4"/>
      <c r="G475" s="4"/>
      <c r="H475" s="4"/>
      <c r="I475" s="5"/>
      <c r="J475" s="15"/>
      <c r="K475" s="15"/>
      <c r="L475" s="16"/>
      <c r="M475" s="16"/>
      <c r="N475" s="16"/>
      <c r="O475" s="5"/>
      <c r="P475" s="267"/>
    </row>
    <row r="476" spans="1:16" ht="18.95" customHeight="1">
      <c r="A476" s="188" t="s">
        <v>64</v>
      </c>
      <c r="B476" s="188" t="s">
        <v>153</v>
      </c>
      <c r="C476" s="188" t="s">
        <v>170</v>
      </c>
      <c r="D476" s="182">
        <v>45278</v>
      </c>
      <c r="E476" s="182" t="s">
        <v>690</v>
      </c>
      <c r="F476" s="24">
        <v>45292</v>
      </c>
      <c r="G476" s="24">
        <v>45473</v>
      </c>
      <c r="H476" s="192"/>
      <c r="I476" s="47">
        <v>884.85</v>
      </c>
      <c r="J476" s="38"/>
      <c r="K476" s="38"/>
      <c r="L476" s="40"/>
      <c r="M476" s="40"/>
      <c r="N476" s="40"/>
      <c r="O476" s="39"/>
      <c r="P476" s="269" t="s">
        <v>318</v>
      </c>
    </row>
    <row r="477" spans="1:16" ht="18.95" customHeight="1">
      <c r="A477" s="189"/>
      <c r="B477" s="189"/>
      <c r="C477" s="189"/>
      <c r="D477" s="184"/>
      <c r="E477" s="184"/>
      <c r="F477" s="113">
        <v>45474</v>
      </c>
      <c r="G477" s="113">
        <v>45657</v>
      </c>
      <c r="H477" s="194"/>
      <c r="I477" s="47">
        <v>956.89</v>
      </c>
      <c r="J477" s="38"/>
      <c r="K477" s="38"/>
      <c r="L477" s="40"/>
      <c r="M477" s="40"/>
      <c r="N477" s="40"/>
      <c r="O477" s="39"/>
      <c r="P477" s="270"/>
    </row>
    <row r="478" spans="1:16" s="9" customFormat="1" ht="18.95" customHeight="1">
      <c r="A478" s="188" t="s">
        <v>64</v>
      </c>
      <c r="B478" s="188" t="s">
        <v>524</v>
      </c>
      <c r="C478" s="188" t="s">
        <v>304</v>
      </c>
      <c r="D478" s="182">
        <v>45280</v>
      </c>
      <c r="E478" s="182" t="s">
        <v>691</v>
      </c>
      <c r="F478" s="24">
        <v>45292</v>
      </c>
      <c r="G478" s="24">
        <v>45473</v>
      </c>
      <c r="H478" s="192"/>
      <c r="I478" s="47">
        <v>1056.78</v>
      </c>
      <c r="J478" s="82"/>
      <c r="K478" s="82"/>
      <c r="L478" s="84"/>
      <c r="M478" s="84"/>
      <c r="N478" s="84"/>
      <c r="O478" s="83"/>
      <c r="P478" s="204" t="s">
        <v>318</v>
      </c>
    </row>
    <row r="479" spans="1:16" s="9" customFormat="1" ht="18.95" customHeight="1">
      <c r="A479" s="190"/>
      <c r="B479" s="190"/>
      <c r="C479" s="190"/>
      <c r="D479" s="184"/>
      <c r="E479" s="184"/>
      <c r="F479" s="113">
        <v>45474</v>
      </c>
      <c r="G479" s="113">
        <v>45657</v>
      </c>
      <c r="H479" s="194"/>
      <c r="I479" s="47">
        <v>1089.73</v>
      </c>
      <c r="J479" s="82"/>
      <c r="K479" s="82"/>
      <c r="L479" s="84"/>
      <c r="M479" s="84"/>
      <c r="N479" s="84"/>
      <c r="O479" s="83"/>
      <c r="P479" s="205"/>
    </row>
    <row r="480" spans="1:16" s="9" customFormat="1" ht="18.95" customHeight="1">
      <c r="A480" s="190"/>
      <c r="B480" s="190"/>
      <c r="C480" s="190"/>
      <c r="D480" s="182">
        <v>45280</v>
      </c>
      <c r="E480" s="182" t="s">
        <v>808</v>
      </c>
      <c r="F480" s="24">
        <v>45292</v>
      </c>
      <c r="G480" s="24">
        <v>45473</v>
      </c>
      <c r="H480" s="188"/>
      <c r="I480" s="47">
        <v>2155.2600000000002</v>
      </c>
      <c r="J480" s="82"/>
      <c r="K480" s="82"/>
      <c r="L480" s="84"/>
      <c r="M480" s="84"/>
      <c r="N480" s="84"/>
      <c r="O480" s="83"/>
      <c r="P480" s="249" t="s">
        <v>602</v>
      </c>
    </row>
    <row r="481" spans="1:16" s="9" customFormat="1" ht="18.95" customHeight="1">
      <c r="A481" s="190"/>
      <c r="B481" s="190"/>
      <c r="C481" s="190"/>
      <c r="D481" s="184"/>
      <c r="E481" s="184"/>
      <c r="F481" s="113">
        <v>45474</v>
      </c>
      <c r="G481" s="113">
        <v>45657</v>
      </c>
      <c r="H481" s="189"/>
      <c r="I481" s="47">
        <v>3205.52</v>
      </c>
      <c r="J481" s="82"/>
      <c r="K481" s="82"/>
      <c r="L481" s="84"/>
      <c r="M481" s="84"/>
      <c r="N481" s="84"/>
      <c r="P481" s="250"/>
    </row>
    <row r="482" spans="1:16" s="9" customFormat="1" ht="18.95" customHeight="1">
      <c r="A482" s="190"/>
      <c r="B482" s="190"/>
      <c r="C482" s="190"/>
      <c r="D482" s="182">
        <v>45280</v>
      </c>
      <c r="E482" s="182" t="s">
        <v>620</v>
      </c>
      <c r="F482" s="24">
        <v>45292</v>
      </c>
      <c r="G482" s="24">
        <v>45473</v>
      </c>
      <c r="H482" s="192"/>
      <c r="I482" s="149"/>
      <c r="J482" s="82"/>
      <c r="K482" s="82"/>
      <c r="L482" s="84"/>
      <c r="M482" s="84"/>
      <c r="N482" s="84"/>
      <c r="O482" s="47">
        <v>2383.89</v>
      </c>
      <c r="P482" s="204" t="s">
        <v>358</v>
      </c>
    </row>
    <row r="483" spans="1:16" s="9" customFormat="1" ht="18.95" customHeight="1">
      <c r="A483" s="190"/>
      <c r="B483" s="190"/>
      <c r="C483" s="190"/>
      <c r="D483" s="183"/>
      <c r="E483" s="183"/>
      <c r="F483" s="113">
        <v>45474</v>
      </c>
      <c r="G483" s="113">
        <v>45657</v>
      </c>
      <c r="H483" s="193"/>
      <c r="I483" s="149"/>
      <c r="J483" s="82"/>
      <c r="K483" s="82"/>
      <c r="L483" s="84"/>
      <c r="M483" s="84"/>
      <c r="N483" s="84"/>
      <c r="O483" s="47">
        <v>2743.86</v>
      </c>
      <c r="P483" s="205"/>
    </row>
    <row r="484" spans="1:16" s="9" customFormat="1" ht="18.95" customHeight="1">
      <c r="A484" s="190"/>
      <c r="B484" s="190"/>
      <c r="C484" s="190"/>
      <c r="D484" s="183"/>
      <c r="E484" s="183"/>
      <c r="F484" s="24">
        <v>45292</v>
      </c>
      <c r="G484" s="24">
        <v>45473</v>
      </c>
      <c r="H484" s="193"/>
      <c r="I484" s="149"/>
      <c r="J484" s="82"/>
      <c r="K484" s="82"/>
      <c r="L484" s="84"/>
      <c r="M484" s="84"/>
      <c r="N484" s="84"/>
      <c r="O484" s="47">
        <v>1589.14</v>
      </c>
      <c r="P484" s="204" t="s">
        <v>571</v>
      </c>
    </row>
    <row r="485" spans="1:16" s="9" customFormat="1" ht="18.95" customHeight="1">
      <c r="A485" s="190"/>
      <c r="B485" s="190"/>
      <c r="C485" s="190"/>
      <c r="D485" s="183"/>
      <c r="E485" s="183"/>
      <c r="F485" s="113">
        <v>45474</v>
      </c>
      <c r="G485" s="113">
        <v>45657</v>
      </c>
      <c r="H485" s="194"/>
      <c r="I485" s="149"/>
      <c r="J485" s="82"/>
      <c r="K485" s="82"/>
      <c r="L485" s="84"/>
      <c r="M485" s="84"/>
      <c r="N485" s="84"/>
      <c r="O485" s="47">
        <v>1829.1</v>
      </c>
      <c r="P485" s="205"/>
    </row>
    <row r="486" spans="1:16" s="9" customFormat="1" ht="18.95" customHeight="1">
      <c r="A486" s="190"/>
      <c r="B486" s="190"/>
      <c r="C486" s="190"/>
      <c r="D486" s="183"/>
      <c r="E486" s="183"/>
      <c r="F486" s="24">
        <v>45292</v>
      </c>
      <c r="G486" s="24">
        <v>45473</v>
      </c>
      <c r="H486" s="192"/>
      <c r="I486" s="149"/>
      <c r="J486" s="82"/>
      <c r="K486" s="82"/>
      <c r="L486" s="84"/>
      <c r="M486" s="84"/>
      <c r="N486" s="84"/>
      <c r="O486" s="47">
        <v>1816.83</v>
      </c>
      <c r="P486" s="204" t="s">
        <v>373</v>
      </c>
    </row>
    <row r="487" spans="1:16" s="9" customFormat="1" ht="18.95" customHeight="1">
      <c r="A487" s="189"/>
      <c r="B487" s="189"/>
      <c r="C487" s="189"/>
      <c r="D487" s="184"/>
      <c r="E487" s="184"/>
      <c r="F487" s="113">
        <v>45474</v>
      </c>
      <c r="G487" s="113">
        <v>45657</v>
      </c>
      <c r="H487" s="194"/>
      <c r="I487" s="149"/>
      <c r="J487" s="82"/>
      <c r="K487" s="82"/>
      <c r="L487" s="84"/>
      <c r="M487" s="84"/>
      <c r="N487" s="84"/>
      <c r="O487" s="47">
        <v>2091.17</v>
      </c>
      <c r="P487" s="205"/>
    </row>
    <row r="488" spans="1:16" ht="18.95" customHeight="1">
      <c r="A488" s="188" t="s">
        <v>64</v>
      </c>
      <c r="B488" s="188" t="s">
        <v>343</v>
      </c>
      <c r="C488" s="188" t="s">
        <v>146</v>
      </c>
      <c r="D488" s="182">
        <v>45278</v>
      </c>
      <c r="E488" s="222" t="s">
        <v>619</v>
      </c>
      <c r="F488" s="24">
        <v>45292</v>
      </c>
      <c r="G488" s="24">
        <v>45473</v>
      </c>
      <c r="H488" s="195"/>
      <c r="I488" s="47">
        <v>3283.48</v>
      </c>
      <c r="J488" s="51"/>
      <c r="K488" s="51"/>
      <c r="L488" s="53"/>
      <c r="M488" s="53"/>
      <c r="N488" s="53"/>
      <c r="O488" s="52"/>
      <c r="P488" s="217"/>
    </row>
    <row r="489" spans="1:16" ht="18.95" customHeight="1">
      <c r="A489" s="190"/>
      <c r="B489" s="190"/>
      <c r="C489" s="190"/>
      <c r="D489" s="184"/>
      <c r="E489" s="223"/>
      <c r="F489" s="113">
        <v>45474</v>
      </c>
      <c r="G489" s="113">
        <v>45657</v>
      </c>
      <c r="H489" s="196"/>
      <c r="I489" s="47">
        <v>3433.58</v>
      </c>
      <c r="J489" s="51"/>
      <c r="K489" s="51"/>
      <c r="L489" s="53"/>
      <c r="M489" s="53"/>
      <c r="N489" s="53"/>
      <c r="O489" s="52"/>
      <c r="P489" s="218"/>
    </row>
    <row r="490" spans="1:16" ht="18.95" customHeight="1">
      <c r="A490" s="190"/>
      <c r="B490" s="190"/>
      <c r="C490" s="190"/>
      <c r="D490" s="182">
        <v>45280</v>
      </c>
      <c r="E490" s="182" t="s">
        <v>620</v>
      </c>
      <c r="F490" s="24">
        <v>45292</v>
      </c>
      <c r="G490" s="24">
        <v>45473</v>
      </c>
      <c r="H490" s="192"/>
      <c r="I490" s="149"/>
      <c r="J490" s="51"/>
      <c r="K490" s="51"/>
      <c r="L490" s="53"/>
      <c r="M490" s="53"/>
      <c r="N490" s="53"/>
      <c r="O490" s="47">
        <v>2800</v>
      </c>
      <c r="P490" s="217"/>
    </row>
    <row r="491" spans="1:16" ht="18.95" customHeight="1">
      <c r="A491" s="189"/>
      <c r="B491" s="189"/>
      <c r="C491" s="190"/>
      <c r="D491" s="184"/>
      <c r="E491" s="184"/>
      <c r="F491" s="113">
        <v>45474</v>
      </c>
      <c r="G491" s="113">
        <v>45657</v>
      </c>
      <c r="H491" s="194"/>
      <c r="I491" s="149"/>
      <c r="J491" s="51"/>
      <c r="K491" s="51"/>
      <c r="L491" s="53"/>
      <c r="M491" s="53"/>
      <c r="N491" s="53"/>
      <c r="O491" s="47">
        <v>3000</v>
      </c>
      <c r="P491" s="218"/>
    </row>
    <row r="492" spans="1:16" ht="18.95" customHeight="1">
      <c r="A492" s="188" t="s">
        <v>64</v>
      </c>
      <c r="B492" s="188" t="s">
        <v>342</v>
      </c>
      <c r="C492" s="190"/>
      <c r="D492" s="182">
        <v>45278</v>
      </c>
      <c r="E492" s="222" t="s">
        <v>619</v>
      </c>
      <c r="F492" s="24">
        <v>45292</v>
      </c>
      <c r="G492" s="24">
        <v>45473</v>
      </c>
      <c r="H492" s="195"/>
      <c r="I492" s="47">
        <v>3283.48</v>
      </c>
      <c r="J492" s="152"/>
      <c r="K492" s="152"/>
      <c r="L492" s="154"/>
      <c r="M492" s="154"/>
      <c r="N492" s="154"/>
      <c r="O492" s="153"/>
      <c r="P492" s="217"/>
    </row>
    <row r="493" spans="1:16" ht="18.95" customHeight="1">
      <c r="A493" s="190"/>
      <c r="B493" s="190"/>
      <c r="C493" s="190"/>
      <c r="D493" s="184"/>
      <c r="E493" s="223"/>
      <c r="F493" s="113">
        <v>45474</v>
      </c>
      <c r="G493" s="113">
        <v>45657</v>
      </c>
      <c r="H493" s="196"/>
      <c r="I493" s="47">
        <v>3433.58</v>
      </c>
      <c r="J493" s="152"/>
      <c r="K493" s="152"/>
      <c r="L493" s="154"/>
      <c r="M493" s="154"/>
      <c r="N493" s="154"/>
      <c r="O493" s="153"/>
      <c r="P493" s="218"/>
    </row>
    <row r="494" spans="1:16" ht="18.95" customHeight="1">
      <c r="A494" s="190"/>
      <c r="B494" s="190"/>
      <c r="C494" s="190"/>
      <c r="D494" s="182">
        <v>45280</v>
      </c>
      <c r="E494" s="182" t="s">
        <v>620</v>
      </c>
      <c r="F494" s="24">
        <v>45292</v>
      </c>
      <c r="G494" s="24">
        <v>45473</v>
      </c>
      <c r="H494" s="192"/>
      <c r="I494" s="153"/>
      <c r="J494" s="152"/>
      <c r="K494" s="152"/>
      <c r="L494" s="154"/>
      <c r="M494" s="154"/>
      <c r="N494" s="154"/>
      <c r="O494" s="47">
        <v>2800</v>
      </c>
      <c r="P494" s="217"/>
    </row>
    <row r="495" spans="1:16" ht="18.95" customHeight="1">
      <c r="A495" s="189"/>
      <c r="B495" s="189"/>
      <c r="C495" s="190"/>
      <c r="D495" s="184"/>
      <c r="E495" s="184"/>
      <c r="F495" s="113">
        <v>45474</v>
      </c>
      <c r="G495" s="113">
        <v>45657</v>
      </c>
      <c r="H495" s="194"/>
      <c r="I495" s="153"/>
      <c r="J495" s="152"/>
      <c r="K495" s="152"/>
      <c r="L495" s="154"/>
      <c r="M495" s="154"/>
      <c r="N495" s="154"/>
      <c r="O495" s="47">
        <v>3000</v>
      </c>
      <c r="P495" s="218"/>
    </row>
    <row r="496" spans="1:16" ht="18.95" customHeight="1">
      <c r="A496" s="188" t="s">
        <v>64</v>
      </c>
      <c r="B496" s="188" t="s">
        <v>147</v>
      </c>
      <c r="C496" s="190"/>
      <c r="D496" s="182">
        <v>45278</v>
      </c>
      <c r="E496" s="222" t="s">
        <v>619</v>
      </c>
      <c r="F496" s="24">
        <v>45292</v>
      </c>
      <c r="G496" s="24">
        <v>45473</v>
      </c>
      <c r="H496" s="195"/>
      <c r="I496" s="47">
        <v>3283.48</v>
      </c>
      <c r="J496" s="152"/>
      <c r="K496" s="152"/>
      <c r="L496" s="154"/>
      <c r="M496" s="154"/>
      <c r="N496" s="154"/>
      <c r="O496" s="153"/>
      <c r="P496" s="217"/>
    </row>
    <row r="497" spans="1:16" ht="18.95" customHeight="1">
      <c r="A497" s="190"/>
      <c r="B497" s="190"/>
      <c r="C497" s="190"/>
      <c r="D497" s="184"/>
      <c r="E497" s="223"/>
      <c r="F497" s="113">
        <v>45474</v>
      </c>
      <c r="G497" s="113">
        <v>45657</v>
      </c>
      <c r="H497" s="196"/>
      <c r="I497" s="47">
        <v>3433.58</v>
      </c>
      <c r="J497" s="152"/>
      <c r="K497" s="152"/>
      <c r="L497" s="154"/>
      <c r="M497" s="154"/>
      <c r="N497" s="154"/>
      <c r="O497" s="153"/>
      <c r="P497" s="218"/>
    </row>
    <row r="498" spans="1:16" ht="18.95" customHeight="1">
      <c r="A498" s="190"/>
      <c r="B498" s="190"/>
      <c r="C498" s="190"/>
      <c r="D498" s="182">
        <v>45280</v>
      </c>
      <c r="E498" s="182" t="s">
        <v>620</v>
      </c>
      <c r="F498" s="24">
        <v>45292</v>
      </c>
      <c r="G498" s="24">
        <v>45473</v>
      </c>
      <c r="H498" s="192"/>
      <c r="I498" s="153"/>
      <c r="J498" s="152"/>
      <c r="K498" s="152"/>
      <c r="L498" s="154"/>
      <c r="M498" s="154"/>
      <c r="N498" s="154"/>
      <c r="O498" s="47">
        <v>2800</v>
      </c>
      <c r="P498" s="217"/>
    </row>
    <row r="499" spans="1:16" ht="18.95" customHeight="1">
      <c r="A499" s="189"/>
      <c r="B499" s="189"/>
      <c r="C499" s="190"/>
      <c r="D499" s="184"/>
      <c r="E499" s="184"/>
      <c r="F499" s="113">
        <v>45474</v>
      </c>
      <c r="G499" s="113">
        <v>45657</v>
      </c>
      <c r="H499" s="194"/>
      <c r="I499" s="153"/>
      <c r="J499" s="152"/>
      <c r="K499" s="152"/>
      <c r="L499" s="154"/>
      <c r="M499" s="154"/>
      <c r="N499" s="154"/>
      <c r="O499" s="47">
        <v>3000</v>
      </c>
      <c r="P499" s="218"/>
    </row>
    <row r="500" spans="1:16" ht="18.95" customHeight="1">
      <c r="A500" s="188" t="s">
        <v>64</v>
      </c>
      <c r="B500" s="188" t="s">
        <v>148</v>
      </c>
      <c r="C500" s="190"/>
      <c r="D500" s="182">
        <v>45278</v>
      </c>
      <c r="E500" s="222" t="s">
        <v>619</v>
      </c>
      <c r="F500" s="24">
        <v>45292</v>
      </c>
      <c r="G500" s="24">
        <v>45473</v>
      </c>
      <c r="H500" s="195"/>
      <c r="I500" s="47">
        <v>3283.48</v>
      </c>
      <c r="J500" s="152"/>
      <c r="K500" s="152"/>
      <c r="L500" s="154"/>
      <c r="M500" s="154"/>
      <c r="N500" s="154"/>
      <c r="O500" s="153"/>
      <c r="P500" s="217"/>
    </row>
    <row r="501" spans="1:16" ht="18.95" customHeight="1">
      <c r="A501" s="190"/>
      <c r="B501" s="190"/>
      <c r="C501" s="190"/>
      <c r="D501" s="184"/>
      <c r="E501" s="223"/>
      <c r="F501" s="113">
        <v>45474</v>
      </c>
      <c r="G501" s="113">
        <v>45657</v>
      </c>
      <c r="H501" s="196"/>
      <c r="I501" s="47">
        <v>3433.58</v>
      </c>
      <c r="J501" s="152"/>
      <c r="K501" s="152"/>
      <c r="L501" s="154"/>
      <c r="M501" s="154"/>
      <c r="N501" s="154"/>
      <c r="O501" s="153"/>
      <c r="P501" s="218"/>
    </row>
    <row r="502" spans="1:16" ht="18.95" customHeight="1">
      <c r="A502" s="190"/>
      <c r="B502" s="190"/>
      <c r="C502" s="190"/>
      <c r="D502" s="182">
        <v>45280</v>
      </c>
      <c r="E502" s="182" t="s">
        <v>620</v>
      </c>
      <c r="F502" s="24">
        <v>45292</v>
      </c>
      <c r="G502" s="24">
        <v>45473</v>
      </c>
      <c r="H502" s="192"/>
      <c r="I502" s="153"/>
      <c r="J502" s="152"/>
      <c r="K502" s="152"/>
      <c r="L502" s="154"/>
      <c r="M502" s="154"/>
      <c r="N502" s="154"/>
      <c r="O502" s="47">
        <v>2800</v>
      </c>
      <c r="P502" s="217"/>
    </row>
    <row r="503" spans="1:16" s="6" customFormat="1" ht="18.95" customHeight="1" collapsed="1">
      <c r="A503" s="189"/>
      <c r="B503" s="189"/>
      <c r="C503" s="190"/>
      <c r="D503" s="184"/>
      <c r="E503" s="184"/>
      <c r="F503" s="113">
        <v>45474</v>
      </c>
      <c r="G503" s="113">
        <v>45657</v>
      </c>
      <c r="H503" s="194"/>
      <c r="I503" s="153"/>
      <c r="J503" s="152"/>
      <c r="K503" s="152"/>
      <c r="L503" s="154"/>
      <c r="M503" s="154"/>
      <c r="N503" s="154"/>
      <c r="O503" s="47">
        <v>3000</v>
      </c>
      <c r="P503" s="218"/>
    </row>
    <row r="504" spans="1:16" ht="18.95" customHeight="1">
      <c r="A504" s="188" t="s">
        <v>64</v>
      </c>
      <c r="B504" s="188" t="s">
        <v>149</v>
      </c>
      <c r="C504" s="190"/>
      <c r="D504" s="182">
        <v>45278</v>
      </c>
      <c r="E504" s="222" t="s">
        <v>619</v>
      </c>
      <c r="F504" s="24">
        <v>45292</v>
      </c>
      <c r="G504" s="24">
        <v>45473</v>
      </c>
      <c r="H504" s="195"/>
      <c r="I504" s="47">
        <v>3283.48</v>
      </c>
      <c r="J504" s="152"/>
      <c r="K504" s="152"/>
      <c r="L504" s="154"/>
      <c r="M504" s="154"/>
      <c r="N504" s="154"/>
      <c r="O504" s="153"/>
      <c r="P504" s="217"/>
    </row>
    <row r="505" spans="1:16" ht="18.95" customHeight="1">
      <c r="A505" s="190"/>
      <c r="B505" s="190"/>
      <c r="C505" s="190"/>
      <c r="D505" s="184"/>
      <c r="E505" s="223"/>
      <c r="F505" s="113">
        <v>45474</v>
      </c>
      <c r="G505" s="113">
        <v>45657</v>
      </c>
      <c r="H505" s="196"/>
      <c r="I505" s="47">
        <v>3433.58</v>
      </c>
      <c r="J505" s="152"/>
      <c r="K505" s="152"/>
      <c r="L505" s="154"/>
      <c r="M505" s="154"/>
      <c r="N505" s="154"/>
      <c r="O505" s="153"/>
      <c r="P505" s="218"/>
    </row>
    <row r="506" spans="1:16" ht="18.95" customHeight="1">
      <c r="A506" s="190"/>
      <c r="B506" s="190"/>
      <c r="C506" s="190"/>
      <c r="D506" s="182">
        <v>45280</v>
      </c>
      <c r="E506" s="182" t="s">
        <v>620</v>
      </c>
      <c r="F506" s="24">
        <v>45292</v>
      </c>
      <c r="G506" s="24">
        <v>45473</v>
      </c>
      <c r="H506" s="192"/>
      <c r="I506" s="153"/>
      <c r="J506" s="152"/>
      <c r="K506" s="152"/>
      <c r="L506" s="154"/>
      <c r="M506" s="154"/>
      <c r="N506" s="154"/>
      <c r="O506" s="47">
        <v>2800</v>
      </c>
      <c r="P506" s="217"/>
    </row>
    <row r="507" spans="1:16" ht="18.95" customHeight="1">
      <c r="A507" s="189"/>
      <c r="B507" s="189"/>
      <c r="C507" s="190"/>
      <c r="D507" s="184"/>
      <c r="E507" s="184"/>
      <c r="F507" s="113">
        <v>45474</v>
      </c>
      <c r="G507" s="113">
        <v>45657</v>
      </c>
      <c r="H507" s="194"/>
      <c r="I507" s="153"/>
      <c r="J507" s="152"/>
      <c r="K507" s="152"/>
      <c r="L507" s="154"/>
      <c r="M507" s="154"/>
      <c r="N507" s="154"/>
      <c r="O507" s="47">
        <v>3000</v>
      </c>
      <c r="P507" s="218"/>
    </row>
    <row r="508" spans="1:16" ht="18.95" customHeight="1">
      <c r="A508" s="188" t="s">
        <v>64</v>
      </c>
      <c r="B508" s="188" t="s">
        <v>150</v>
      </c>
      <c r="C508" s="190"/>
      <c r="D508" s="182">
        <v>45278</v>
      </c>
      <c r="E508" s="222" t="s">
        <v>619</v>
      </c>
      <c r="F508" s="24">
        <v>45292</v>
      </c>
      <c r="G508" s="24">
        <v>45473</v>
      </c>
      <c r="H508" s="195"/>
      <c r="I508" s="47">
        <v>3283.48</v>
      </c>
      <c r="J508" s="152"/>
      <c r="K508" s="152"/>
      <c r="L508" s="154"/>
      <c r="M508" s="154"/>
      <c r="N508" s="154"/>
      <c r="O508" s="153"/>
      <c r="P508" s="217"/>
    </row>
    <row r="509" spans="1:16" ht="18.95" customHeight="1">
      <c r="A509" s="190"/>
      <c r="B509" s="190"/>
      <c r="C509" s="190"/>
      <c r="D509" s="184"/>
      <c r="E509" s="223"/>
      <c r="F509" s="113">
        <v>45474</v>
      </c>
      <c r="G509" s="113">
        <v>45657</v>
      </c>
      <c r="H509" s="196"/>
      <c r="I509" s="47">
        <v>3433.58</v>
      </c>
      <c r="J509" s="152"/>
      <c r="K509" s="152"/>
      <c r="L509" s="154"/>
      <c r="M509" s="154"/>
      <c r="N509" s="154"/>
      <c r="O509" s="153"/>
      <c r="P509" s="218"/>
    </row>
    <row r="510" spans="1:16" ht="18.95" customHeight="1">
      <c r="A510" s="190"/>
      <c r="B510" s="190"/>
      <c r="C510" s="190"/>
      <c r="D510" s="182">
        <v>45280</v>
      </c>
      <c r="E510" s="182" t="s">
        <v>620</v>
      </c>
      <c r="F510" s="24">
        <v>45292</v>
      </c>
      <c r="G510" s="24">
        <v>45473</v>
      </c>
      <c r="H510" s="192"/>
      <c r="I510" s="153"/>
      <c r="J510" s="152"/>
      <c r="K510" s="152"/>
      <c r="L510" s="154"/>
      <c r="M510" s="154"/>
      <c r="N510" s="154"/>
      <c r="O510" s="47">
        <v>2800</v>
      </c>
      <c r="P510" s="217"/>
    </row>
    <row r="511" spans="1:16" ht="18.95" customHeight="1">
      <c r="A511" s="189"/>
      <c r="B511" s="189"/>
      <c r="C511" s="190"/>
      <c r="D511" s="184"/>
      <c r="E511" s="184"/>
      <c r="F511" s="113">
        <v>45474</v>
      </c>
      <c r="G511" s="113">
        <v>45657</v>
      </c>
      <c r="H511" s="194"/>
      <c r="I511" s="153"/>
      <c r="J511" s="152"/>
      <c r="K511" s="152"/>
      <c r="L511" s="154"/>
      <c r="M511" s="154"/>
      <c r="N511" s="154"/>
      <c r="O511" s="47">
        <v>3000</v>
      </c>
      <c r="P511" s="218"/>
    </row>
    <row r="512" spans="1:16" ht="18.95" customHeight="1">
      <c r="A512" s="188" t="s">
        <v>64</v>
      </c>
      <c r="B512" s="188" t="s">
        <v>151</v>
      </c>
      <c r="C512" s="190"/>
      <c r="D512" s="182">
        <v>45278</v>
      </c>
      <c r="E512" s="222" t="s">
        <v>619</v>
      </c>
      <c r="F512" s="24">
        <v>45292</v>
      </c>
      <c r="G512" s="24">
        <v>45473</v>
      </c>
      <c r="H512" s="195"/>
      <c r="I512" s="47">
        <v>3283.48</v>
      </c>
      <c r="J512" s="152"/>
      <c r="K512" s="152"/>
      <c r="L512" s="154"/>
      <c r="M512" s="154"/>
      <c r="N512" s="154"/>
      <c r="O512" s="153"/>
      <c r="P512" s="217"/>
    </row>
    <row r="513" spans="1:16" ht="18.95" customHeight="1">
      <c r="A513" s="190"/>
      <c r="B513" s="190"/>
      <c r="C513" s="190"/>
      <c r="D513" s="184"/>
      <c r="E513" s="223"/>
      <c r="F513" s="113">
        <v>45474</v>
      </c>
      <c r="G513" s="113">
        <v>45657</v>
      </c>
      <c r="H513" s="196"/>
      <c r="I513" s="47">
        <v>3433.58</v>
      </c>
      <c r="J513" s="152"/>
      <c r="K513" s="152"/>
      <c r="L513" s="154"/>
      <c r="M513" s="154"/>
      <c r="N513" s="154"/>
      <c r="O513" s="153"/>
      <c r="P513" s="218"/>
    </row>
    <row r="514" spans="1:16" ht="18.95" customHeight="1">
      <c r="A514" s="190"/>
      <c r="B514" s="190"/>
      <c r="C514" s="190"/>
      <c r="D514" s="182">
        <v>45280</v>
      </c>
      <c r="E514" s="182" t="s">
        <v>620</v>
      </c>
      <c r="F514" s="24">
        <v>45292</v>
      </c>
      <c r="G514" s="24">
        <v>45473</v>
      </c>
      <c r="H514" s="192"/>
      <c r="I514" s="153"/>
      <c r="J514" s="152"/>
      <c r="K514" s="152"/>
      <c r="L514" s="154"/>
      <c r="M514" s="154"/>
      <c r="N514" s="154"/>
      <c r="O514" s="47">
        <v>2800</v>
      </c>
      <c r="P514" s="217"/>
    </row>
    <row r="515" spans="1:16" ht="18.95" customHeight="1">
      <c r="A515" s="189"/>
      <c r="B515" s="189"/>
      <c r="C515" s="190"/>
      <c r="D515" s="184"/>
      <c r="E515" s="184"/>
      <c r="F515" s="113">
        <v>45474</v>
      </c>
      <c r="G515" s="113">
        <v>45657</v>
      </c>
      <c r="H515" s="194"/>
      <c r="I515" s="153"/>
      <c r="J515" s="152"/>
      <c r="K515" s="152"/>
      <c r="L515" s="154"/>
      <c r="M515" s="154"/>
      <c r="N515" s="154"/>
      <c r="O515" s="47">
        <v>3000</v>
      </c>
      <c r="P515" s="218"/>
    </row>
    <row r="516" spans="1:16" ht="18.95" customHeight="1">
      <c r="A516" s="188" t="s">
        <v>64</v>
      </c>
      <c r="B516" s="188" t="s">
        <v>341</v>
      </c>
      <c r="C516" s="190"/>
      <c r="D516" s="182">
        <v>45278</v>
      </c>
      <c r="E516" s="222" t="s">
        <v>619</v>
      </c>
      <c r="F516" s="24">
        <v>45292</v>
      </c>
      <c r="G516" s="24">
        <v>45473</v>
      </c>
      <c r="H516" s="195"/>
      <c r="I516" s="47">
        <v>3283.48</v>
      </c>
      <c r="J516" s="152"/>
      <c r="K516" s="152"/>
      <c r="L516" s="154"/>
      <c r="M516" s="154"/>
      <c r="N516" s="154"/>
      <c r="O516" s="153"/>
      <c r="P516" s="217"/>
    </row>
    <row r="517" spans="1:16" ht="18.95" customHeight="1">
      <c r="A517" s="190"/>
      <c r="B517" s="190"/>
      <c r="C517" s="190"/>
      <c r="D517" s="184"/>
      <c r="E517" s="223"/>
      <c r="F517" s="113">
        <v>45474</v>
      </c>
      <c r="G517" s="113">
        <v>45657</v>
      </c>
      <c r="H517" s="196"/>
      <c r="I517" s="47">
        <v>3433.58</v>
      </c>
      <c r="J517" s="152"/>
      <c r="K517" s="152"/>
      <c r="L517" s="154"/>
      <c r="M517" s="154"/>
      <c r="N517" s="154"/>
      <c r="O517" s="153"/>
      <c r="P517" s="218"/>
    </row>
    <row r="518" spans="1:16" ht="18.95" customHeight="1">
      <c r="A518" s="190"/>
      <c r="B518" s="190"/>
      <c r="C518" s="190"/>
      <c r="D518" s="182">
        <v>45280</v>
      </c>
      <c r="E518" s="182" t="s">
        <v>620</v>
      </c>
      <c r="F518" s="24">
        <v>45292</v>
      </c>
      <c r="G518" s="24">
        <v>45473</v>
      </c>
      <c r="H518" s="192"/>
      <c r="I518" s="153"/>
      <c r="J518" s="152"/>
      <c r="K518" s="152"/>
      <c r="L518" s="154"/>
      <c r="M518" s="154"/>
      <c r="N518" s="154"/>
      <c r="O518" s="47">
        <v>2800</v>
      </c>
      <c r="P518" s="217"/>
    </row>
    <row r="519" spans="1:16" ht="18.95" customHeight="1">
      <c r="A519" s="189"/>
      <c r="B519" s="189"/>
      <c r="C519" s="190"/>
      <c r="D519" s="184"/>
      <c r="E519" s="184"/>
      <c r="F519" s="113">
        <v>45474</v>
      </c>
      <c r="G519" s="113">
        <v>45657</v>
      </c>
      <c r="H519" s="194"/>
      <c r="I519" s="153"/>
      <c r="J519" s="152"/>
      <c r="K519" s="152"/>
      <c r="L519" s="154"/>
      <c r="M519" s="154"/>
      <c r="N519" s="154"/>
      <c r="O519" s="47">
        <v>3000</v>
      </c>
      <c r="P519" s="218"/>
    </row>
    <row r="520" spans="1:16" ht="18.95" customHeight="1">
      <c r="A520" s="188" t="s">
        <v>64</v>
      </c>
      <c r="B520" s="188" t="s">
        <v>340</v>
      </c>
      <c r="C520" s="190"/>
      <c r="D520" s="182">
        <v>45278</v>
      </c>
      <c r="E520" s="222" t="s">
        <v>619</v>
      </c>
      <c r="F520" s="24">
        <v>45292</v>
      </c>
      <c r="G520" s="24">
        <v>45473</v>
      </c>
      <c r="H520" s="195"/>
      <c r="I520" s="47">
        <v>3283.48</v>
      </c>
      <c r="J520" s="152"/>
      <c r="K520" s="152"/>
      <c r="L520" s="154"/>
      <c r="M520" s="154"/>
      <c r="N520" s="154"/>
      <c r="O520" s="153"/>
      <c r="P520" s="217"/>
    </row>
    <row r="521" spans="1:16" ht="18.95" customHeight="1">
      <c r="A521" s="190"/>
      <c r="B521" s="190"/>
      <c r="C521" s="190"/>
      <c r="D521" s="184"/>
      <c r="E521" s="223"/>
      <c r="F521" s="113">
        <v>45474</v>
      </c>
      <c r="G521" s="113">
        <v>45657</v>
      </c>
      <c r="H521" s="196"/>
      <c r="I521" s="47">
        <v>3433.58</v>
      </c>
      <c r="J521" s="152"/>
      <c r="K521" s="152"/>
      <c r="L521" s="154"/>
      <c r="M521" s="154"/>
      <c r="N521" s="154"/>
      <c r="O521" s="153"/>
      <c r="P521" s="218"/>
    </row>
    <row r="522" spans="1:16" ht="18.95" customHeight="1">
      <c r="A522" s="190"/>
      <c r="B522" s="190"/>
      <c r="C522" s="190"/>
      <c r="D522" s="182">
        <v>45280</v>
      </c>
      <c r="E522" s="182" t="s">
        <v>620</v>
      </c>
      <c r="F522" s="24">
        <v>45292</v>
      </c>
      <c r="G522" s="24">
        <v>45473</v>
      </c>
      <c r="H522" s="192"/>
      <c r="I522" s="153"/>
      <c r="J522" s="152"/>
      <c r="K522" s="152"/>
      <c r="L522" s="154"/>
      <c r="M522" s="154"/>
      <c r="N522" s="154"/>
      <c r="O522" s="47">
        <v>2800</v>
      </c>
      <c r="P522" s="217"/>
    </row>
    <row r="523" spans="1:16" ht="18.95" customHeight="1">
      <c r="A523" s="189"/>
      <c r="B523" s="189"/>
      <c r="C523" s="190"/>
      <c r="D523" s="184"/>
      <c r="E523" s="184"/>
      <c r="F523" s="113">
        <v>45474</v>
      </c>
      <c r="G523" s="113">
        <v>45657</v>
      </c>
      <c r="H523" s="194"/>
      <c r="I523" s="153"/>
      <c r="J523" s="152"/>
      <c r="K523" s="152"/>
      <c r="L523" s="154"/>
      <c r="M523" s="154"/>
      <c r="N523" s="154"/>
      <c r="O523" s="47">
        <v>3000</v>
      </c>
      <c r="P523" s="218"/>
    </row>
    <row r="524" spans="1:16" ht="18.95" customHeight="1">
      <c r="A524" s="188" t="s">
        <v>64</v>
      </c>
      <c r="B524" s="188" t="s">
        <v>303</v>
      </c>
      <c r="C524" s="190"/>
      <c r="D524" s="182">
        <v>45278</v>
      </c>
      <c r="E524" s="222" t="s">
        <v>619</v>
      </c>
      <c r="F524" s="24">
        <v>45292</v>
      </c>
      <c r="G524" s="24">
        <v>45473</v>
      </c>
      <c r="H524" s="195"/>
      <c r="I524" s="47">
        <v>3283.48</v>
      </c>
      <c r="J524" s="51"/>
      <c r="K524" s="51"/>
      <c r="L524" s="53"/>
      <c r="M524" s="53"/>
      <c r="N524" s="53"/>
      <c r="O524" s="52"/>
      <c r="P524" s="217"/>
    </row>
    <row r="525" spans="1:16" ht="18.95" customHeight="1">
      <c r="A525" s="190"/>
      <c r="B525" s="190"/>
      <c r="C525" s="190"/>
      <c r="D525" s="184"/>
      <c r="E525" s="223"/>
      <c r="F525" s="113">
        <v>45474</v>
      </c>
      <c r="G525" s="113">
        <v>45657</v>
      </c>
      <c r="H525" s="196"/>
      <c r="I525" s="47">
        <v>3433.58</v>
      </c>
      <c r="J525" s="51"/>
      <c r="K525" s="51"/>
      <c r="L525" s="53"/>
      <c r="M525" s="53"/>
      <c r="N525" s="53"/>
      <c r="O525" s="52"/>
      <c r="P525" s="218"/>
    </row>
    <row r="526" spans="1:16" ht="18.95" customHeight="1">
      <c r="A526" s="190"/>
      <c r="B526" s="190"/>
      <c r="C526" s="190"/>
      <c r="D526" s="182">
        <v>45280</v>
      </c>
      <c r="E526" s="182" t="s">
        <v>620</v>
      </c>
      <c r="F526" s="24">
        <v>45292</v>
      </c>
      <c r="G526" s="24">
        <v>45473</v>
      </c>
      <c r="H526" s="192"/>
      <c r="I526" s="149"/>
      <c r="J526" s="51"/>
      <c r="K526" s="51"/>
      <c r="L526" s="53"/>
      <c r="M526" s="53"/>
      <c r="N526" s="53"/>
      <c r="O526" s="47">
        <v>2049.9899999999998</v>
      </c>
      <c r="P526" s="217"/>
    </row>
    <row r="527" spans="1:16" ht="18.95" customHeight="1">
      <c r="A527" s="189"/>
      <c r="B527" s="189"/>
      <c r="C527" s="190"/>
      <c r="D527" s="184"/>
      <c r="E527" s="184"/>
      <c r="F527" s="113">
        <v>45474</v>
      </c>
      <c r="G527" s="113">
        <v>45657</v>
      </c>
      <c r="H527" s="194"/>
      <c r="I527" s="149"/>
      <c r="J527" s="51"/>
      <c r="K527" s="51"/>
      <c r="L527" s="53"/>
      <c r="M527" s="53"/>
      <c r="N527" s="53"/>
      <c r="O527" s="47">
        <v>2359.54</v>
      </c>
      <c r="P527" s="218"/>
    </row>
    <row r="528" spans="1:16" ht="18.95" customHeight="1">
      <c r="A528" s="188" t="s">
        <v>64</v>
      </c>
      <c r="B528" s="188" t="s">
        <v>152</v>
      </c>
      <c r="C528" s="190"/>
      <c r="D528" s="182">
        <v>45278</v>
      </c>
      <c r="E528" s="222" t="s">
        <v>619</v>
      </c>
      <c r="F528" s="24">
        <v>45292</v>
      </c>
      <c r="G528" s="24">
        <v>45473</v>
      </c>
      <c r="H528" s="195"/>
      <c r="I528" s="47">
        <v>3283.48</v>
      </c>
      <c r="J528" s="51"/>
      <c r="K528" s="51"/>
      <c r="L528" s="53"/>
      <c r="M528" s="53"/>
      <c r="N528" s="53"/>
      <c r="O528" s="52"/>
      <c r="P528" s="217"/>
    </row>
    <row r="529" spans="1:16" ht="18.95" customHeight="1">
      <c r="A529" s="190"/>
      <c r="B529" s="190"/>
      <c r="C529" s="190"/>
      <c r="D529" s="184"/>
      <c r="E529" s="223"/>
      <c r="F529" s="113">
        <v>45474</v>
      </c>
      <c r="G529" s="113">
        <v>45657</v>
      </c>
      <c r="H529" s="196"/>
      <c r="I529" s="47">
        <v>3433.58</v>
      </c>
      <c r="J529" s="51"/>
      <c r="K529" s="51"/>
      <c r="L529" s="53"/>
      <c r="M529" s="53"/>
      <c r="N529" s="53"/>
      <c r="O529" s="52"/>
      <c r="P529" s="218"/>
    </row>
    <row r="530" spans="1:16" ht="18.95" customHeight="1">
      <c r="A530" s="190"/>
      <c r="B530" s="190"/>
      <c r="C530" s="190"/>
      <c r="D530" s="182">
        <v>45280</v>
      </c>
      <c r="E530" s="182" t="s">
        <v>620</v>
      </c>
      <c r="F530" s="24">
        <v>45292</v>
      </c>
      <c r="G530" s="24">
        <v>45473</v>
      </c>
      <c r="H530" s="192"/>
      <c r="I530" s="149"/>
      <c r="J530" s="51"/>
      <c r="K530" s="51"/>
      <c r="L530" s="53"/>
      <c r="M530" s="53"/>
      <c r="N530" s="53"/>
      <c r="O530" s="47">
        <v>2069.1799999999998</v>
      </c>
      <c r="P530" s="217"/>
    </row>
    <row r="531" spans="1:16" ht="18.95" customHeight="1">
      <c r="A531" s="189"/>
      <c r="B531" s="189"/>
      <c r="C531" s="190"/>
      <c r="D531" s="184"/>
      <c r="E531" s="184"/>
      <c r="F531" s="113">
        <v>45474</v>
      </c>
      <c r="G531" s="113">
        <v>45657</v>
      </c>
      <c r="H531" s="194"/>
      <c r="I531" s="149"/>
      <c r="J531" s="51"/>
      <c r="K531" s="51"/>
      <c r="L531" s="53"/>
      <c r="M531" s="53"/>
      <c r="N531" s="53"/>
      <c r="O531" s="47">
        <v>2381.63</v>
      </c>
      <c r="P531" s="218"/>
    </row>
    <row r="532" spans="1:16" ht="18.95" customHeight="1">
      <c r="A532" s="188" t="s">
        <v>64</v>
      </c>
      <c r="B532" s="188" t="s">
        <v>153</v>
      </c>
      <c r="C532" s="190"/>
      <c r="D532" s="182">
        <v>45278</v>
      </c>
      <c r="E532" s="222" t="s">
        <v>619</v>
      </c>
      <c r="F532" s="24">
        <v>45292</v>
      </c>
      <c r="G532" s="24">
        <v>45473</v>
      </c>
      <c r="H532" s="195"/>
      <c r="I532" s="47">
        <v>3283.48</v>
      </c>
      <c r="J532" s="51"/>
      <c r="K532" s="51"/>
      <c r="L532" s="53"/>
      <c r="M532" s="53"/>
      <c r="N532" s="53"/>
      <c r="O532" s="52"/>
      <c r="P532" s="217"/>
    </row>
    <row r="533" spans="1:16" ht="18.95" customHeight="1">
      <c r="A533" s="190"/>
      <c r="B533" s="190"/>
      <c r="C533" s="190"/>
      <c r="D533" s="184"/>
      <c r="E533" s="223"/>
      <c r="F533" s="113">
        <v>45474</v>
      </c>
      <c r="G533" s="113">
        <v>45657</v>
      </c>
      <c r="H533" s="196"/>
      <c r="I533" s="47">
        <v>3433.58</v>
      </c>
      <c r="J533" s="51"/>
      <c r="K533" s="51"/>
      <c r="L533" s="53"/>
      <c r="M533" s="53"/>
      <c r="N533" s="53"/>
      <c r="O533" s="52"/>
      <c r="P533" s="218"/>
    </row>
    <row r="534" spans="1:16" ht="18.95" customHeight="1">
      <c r="A534" s="190"/>
      <c r="B534" s="190"/>
      <c r="C534" s="190"/>
      <c r="D534" s="182">
        <v>45280</v>
      </c>
      <c r="E534" s="182" t="s">
        <v>620</v>
      </c>
      <c r="F534" s="24">
        <v>45292</v>
      </c>
      <c r="G534" s="24">
        <v>45473</v>
      </c>
      <c r="H534" s="192"/>
      <c r="I534" s="149"/>
      <c r="J534" s="51"/>
      <c r="K534" s="51"/>
      <c r="L534" s="53"/>
      <c r="M534" s="53"/>
      <c r="N534" s="53"/>
      <c r="O534" s="47">
        <v>1930.72</v>
      </c>
      <c r="P534" s="217"/>
    </row>
    <row r="535" spans="1:16" ht="18.95" customHeight="1">
      <c r="A535" s="189"/>
      <c r="B535" s="189"/>
      <c r="C535" s="190"/>
      <c r="D535" s="184"/>
      <c r="E535" s="184"/>
      <c r="F535" s="113">
        <v>45474</v>
      </c>
      <c r="G535" s="113">
        <v>45657</v>
      </c>
      <c r="H535" s="194"/>
      <c r="I535" s="149"/>
      <c r="J535" s="51"/>
      <c r="K535" s="51"/>
      <c r="L535" s="53"/>
      <c r="M535" s="53"/>
      <c r="N535" s="53"/>
      <c r="O535" s="47">
        <v>2222.2600000000002</v>
      </c>
      <c r="P535" s="218"/>
    </row>
    <row r="536" spans="1:16" ht="18.95" customHeight="1">
      <c r="A536" s="188" t="s">
        <v>64</v>
      </c>
      <c r="B536" s="188" t="s">
        <v>388</v>
      </c>
      <c r="C536" s="190"/>
      <c r="D536" s="182">
        <v>45278</v>
      </c>
      <c r="E536" s="222" t="s">
        <v>619</v>
      </c>
      <c r="F536" s="24">
        <v>45292</v>
      </c>
      <c r="G536" s="24">
        <v>45473</v>
      </c>
      <c r="H536" s="195"/>
      <c r="I536" s="47">
        <v>3283.48</v>
      </c>
      <c r="J536" s="152"/>
      <c r="K536" s="152"/>
      <c r="L536" s="154"/>
      <c r="M536" s="154"/>
      <c r="N536" s="154"/>
      <c r="O536" s="153"/>
      <c r="P536" s="217"/>
    </row>
    <row r="537" spans="1:16" ht="18.95" customHeight="1">
      <c r="A537" s="190"/>
      <c r="B537" s="190"/>
      <c r="C537" s="190"/>
      <c r="D537" s="184"/>
      <c r="E537" s="223"/>
      <c r="F537" s="113">
        <v>45474</v>
      </c>
      <c r="G537" s="113">
        <v>45657</v>
      </c>
      <c r="H537" s="196"/>
      <c r="I537" s="47">
        <v>3433.58</v>
      </c>
      <c r="J537" s="152"/>
      <c r="K537" s="152"/>
      <c r="L537" s="154"/>
      <c r="M537" s="154"/>
      <c r="N537" s="154"/>
      <c r="O537" s="153"/>
      <c r="P537" s="218"/>
    </row>
    <row r="538" spans="1:16" ht="18.95" customHeight="1">
      <c r="A538" s="190"/>
      <c r="B538" s="190"/>
      <c r="C538" s="190"/>
      <c r="D538" s="182">
        <v>45280</v>
      </c>
      <c r="E538" s="182" t="s">
        <v>620</v>
      </c>
      <c r="F538" s="24">
        <v>45292</v>
      </c>
      <c r="G538" s="24">
        <v>45473</v>
      </c>
      <c r="H538" s="192"/>
      <c r="I538" s="153"/>
      <c r="J538" s="152"/>
      <c r="K538" s="152"/>
      <c r="L538" s="154"/>
      <c r="M538" s="154"/>
      <c r="N538" s="154"/>
      <c r="O538" s="47">
        <v>2800</v>
      </c>
      <c r="P538" s="217"/>
    </row>
    <row r="539" spans="1:16" ht="18.95" customHeight="1">
      <c r="A539" s="189"/>
      <c r="B539" s="189"/>
      <c r="C539" s="190"/>
      <c r="D539" s="184"/>
      <c r="E539" s="184"/>
      <c r="F539" s="113">
        <v>45474</v>
      </c>
      <c r="G539" s="113">
        <v>45657</v>
      </c>
      <c r="H539" s="194"/>
      <c r="I539" s="153"/>
      <c r="J539" s="152"/>
      <c r="K539" s="152"/>
      <c r="L539" s="154"/>
      <c r="M539" s="154"/>
      <c r="N539" s="154"/>
      <c r="O539" s="47">
        <v>3000</v>
      </c>
      <c r="P539" s="218"/>
    </row>
    <row r="540" spans="1:16" ht="18.95" customHeight="1">
      <c r="A540" s="188" t="s">
        <v>64</v>
      </c>
      <c r="B540" s="188" t="s">
        <v>235</v>
      </c>
      <c r="C540" s="190"/>
      <c r="D540" s="182">
        <v>45278</v>
      </c>
      <c r="E540" s="222" t="s">
        <v>619</v>
      </c>
      <c r="F540" s="24">
        <v>45292</v>
      </c>
      <c r="G540" s="24">
        <v>45473</v>
      </c>
      <c r="H540" s="188"/>
      <c r="I540" s="47">
        <v>3283.48</v>
      </c>
      <c r="J540" s="51"/>
      <c r="K540" s="51"/>
      <c r="L540" s="53"/>
      <c r="M540" s="53"/>
      <c r="N540" s="53"/>
      <c r="O540" s="52"/>
      <c r="P540" s="217"/>
    </row>
    <row r="541" spans="1:16" ht="18.95" customHeight="1">
      <c r="A541" s="190"/>
      <c r="B541" s="190"/>
      <c r="C541" s="190"/>
      <c r="D541" s="184"/>
      <c r="E541" s="223"/>
      <c r="F541" s="113">
        <v>45474</v>
      </c>
      <c r="G541" s="113">
        <v>45657</v>
      </c>
      <c r="H541" s="189"/>
      <c r="I541" s="47">
        <v>3433.58</v>
      </c>
      <c r="J541" s="51"/>
      <c r="K541" s="51"/>
      <c r="L541" s="53"/>
      <c r="M541" s="53"/>
      <c r="N541" s="53"/>
      <c r="O541" s="52"/>
      <c r="P541" s="218"/>
    </row>
    <row r="542" spans="1:16" ht="18.95" customHeight="1">
      <c r="A542" s="190"/>
      <c r="B542" s="190"/>
      <c r="C542" s="190"/>
      <c r="D542" s="182">
        <v>45280</v>
      </c>
      <c r="E542" s="182" t="s">
        <v>620</v>
      </c>
      <c r="F542" s="24">
        <v>45292</v>
      </c>
      <c r="G542" s="24">
        <v>45473</v>
      </c>
      <c r="H542" s="192"/>
      <c r="I542" s="149"/>
      <c r="J542" s="51"/>
      <c r="K542" s="51"/>
      <c r="L542" s="53"/>
      <c r="M542" s="53"/>
      <c r="N542" s="53"/>
      <c r="O542" s="47">
        <v>2788.23</v>
      </c>
      <c r="P542" s="217"/>
    </row>
    <row r="543" spans="1:16" ht="18.95" customHeight="1">
      <c r="A543" s="189"/>
      <c r="B543" s="189"/>
      <c r="C543" s="189"/>
      <c r="D543" s="184"/>
      <c r="E543" s="184"/>
      <c r="F543" s="113">
        <v>45474</v>
      </c>
      <c r="G543" s="113">
        <v>45657</v>
      </c>
      <c r="H543" s="194"/>
      <c r="I543" s="149"/>
      <c r="J543" s="51"/>
      <c r="K543" s="51"/>
      <c r="L543" s="53"/>
      <c r="M543" s="53"/>
      <c r="N543" s="53"/>
      <c r="O543" s="47">
        <v>3000</v>
      </c>
      <c r="P543" s="218"/>
    </row>
    <row r="544" spans="1:16" s="9" customFormat="1" ht="36.75" customHeight="1">
      <c r="A544" s="188" t="s">
        <v>64</v>
      </c>
      <c r="B544" s="188" t="s">
        <v>524</v>
      </c>
      <c r="C544" s="191" t="s">
        <v>80</v>
      </c>
      <c r="D544" s="182">
        <v>45275</v>
      </c>
      <c r="E544" s="244" t="s">
        <v>819</v>
      </c>
      <c r="F544" s="24">
        <v>45292</v>
      </c>
      <c r="G544" s="24">
        <v>45473</v>
      </c>
      <c r="H544" s="195"/>
      <c r="I544" s="12">
        <v>4396.92</v>
      </c>
      <c r="J544" s="48"/>
      <c r="K544" s="48"/>
      <c r="L544" s="46"/>
      <c r="M544" s="46"/>
      <c r="N544" s="46"/>
      <c r="O544" s="49"/>
      <c r="P544" s="249"/>
    </row>
    <row r="545" spans="1:16" s="9" customFormat="1" ht="34.5" customHeight="1">
      <c r="A545" s="189"/>
      <c r="B545" s="189"/>
      <c r="C545" s="191"/>
      <c r="D545" s="184"/>
      <c r="E545" s="245"/>
      <c r="F545" s="113">
        <v>45474</v>
      </c>
      <c r="G545" s="113">
        <v>45657</v>
      </c>
      <c r="H545" s="196"/>
      <c r="I545" s="12">
        <v>5327.23</v>
      </c>
      <c r="J545" s="48"/>
      <c r="K545" s="48"/>
      <c r="L545" s="46"/>
      <c r="M545" s="46"/>
      <c r="N545" s="46"/>
      <c r="O545" s="49"/>
      <c r="P545" s="250"/>
    </row>
    <row r="546" spans="1:16" ht="18.95" customHeight="1">
      <c r="A546" s="188" t="s">
        <v>64</v>
      </c>
      <c r="B546" s="188" t="s">
        <v>303</v>
      </c>
      <c r="C546" s="188" t="s">
        <v>360</v>
      </c>
      <c r="D546" s="185">
        <v>45254</v>
      </c>
      <c r="E546" s="185" t="s">
        <v>652</v>
      </c>
      <c r="F546" s="24">
        <v>45292</v>
      </c>
      <c r="G546" s="24">
        <v>45473</v>
      </c>
      <c r="H546" s="195"/>
      <c r="I546" s="47">
        <v>3758.12</v>
      </c>
      <c r="J546" s="155"/>
      <c r="K546" s="155"/>
      <c r="L546" s="157"/>
      <c r="M546" s="157"/>
      <c r="N546" s="157"/>
      <c r="O546" s="156"/>
      <c r="P546" s="202" t="s">
        <v>279</v>
      </c>
    </row>
    <row r="547" spans="1:16" ht="18.95" customHeight="1">
      <c r="A547" s="190"/>
      <c r="B547" s="190"/>
      <c r="C547" s="190"/>
      <c r="D547" s="185"/>
      <c r="E547" s="185"/>
      <c r="F547" s="113">
        <v>45474</v>
      </c>
      <c r="G547" s="113">
        <v>45657</v>
      </c>
      <c r="H547" s="196"/>
      <c r="I547" s="47">
        <v>4414.03</v>
      </c>
      <c r="J547" s="155"/>
      <c r="K547" s="155"/>
      <c r="L547" s="157"/>
      <c r="M547" s="157"/>
      <c r="N547" s="157"/>
      <c r="O547" s="156"/>
      <c r="P547" s="271"/>
    </row>
    <row r="548" spans="1:16" ht="18.95" customHeight="1">
      <c r="A548" s="190"/>
      <c r="B548" s="190"/>
      <c r="C548" s="190"/>
      <c r="D548" s="185">
        <v>45280</v>
      </c>
      <c r="E548" s="185" t="s">
        <v>651</v>
      </c>
      <c r="F548" s="24">
        <v>45292</v>
      </c>
      <c r="G548" s="24">
        <v>45473</v>
      </c>
      <c r="H548" s="192"/>
      <c r="I548" s="156"/>
      <c r="J548" s="155"/>
      <c r="K548" s="155"/>
      <c r="L548" s="157"/>
      <c r="M548" s="157"/>
      <c r="N548" s="157"/>
      <c r="O548" s="47">
        <v>2800</v>
      </c>
      <c r="P548" s="271"/>
    </row>
    <row r="549" spans="1:16" ht="18.95" customHeight="1">
      <c r="A549" s="190"/>
      <c r="B549" s="190"/>
      <c r="C549" s="189"/>
      <c r="D549" s="185"/>
      <c r="E549" s="185"/>
      <c r="F549" s="113">
        <v>45474</v>
      </c>
      <c r="G549" s="113">
        <v>45657</v>
      </c>
      <c r="H549" s="194"/>
      <c r="I549" s="156"/>
      <c r="J549" s="155"/>
      <c r="K549" s="155"/>
      <c r="L549" s="157"/>
      <c r="M549" s="157"/>
      <c r="N549" s="157"/>
      <c r="O549" s="47">
        <v>3000</v>
      </c>
      <c r="P549" s="203"/>
    </row>
    <row r="550" spans="1:16" ht="18.95" customHeight="1">
      <c r="A550" s="188" t="s">
        <v>64</v>
      </c>
      <c r="B550" s="188" t="s">
        <v>235</v>
      </c>
      <c r="C550" s="188" t="s">
        <v>100</v>
      </c>
      <c r="D550" s="182">
        <v>45278</v>
      </c>
      <c r="E550" s="182" t="s">
        <v>649</v>
      </c>
      <c r="F550" s="24">
        <v>45292</v>
      </c>
      <c r="G550" s="24">
        <v>45473</v>
      </c>
      <c r="H550" s="195"/>
      <c r="I550" s="47">
        <v>2048.6</v>
      </c>
      <c r="J550" s="38"/>
      <c r="K550" s="38"/>
      <c r="L550" s="40"/>
      <c r="M550" s="40"/>
      <c r="N550" s="40"/>
      <c r="O550" s="2"/>
      <c r="P550" s="232"/>
    </row>
    <row r="551" spans="1:16" ht="18.95" customHeight="1">
      <c r="A551" s="189" t="s">
        <v>234</v>
      </c>
      <c r="B551" s="189" t="s">
        <v>235</v>
      </c>
      <c r="C551" s="189" t="s">
        <v>22</v>
      </c>
      <c r="D551" s="184"/>
      <c r="E551" s="184"/>
      <c r="F551" s="113">
        <v>45474</v>
      </c>
      <c r="G551" s="113">
        <v>45657</v>
      </c>
      <c r="H551" s="196"/>
      <c r="I551" s="47">
        <v>2048.6</v>
      </c>
      <c r="J551" s="38"/>
      <c r="K551" s="38"/>
      <c r="L551" s="40"/>
      <c r="M551" s="40"/>
      <c r="N551" s="40"/>
      <c r="O551" s="2"/>
      <c r="P551" s="233"/>
    </row>
    <row r="552" spans="1:16" ht="18.95" customHeight="1">
      <c r="A552" s="3">
        <v>5</v>
      </c>
      <c r="B552" s="4" t="s">
        <v>134</v>
      </c>
      <c r="C552" s="4"/>
      <c r="D552" s="3"/>
      <c r="E552" s="3"/>
      <c r="F552" s="4"/>
      <c r="G552" s="4"/>
      <c r="H552" s="4"/>
      <c r="I552" s="5"/>
      <c r="J552" s="15"/>
      <c r="K552" s="15"/>
      <c r="L552" s="16"/>
      <c r="M552" s="16"/>
      <c r="N552" s="16"/>
      <c r="O552" s="5"/>
      <c r="P552" s="267"/>
    </row>
    <row r="553" spans="1:16" ht="18.95" customHeight="1">
      <c r="A553" s="188" t="s">
        <v>54</v>
      </c>
      <c r="B553" s="188" t="s">
        <v>247</v>
      </c>
      <c r="C553" s="188" t="s">
        <v>100</v>
      </c>
      <c r="D553" s="182">
        <v>45278</v>
      </c>
      <c r="E553" s="182" t="s">
        <v>649</v>
      </c>
      <c r="F553" s="24">
        <v>45292</v>
      </c>
      <c r="G553" s="24">
        <v>45473</v>
      </c>
      <c r="H553" s="195"/>
      <c r="I553" s="47">
        <v>2048.6</v>
      </c>
      <c r="J553" s="38"/>
      <c r="K553" s="38"/>
      <c r="L553" s="40"/>
      <c r="M553" s="40"/>
      <c r="N553" s="40"/>
      <c r="O553" s="39"/>
      <c r="P553" s="232"/>
    </row>
    <row r="554" spans="1:16" ht="18.95" customHeight="1">
      <c r="A554" s="190" t="s">
        <v>54</v>
      </c>
      <c r="B554" s="190" t="s">
        <v>243</v>
      </c>
      <c r="C554" s="190" t="s">
        <v>22</v>
      </c>
      <c r="D554" s="184"/>
      <c r="E554" s="184"/>
      <c r="F554" s="113">
        <v>45474</v>
      </c>
      <c r="G554" s="113">
        <v>45657</v>
      </c>
      <c r="H554" s="196"/>
      <c r="I554" s="47">
        <v>2048.6</v>
      </c>
      <c r="J554" s="38"/>
      <c r="K554" s="38"/>
      <c r="L554" s="40"/>
      <c r="M554" s="40"/>
      <c r="N554" s="40"/>
      <c r="O554" s="39"/>
      <c r="P554" s="233"/>
    </row>
    <row r="555" spans="1:16" ht="18.95" customHeight="1">
      <c r="A555" s="190"/>
      <c r="B555" s="190"/>
      <c r="C555" s="190"/>
      <c r="D555" s="182">
        <v>45280</v>
      </c>
      <c r="E555" s="182" t="s">
        <v>640</v>
      </c>
      <c r="F555" s="24">
        <v>45292</v>
      </c>
      <c r="G555" s="24">
        <v>45473</v>
      </c>
      <c r="H555" s="195"/>
      <c r="I555" s="149"/>
      <c r="J555" s="38"/>
      <c r="K555" s="38"/>
      <c r="L555" s="40"/>
      <c r="M555" s="40"/>
      <c r="N555" s="40"/>
      <c r="O555" s="47">
        <v>2458.3200000000002</v>
      </c>
      <c r="P555" s="232"/>
    </row>
    <row r="556" spans="1:16" ht="18.95" customHeight="1">
      <c r="A556" s="189"/>
      <c r="B556" s="189"/>
      <c r="C556" s="189"/>
      <c r="D556" s="184"/>
      <c r="E556" s="184"/>
      <c r="F556" s="113">
        <v>45474</v>
      </c>
      <c r="G556" s="113">
        <v>45657</v>
      </c>
      <c r="H556" s="196"/>
      <c r="I556" s="149"/>
      <c r="J556" s="38"/>
      <c r="K556" s="38"/>
      <c r="L556" s="40"/>
      <c r="M556" s="40"/>
      <c r="N556" s="40"/>
      <c r="O556" s="47">
        <v>2458.3200000000002</v>
      </c>
      <c r="P556" s="233"/>
    </row>
    <row r="557" spans="1:16" ht="18.95" customHeight="1">
      <c r="A557" s="188" t="s">
        <v>54</v>
      </c>
      <c r="B557" s="188" t="s">
        <v>169</v>
      </c>
      <c r="C557" s="188" t="s">
        <v>692</v>
      </c>
      <c r="D557" s="182">
        <v>45280</v>
      </c>
      <c r="E557" s="182" t="s">
        <v>693</v>
      </c>
      <c r="F557" s="24">
        <v>45292</v>
      </c>
      <c r="G557" s="24">
        <v>45473</v>
      </c>
      <c r="H557" s="195"/>
      <c r="I557" s="47">
        <v>723.94</v>
      </c>
      <c r="J557" s="38"/>
      <c r="K557" s="38"/>
      <c r="L557" s="40"/>
      <c r="M557" s="40"/>
      <c r="N557" s="40"/>
      <c r="O557" s="39"/>
      <c r="P557" s="269" t="s">
        <v>318</v>
      </c>
    </row>
    <row r="558" spans="1:16" ht="18.95" customHeight="1">
      <c r="A558" s="189" t="s">
        <v>54</v>
      </c>
      <c r="B558" s="189"/>
      <c r="C558" s="189"/>
      <c r="D558" s="184"/>
      <c r="E558" s="184"/>
      <c r="F558" s="113">
        <v>45474</v>
      </c>
      <c r="G558" s="113">
        <v>45657</v>
      </c>
      <c r="H558" s="196"/>
      <c r="I558" s="47">
        <v>797.81</v>
      </c>
      <c r="J558" s="38"/>
      <c r="K558" s="38"/>
      <c r="L558" s="40"/>
      <c r="M558" s="40"/>
      <c r="N558" s="40"/>
      <c r="O558" s="39"/>
      <c r="P558" s="270"/>
    </row>
    <row r="559" spans="1:16" ht="18.95" customHeight="1">
      <c r="A559" s="188" t="s">
        <v>54</v>
      </c>
      <c r="B559" s="188" t="s">
        <v>226</v>
      </c>
      <c r="C559" s="188" t="s">
        <v>227</v>
      </c>
      <c r="D559" s="182">
        <v>45247</v>
      </c>
      <c r="E559" s="182" t="s">
        <v>622</v>
      </c>
      <c r="F559" s="24">
        <v>45292</v>
      </c>
      <c r="G559" s="24">
        <v>45473</v>
      </c>
      <c r="H559" s="195"/>
      <c r="I559" s="47">
        <v>1482.31</v>
      </c>
      <c r="J559" s="38"/>
      <c r="K559" s="38"/>
      <c r="L559" s="40"/>
      <c r="M559" s="40"/>
      <c r="N559" s="40"/>
      <c r="O559" s="2"/>
      <c r="P559" s="232"/>
    </row>
    <row r="560" spans="1:16" ht="18.95" customHeight="1">
      <c r="A560" s="189" t="s">
        <v>54</v>
      </c>
      <c r="B560" s="189" t="s">
        <v>225</v>
      </c>
      <c r="C560" s="189" t="s">
        <v>224</v>
      </c>
      <c r="D560" s="184"/>
      <c r="E560" s="184"/>
      <c r="F560" s="113">
        <v>45474</v>
      </c>
      <c r="G560" s="113">
        <v>45657</v>
      </c>
      <c r="H560" s="196"/>
      <c r="I560" s="47">
        <v>1592.75</v>
      </c>
      <c r="J560" s="38"/>
      <c r="K560" s="38"/>
      <c r="L560" s="40"/>
      <c r="M560" s="40"/>
      <c r="N560" s="40"/>
      <c r="O560" s="2"/>
      <c r="P560" s="233"/>
    </row>
    <row r="561" spans="1:16" ht="18.95" customHeight="1">
      <c r="A561" s="188" t="s">
        <v>54</v>
      </c>
      <c r="B561" s="188" t="s">
        <v>228</v>
      </c>
      <c r="C561" s="188" t="s">
        <v>280</v>
      </c>
      <c r="D561" s="182">
        <v>45247</v>
      </c>
      <c r="E561" s="182" t="s">
        <v>621</v>
      </c>
      <c r="F561" s="24">
        <v>45292</v>
      </c>
      <c r="G561" s="24">
        <v>45473</v>
      </c>
      <c r="H561" s="195"/>
      <c r="I561" s="47">
        <v>2381.79</v>
      </c>
      <c r="J561" s="38"/>
      <c r="K561" s="38"/>
      <c r="L561" s="40"/>
      <c r="M561" s="40"/>
      <c r="N561" s="40"/>
      <c r="O561" s="240" t="s">
        <v>28</v>
      </c>
      <c r="P561" s="232"/>
    </row>
    <row r="562" spans="1:16" ht="18.95" customHeight="1">
      <c r="A562" s="189" t="s">
        <v>54</v>
      </c>
      <c r="B562" s="189" t="s">
        <v>228</v>
      </c>
      <c r="C562" s="189" t="s">
        <v>229</v>
      </c>
      <c r="D562" s="184"/>
      <c r="E562" s="184"/>
      <c r="F562" s="113">
        <v>45474</v>
      </c>
      <c r="G562" s="113">
        <v>45657</v>
      </c>
      <c r="H562" s="196"/>
      <c r="I562" s="47">
        <v>2810</v>
      </c>
      <c r="J562" s="38"/>
      <c r="K562" s="38"/>
      <c r="L562" s="40"/>
      <c r="M562" s="40"/>
      <c r="N562" s="40"/>
      <c r="O562" s="241"/>
      <c r="P562" s="233"/>
    </row>
    <row r="563" spans="1:16" ht="18.95" customHeight="1">
      <c r="A563" s="188" t="s">
        <v>54</v>
      </c>
      <c r="B563" s="188" t="s">
        <v>230</v>
      </c>
      <c r="C563" s="188" t="s">
        <v>80</v>
      </c>
      <c r="D563" s="182">
        <v>45247</v>
      </c>
      <c r="E563" s="182" t="s">
        <v>623</v>
      </c>
      <c r="F563" s="24">
        <v>45292</v>
      </c>
      <c r="G563" s="24">
        <v>45473</v>
      </c>
      <c r="H563" s="195"/>
      <c r="I563" s="47">
        <v>6316.36</v>
      </c>
      <c r="J563" s="38"/>
      <c r="K563" s="38"/>
      <c r="L563" s="40"/>
      <c r="M563" s="40"/>
      <c r="N563" s="40"/>
      <c r="O563" s="39"/>
      <c r="P563" s="232"/>
    </row>
    <row r="564" spans="1:16" ht="18.95" customHeight="1">
      <c r="A564" s="190"/>
      <c r="B564" s="190"/>
      <c r="C564" s="190"/>
      <c r="D564" s="184"/>
      <c r="E564" s="184"/>
      <c r="F564" s="113">
        <v>45474</v>
      </c>
      <c r="G564" s="113">
        <v>45657</v>
      </c>
      <c r="H564" s="196"/>
      <c r="I564" s="47">
        <v>7249.93</v>
      </c>
      <c r="J564" s="38"/>
      <c r="K564" s="38"/>
      <c r="L564" s="40"/>
      <c r="M564" s="40"/>
      <c r="N564" s="40"/>
      <c r="O564" s="39"/>
      <c r="P564" s="233"/>
    </row>
    <row r="565" spans="1:16" ht="18.95" customHeight="1">
      <c r="A565" s="190"/>
      <c r="B565" s="190"/>
      <c r="C565" s="190"/>
      <c r="D565" s="182">
        <v>45280</v>
      </c>
      <c r="E565" s="182" t="s">
        <v>628</v>
      </c>
      <c r="F565" s="24">
        <v>45292</v>
      </c>
      <c r="G565" s="24">
        <v>45473</v>
      </c>
      <c r="H565" s="192"/>
      <c r="I565" s="149"/>
      <c r="J565" s="38"/>
      <c r="K565" s="38"/>
      <c r="L565" s="40"/>
      <c r="M565" s="40"/>
      <c r="N565" s="40"/>
      <c r="O565" s="47">
        <v>2979.69</v>
      </c>
      <c r="P565" s="232"/>
    </row>
    <row r="566" spans="1:16" ht="18.95" customHeight="1">
      <c r="A566" s="189"/>
      <c r="B566" s="189"/>
      <c r="C566" s="189"/>
      <c r="D566" s="184"/>
      <c r="E566" s="184"/>
      <c r="F566" s="113">
        <v>45474</v>
      </c>
      <c r="G566" s="113">
        <v>45657</v>
      </c>
      <c r="H566" s="194"/>
      <c r="I566" s="149"/>
      <c r="J566" s="38"/>
      <c r="K566" s="38"/>
      <c r="L566" s="40"/>
      <c r="M566" s="40"/>
      <c r="N566" s="40"/>
      <c r="O566" s="47">
        <v>3000</v>
      </c>
      <c r="P566" s="233"/>
    </row>
    <row r="567" spans="1:16" s="45" customFormat="1" ht="18.95" hidden="1" customHeight="1">
      <c r="A567" s="188" t="s">
        <v>54</v>
      </c>
      <c r="B567" s="188" t="s">
        <v>169</v>
      </c>
      <c r="C567" s="188" t="s">
        <v>638</v>
      </c>
      <c r="D567" s="182"/>
      <c r="E567" s="183"/>
      <c r="F567" s="24">
        <v>45292</v>
      </c>
      <c r="G567" s="24">
        <v>45473</v>
      </c>
      <c r="H567" s="151"/>
      <c r="I567" s="47"/>
      <c r="J567" s="152"/>
      <c r="K567" s="152"/>
      <c r="L567" s="154"/>
      <c r="M567" s="154"/>
      <c r="N567" s="154"/>
      <c r="O567" s="153"/>
      <c r="P567" s="269"/>
    </row>
    <row r="568" spans="1:16" s="45" customFormat="1" ht="18.95" hidden="1" customHeight="1">
      <c r="A568" s="190"/>
      <c r="B568" s="190"/>
      <c r="C568" s="190"/>
      <c r="D568" s="184"/>
      <c r="E568" s="183"/>
      <c r="F568" s="113">
        <v>45474</v>
      </c>
      <c r="G568" s="113">
        <v>45657</v>
      </c>
      <c r="H568" s="151"/>
      <c r="I568" s="47"/>
      <c r="J568" s="152"/>
      <c r="K568" s="152"/>
      <c r="L568" s="154"/>
      <c r="M568" s="154"/>
      <c r="N568" s="154"/>
      <c r="O568" s="153"/>
      <c r="P568" s="270"/>
    </row>
    <row r="569" spans="1:16" s="45" customFormat="1" ht="18.95" customHeight="1">
      <c r="A569" s="190"/>
      <c r="B569" s="190"/>
      <c r="C569" s="190"/>
      <c r="D569" s="182">
        <v>45280</v>
      </c>
      <c r="E569" s="182" t="s">
        <v>628</v>
      </c>
      <c r="F569" s="24">
        <v>45292</v>
      </c>
      <c r="G569" s="24">
        <v>45473</v>
      </c>
      <c r="H569" s="151"/>
      <c r="I569" s="153"/>
      <c r="J569" s="152"/>
      <c r="K569" s="152"/>
      <c r="L569" s="154"/>
      <c r="M569" s="154"/>
      <c r="N569" s="154"/>
      <c r="O569" s="47">
        <v>1481.38</v>
      </c>
      <c r="P569" s="269" t="s">
        <v>358</v>
      </c>
    </row>
    <row r="570" spans="1:16" s="45" customFormat="1" ht="18.95" customHeight="1">
      <c r="A570" s="190"/>
      <c r="B570" s="190"/>
      <c r="C570" s="190"/>
      <c r="D570" s="183"/>
      <c r="E570" s="183"/>
      <c r="F570" s="113">
        <v>45474</v>
      </c>
      <c r="G570" s="113">
        <v>45657</v>
      </c>
      <c r="H570" s="151"/>
      <c r="I570" s="153"/>
      <c r="J570" s="152"/>
      <c r="K570" s="152"/>
      <c r="L570" s="154"/>
      <c r="M570" s="154"/>
      <c r="N570" s="154"/>
      <c r="O570" s="47">
        <v>1705.07</v>
      </c>
      <c r="P570" s="270"/>
    </row>
    <row r="571" spans="1:16" s="45" customFormat="1" ht="18.95" customHeight="1">
      <c r="A571" s="190"/>
      <c r="B571" s="190"/>
      <c r="C571" s="190"/>
      <c r="D571" s="183"/>
      <c r="E571" s="183"/>
      <c r="F571" s="24">
        <v>45292</v>
      </c>
      <c r="G571" s="24">
        <v>45473</v>
      </c>
      <c r="H571" s="151"/>
      <c r="I571" s="153"/>
      <c r="J571" s="152"/>
      <c r="K571" s="152"/>
      <c r="L571" s="154"/>
      <c r="M571" s="154"/>
      <c r="N571" s="154"/>
      <c r="O571" s="47">
        <v>1170.4000000000001</v>
      </c>
      <c r="P571" s="269" t="s">
        <v>359</v>
      </c>
    </row>
    <row r="572" spans="1:16" s="45" customFormat="1" ht="18.95" customHeight="1">
      <c r="A572" s="189"/>
      <c r="B572" s="189"/>
      <c r="C572" s="189"/>
      <c r="D572" s="184"/>
      <c r="E572" s="184"/>
      <c r="F572" s="113">
        <v>45474</v>
      </c>
      <c r="G572" s="113">
        <v>45657</v>
      </c>
      <c r="H572" s="151"/>
      <c r="I572" s="153"/>
      <c r="J572" s="152"/>
      <c r="K572" s="152"/>
      <c r="L572" s="154"/>
      <c r="M572" s="154"/>
      <c r="N572" s="154"/>
      <c r="O572" s="47">
        <v>1347.13</v>
      </c>
      <c r="P572" s="270"/>
    </row>
    <row r="573" spans="1:16" ht="18.95" customHeight="1">
      <c r="A573" s="188" t="s">
        <v>54</v>
      </c>
      <c r="B573" s="188" t="s">
        <v>169</v>
      </c>
      <c r="C573" s="188" t="s">
        <v>270</v>
      </c>
      <c r="D573" s="182">
        <v>45278</v>
      </c>
      <c r="E573" s="182" t="s">
        <v>630</v>
      </c>
      <c r="F573" s="24">
        <v>45292</v>
      </c>
      <c r="G573" s="24">
        <v>45473</v>
      </c>
      <c r="H573" s="195"/>
      <c r="I573" s="47">
        <v>2165.04</v>
      </c>
      <c r="J573" s="38"/>
      <c r="K573" s="38"/>
      <c r="L573" s="40"/>
      <c r="M573" s="40"/>
      <c r="N573" s="40"/>
      <c r="O573" s="181"/>
      <c r="P573" s="232" t="s">
        <v>629</v>
      </c>
    </row>
    <row r="574" spans="1:16" ht="18.95" customHeight="1">
      <c r="A574" s="190"/>
      <c r="B574" s="190"/>
      <c r="C574" s="189"/>
      <c r="D574" s="184"/>
      <c r="E574" s="184"/>
      <c r="F574" s="113">
        <v>45474</v>
      </c>
      <c r="G574" s="113">
        <v>45657</v>
      </c>
      <c r="H574" s="196"/>
      <c r="I574" s="47">
        <v>2165.04</v>
      </c>
      <c r="J574" s="38"/>
      <c r="K574" s="38"/>
      <c r="L574" s="40"/>
      <c r="M574" s="40"/>
      <c r="N574" s="40"/>
      <c r="O574" s="181"/>
      <c r="P574" s="233"/>
    </row>
    <row r="575" spans="1:16" ht="18.95" customHeight="1">
      <c r="A575" s="191" t="s">
        <v>54</v>
      </c>
      <c r="B575" s="188" t="s">
        <v>230</v>
      </c>
      <c r="C575" s="190" t="s">
        <v>644</v>
      </c>
      <c r="D575" s="182">
        <v>45280</v>
      </c>
      <c r="E575" s="183" t="s">
        <v>631</v>
      </c>
      <c r="F575" s="24">
        <v>45292</v>
      </c>
      <c r="G575" s="24">
        <v>45473</v>
      </c>
      <c r="H575" s="195"/>
      <c r="I575" s="47">
        <v>3470.8</v>
      </c>
      <c r="J575" s="38"/>
      <c r="K575" s="38"/>
      <c r="L575" s="40"/>
      <c r="M575" s="40"/>
      <c r="N575" s="40"/>
      <c r="O575" s="39"/>
      <c r="P575" s="232"/>
    </row>
    <row r="576" spans="1:16" ht="18.95" customHeight="1">
      <c r="A576" s="191"/>
      <c r="B576" s="190"/>
      <c r="C576" s="190"/>
      <c r="D576" s="184"/>
      <c r="E576" s="183"/>
      <c r="F576" s="113">
        <v>45474</v>
      </c>
      <c r="G576" s="113">
        <v>45657</v>
      </c>
      <c r="H576" s="196"/>
      <c r="I576" s="47">
        <v>3470.8</v>
      </c>
      <c r="J576" s="38"/>
      <c r="K576" s="38"/>
      <c r="L576" s="40"/>
      <c r="M576" s="40"/>
      <c r="N576" s="40"/>
      <c r="O576" s="39"/>
      <c r="P576" s="233"/>
    </row>
    <row r="577" spans="1:16" ht="18.95" customHeight="1">
      <c r="A577" s="191"/>
      <c r="B577" s="190"/>
      <c r="C577" s="190"/>
      <c r="D577" s="182">
        <v>45280</v>
      </c>
      <c r="E577" s="182" t="s">
        <v>628</v>
      </c>
      <c r="F577" s="24">
        <v>45292</v>
      </c>
      <c r="G577" s="24">
        <v>45473</v>
      </c>
      <c r="H577" s="192"/>
      <c r="I577" s="149"/>
      <c r="J577" s="38"/>
      <c r="K577" s="38"/>
      <c r="L577" s="40"/>
      <c r="M577" s="40"/>
      <c r="N577" s="40"/>
      <c r="O577" s="47">
        <v>2797.5</v>
      </c>
      <c r="P577" s="269" t="s">
        <v>358</v>
      </c>
    </row>
    <row r="578" spans="1:16" ht="18.95" customHeight="1">
      <c r="A578" s="191"/>
      <c r="B578" s="190"/>
      <c r="C578" s="190"/>
      <c r="D578" s="183"/>
      <c r="E578" s="183"/>
      <c r="F578" s="113">
        <v>45474</v>
      </c>
      <c r="G578" s="113">
        <v>45657</v>
      </c>
      <c r="H578" s="193"/>
      <c r="I578" s="149"/>
      <c r="J578" s="38"/>
      <c r="K578" s="38"/>
      <c r="L578" s="40"/>
      <c r="M578" s="40"/>
      <c r="N578" s="40"/>
      <c r="O578" s="47">
        <v>3000</v>
      </c>
      <c r="P578" s="270"/>
    </row>
    <row r="579" spans="1:16" ht="18.95" customHeight="1">
      <c r="A579" s="191"/>
      <c r="B579" s="190"/>
      <c r="C579" s="190"/>
      <c r="D579" s="183"/>
      <c r="E579" s="183"/>
      <c r="F579" s="24">
        <v>45292</v>
      </c>
      <c r="G579" s="24">
        <v>45473</v>
      </c>
      <c r="H579" s="193"/>
      <c r="I579" s="149"/>
      <c r="J579" s="38"/>
      <c r="K579" s="38"/>
      <c r="L579" s="40"/>
      <c r="M579" s="40"/>
      <c r="N579" s="40"/>
      <c r="O579" s="47">
        <v>2007.92</v>
      </c>
      <c r="P579" s="269" t="s">
        <v>359</v>
      </c>
    </row>
    <row r="580" spans="1:16" ht="18.95" customHeight="1">
      <c r="A580" s="191"/>
      <c r="B580" s="189"/>
      <c r="C580" s="190"/>
      <c r="D580" s="184"/>
      <c r="E580" s="184"/>
      <c r="F580" s="113">
        <v>45474</v>
      </c>
      <c r="G580" s="113">
        <v>45657</v>
      </c>
      <c r="H580" s="194"/>
      <c r="I580" s="149"/>
      <c r="J580" s="38"/>
      <c r="K580" s="38"/>
      <c r="L580" s="40"/>
      <c r="M580" s="40"/>
      <c r="N580" s="40"/>
      <c r="O580" s="47">
        <v>2311.12</v>
      </c>
      <c r="P580" s="270"/>
    </row>
    <row r="581" spans="1:16" ht="18.95" customHeight="1">
      <c r="A581" s="191" t="s">
        <v>54</v>
      </c>
      <c r="B581" s="188" t="s">
        <v>389</v>
      </c>
      <c r="C581" s="190"/>
      <c r="D581" s="182">
        <v>45280</v>
      </c>
      <c r="E581" s="183" t="s">
        <v>631</v>
      </c>
      <c r="F581" s="24">
        <v>45292</v>
      </c>
      <c r="G581" s="24">
        <v>45473</v>
      </c>
      <c r="H581" s="195"/>
      <c r="I581" s="47">
        <v>3470.8</v>
      </c>
      <c r="J581" s="38"/>
      <c r="K581" s="38"/>
      <c r="L581" s="40"/>
      <c r="M581" s="40"/>
      <c r="N581" s="40"/>
      <c r="O581" s="2"/>
      <c r="P581" s="232"/>
    </row>
    <row r="582" spans="1:16" ht="18.95" customHeight="1">
      <c r="A582" s="191"/>
      <c r="B582" s="190"/>
      <c r="C582" s="190"/>
      <c r="D582" s="184"/>
      <c r="E582" s="183"/>
      <c r="F582" s="113">
        <v>45474</v>
      </c>
      <c r="G582" s="113">
        <v>45657</v>
      </c>
      <c r="H582" s="196"/>
      <c r="I582" s="47">
        <v>3470.8</v>
      </c>
      <c r="J582" s="38"/>
      <c r="K582" s="38"/>
      <c r="L582" s="40"/>
      <c r="M582" s="40"/>
      <c r="N582" s="40"/>
      <c r="O582" s="2"/>
      <c r="P582" s="233"/>
    </row>
    <row r="583" spans="1:16" ht="18.95" customHeight="1">
      <c r="A583" s="191"/>
      <c r="B583" s="190"/>
      <c r="C583" s="190"/>
      <c r="D583" s="182">
        <v>45280</v>
      </c>
      <c r="E583" s="182" t="s">
        <v>628</v>
      </c>
      <c r="F583" s="24">
        <v>45292</v>
      </c>
      <c r="G583" s="24">
        <v>45473</v>
      </c>
      <c r="H583" s="192"/>
      <c r="I583" s="149"/>
      <c r="J583" s="38"/>
      <c r="K583" s="38"/>
      <c r="L583" s="40"/>
      <c r="M583" s="40"/>
      <c r="N583" s="40"/>
      <c r="O583" s="47">
        <v>2800</v>
      </c>
      <c r="P583" s="232"/>
    </row>
    <row r="584" spans="1:16" ht="18.95" customHeight="1">
      <c r="A584" s="191"/>
      <c r="B584" s="189"/>
      <c r="C584" s="190"/>
      <c r="D584" s="184"/>
      <c r="E584" s="184"/>
      <c r="F584" s="113">
        <v>45474</v>
      </c>
      <c r="G584" s="113">
        <v>45657</v>
      </c>
      <c r="H584" s="194"/>
      <c r="I584" s="149"/>
      <c r="J584" s="38"/>
      <c r="K584" s="38"/>
      <c r="L584" s="40"/>
      <c r="M584" s="40"/>
      <c r="N584" s="40"/>
      <c r="O584" s="47">
        <v>3000</v>
      </c>
      <c r="P584" s="233"/>
    </row>
    <row r="585" spans="1:16" ht="18.95" customHeight="1">
      <c r="A585" s="191" t="s">
        <v>54</v>
      </c>
      <c r="B585" s="188" t="s">
        <v>390</v>
      </c>
      <c r="C585" s="190"/>
      <c r="D585" s="182">
        <v>45280</v>
      </c>
      <c r="E585" s="183" t="s">
        <v>631</v>
      </c>
      <c r="F585" s="24">
        <v>45292</v>
      </c>
      <c r="G585" s="24">
        <v>45473</v>
      </c>
      <c r="H585" s="195"/>
      <c r="I585" s="47">
        <v>3470.8</v>
      </c>
      <c r="J585" s="152"/>
      <c r="K585" s="152"/>
      <c r="L585" s="154"/>
      <c r="M585" s="154"/>
      <c r="N585" s="154"/>
      <c r="O585" s="2"/>
      <c r="P585" s="232"/>
    </row>
    <row r="586" spans="1:16" ht="18.95" customHeight="1">
      <c r="A586" s="191"/>
      <c r="B586" s="190"/>
      <c r="C586" s="190"/>
      <c r="D586" s="184"/>
      <c r="E586" s="183"/>
      <c r="F586" s="113">
        <v>45474</v>
      </c>
      <c r="G586" s="113">
        <v>45657</v>
      </c>
      <c r="H586" s="196"/>
      <c r="I586" s="47">
        <v>3470.8</v>
      </c>
      <c r="J586" s="152"/>
      <c r="K586" s="152"/>
      <c r="L586" s="154"/>
      <c r="M586" s="154"/>
      <c r="N586" s="154"/>
      <c r="O586" s="2"/>
      <c r="P586" s="233"/>
    </row>
    <row r="587" spans="1:16" ht="18.95" customHeight="1">
      <c r="A587" s="191"/>
      <c r="B587" s="190"/>
      <c r="C587" s="190"/>
      <c r="D587" s="182">
        <v>45280</v>
      </c>
      <c r="E587" s="182" t="s">
        <v>628</v>
      </c>
      <c r="F587" s="24">
        <v>45292</v>
      </c>
      <c r="G587" s="24">
        <v>45473</v>
      </c>
      <c r="H587" s="192"/>
      <c r="I587" s="153"/>
      <c r="J587" s="152"/>
      <c r="K587" s="152"/>
      <c r="L587" s="154"/>
      <c r="M587" s="154"/>
      <c r="N587" s="154"/>
      <c r="O587" s="47">
        <v>2800</v>
      </c>
      <c r="P587" s="232"/>
    </row>
    <row r="588" spans="1:16" ht="18.95" customHeight="1">
      <c r="A588" s="191"/>
      <c r="B588" s="189"/>
      <c r="C588" s="190"/>
      <c r="D588" s="184"/>
      <c r="E588" s="184"/>
      <c r="F588" s="113">
        <v>45474</v>
      </c>
      <c r="G588" s="113">
        <v>45657</v>
      </c>
      <c r="H588" s="194"/>
      <c r="I588" s="153"/>
      <c r="J588" s="152"/>
      <c r="K588" s="152"/>
      <c r="L588" s="154"/>
      <c r="M588" s="154"/>
      <c r="N588" s="154"/>
      <c r="O588" s="47">
        <v>3000</v>
      </c>
      <c r="P588" s="233"/>
    </row>
    <row r="589" spans="1:16" ht="18.95" customHeight="1">
      <c r="A589" s="191" t="s">
        <v>54</v>
      </c>
      <c r="B589" s="188" t="s">
        <v>336</v>
      </c>
      <c r="C589" s="190"/>
      <c r="D589" s="182">
        <v>45280</v>
      </c>
      <c r="E589" s="183" t="s">
        <v>631</v>
      </c>
      <c r="F589" s="24">
        <v>45292</v>
      </c>
      <c r="G589" s="24">
        <v>45473</v>
      </c>
      <c r="H589" s="195"/>
      <c r="I589" s="47">
        <v>3470.8</v>
      </c>
      <c r="J589" s="152"/>
      <c r="K589" s="152"/>
      <c r="L589" s="154"/>
      <c r="M589" s="154"/>
      <c r="N589" s="154"/>
      <c r="O589" s="2"/>
      <c r="P589" s="232"/>
    </row>
    <row r="590" spans="1:16" ht="18.95" customHeight="1">
      <c r="A590" s="191"/>
      <c r="B590" s="190"/>
      <c r="C590" s="190"/>
      <c r="D590" s="184"/>
      <c r="E590" s="183"/>
      <c r="F590" s="113">
        <v>45474</v>
      </c>
      <c r="G590" s="113">
        <v>45657</v>
      </c>
      <c r="H590" s="196"/>
      <c r="I590" s="47">
        <v>3470.8</v>
      </c>
      <c r="J590" s="152"/>
      <c r="K590" s="152"/>
      <c r="L590" s="154"/>
      <c r="M590" s="154"/>
      <c r="N590" s="154"/>
      <c r="O590" s="2"/>
      <c r="P590" s="233"/>
    </row>
    <row r="591" spans="1:16" ht="18.95" customHeight="1">
      <c r="A591" s="191"/>
      <c r="B591" s="190"/>
      <c r="C591" s="190"/>
      <c r="D591" s="182">
        <v>45280</v>
      </c>
      <c r="E591" s="182" t="s">
        <v>628</v>
      </c>
      <c r="F591" s="24">
        <v>45292</v>
      </c>
      <c r="G591" s="24">
        <v>45473</v>
      </c>
      <c r="H591" s="192"/>
      <c r="I591" s="153"/>
      <c r="J591" s="152"/>
      <c r="K591" s="152"/>
      <c r="L591" s="154"/>
      <c r="M591" s="154"/>
      <c r="N591" s="154"/>
      <c r="O591" s="47">
        <v>2800</v>
      </c>
      <c r="P591" s="232"/>
    </row>
    <row r="592" spans="1:16" s="6" customFormat="1" ht="18.95" customHeight="1" collapsed="1">
      <c r="A592" s="191"/>
      <c r="B592" s="189"/>
      <c r="C592" s="190"/>
      <c r="D592" s="184"/>
      <c r="E592" s="184"/>
      <c r="F592" s="113">
        <v>45474</v>
      </c>
      <c r="G592" s="113">
        <v>45657</v>
      </c>
      <c r="H592" s="194"/>
      <c r="I592" s="153"/>
      <c r="J592" s="152"/>
      <c r="K592" s="152"/>
      <c r="L592" s="154"/>
      <c r="M592" s="154"/>
      <c r="N592" s="154"/>
      <c r="O592" s="47">
        <v>3000</v>
      </c>
      <c r="P592" s="233"/>
    </row>
    <row r="593" spans="1:16" ht="18.95" customHeight="1">
      <c r="A593" s="191" t="s">
        <v>54</v>
      </c>
      <c r="B593" s="188" t="s">
        <v>337</v>
      </c>
      <c r="C593" s="190"/>
      <c r="D593" s="182">
        <v>45280</v>
      </c>
      <c r="E593" s="183" t="s">
        <v>631</v>
      </c>
      <c r="F593" s="24">
        <v>45292</v>
      </c>
      <c r="G593" s="24">
        <v>45473</v>
      </c>
      <c r="H593" s="195"/>
      <c r="I593" s="47">
        <v>3470.8</v>
      </c>
      <c r="J593" s="152"/>
      <c r="K593" s="152"/>
      <c r="L593" s="154"/>
      <c r="M593" s="154"/>
      <c r="N593" s="154"/>
      <c r="O593" s="2"/>
      <c r="P593" s="232"/>
    </row>
    <row r="594" spans="1:16" ht="18.95" customHeight="1">
      <c r="A594" s="191"/>
      <c r="B594" s="190"/>
      <c r="C594" s="190"/>
      <c r="D594" s="184"/>
      <c r="E594" s="183"/>
      <c r="F594" s="113">
        <v>45474</v>
      </c>
      <c r="G594" s="113">
        <v>45657</v>
      </c>
      <c r="H594" s="196"/>
      <c r="I594" s="47">
        <v>3470.8</v>
      </c>
      <c r="J594" s="152"/>
      <c r="K594" s="152"/>
      <c r="L594" s="154"/>
      <c r="M594" s="154"/>
      <c r="N594" s="154"/>
      <c r="O594" s="2"/>
      <c r="P594" s="233"/>
    </row>
    <row r="595" spans="1:16" ht="18.95" customHeight="1">
      <c r="A595" s="191"/>
      <c r="B595" s="190"/>
      <c r="C595" s="190"/>
      <c r="D595" s="182">
        <v>45280</v>
      </c>
      <c r="E595" s="182" t="s">
        <v>628</v>
      </c>
      <c r="F595" s="24">
        <v>45292</v>
      </c>
      <c r="G595" s="24">
        <v>45473</v>
      </c>
      <c r="H595" s="192"/>
      <c r="I595" s="153"/>
      <c r="J595" s="152"/>
      <c r="K595" s="152"/>
      <c r="L595" s="154"/>
      <c r="M595" s="154"/>
      <c r="N595" s="154"/>
      <c r="O595" s="47">
        <v>2800</v>
      </c>
      <c r="P595" s="269" t="s">
        <v>358</v>
      </c>
    </row>
    <row r="596" spans="1:16" ht="18.95" customHeight="1">
      <c r="A596" s="191"/>
      <c r="B596" s="190"/>
      <c r="C596" s="190"/>
      <c r="D596" s="183"/>
      <c r="E596" s="183"/>
      <c r="F596" s="113">
        <v>45474</v>
      </c>
      <c r="G596" s="113">
        <v>45657</v>
      </c>
      <c r="H596" s="193"/>
      <c r="I596" s="153"/>
      <c r="J596" s="152"/>
      <c r="K596" s="152"/>
      <c r="L596" s="154"/>
      <c r="M596" s="154"/>
      <c r="N596" s="154"/>
      <c r="O596" s="47">
        <v>3000</v>
      </c>
      <c r="P596" s="270"/>
    </row>
    <row r="597" spans="1:16" ht="18.95" customHeight="1">
      <c r="A597" s="191"/>
      <c r="B597" s="190"/>
      <c r="C597" s="190"/>
      <c r="D597" s="183"/>
      <c r="E597" s="183"/>
      <c r="F597" s="24">
        <v>45292</v>
      </c>
      <c r="G597" s="24">
        <v>45473</v>
      </c>
      <c r="H597" s="193"/>
      <c r="I597" s="149"/>
      <c r="J597" s="38"/>
      <c r="K597" s="38"/>
      <c r="L597" s="40"/>
      <c r="M597" s="40"/>
      <c r="N597" s="40"/>
      <c r="O597" s="47">
        <v>2100.2800000000002</v>
      </c>
      <c r="P597" s="269" t="s">
        <v>359</v>
      </c>
    </row>
    <row r="598" spans="1:16" ht="18.95" customHeight="1">
      <c r="A598" s="191"/>
      <c r="B598" s="189"/>
      <c r="C598" s="190"/>
      <c r="D598" s="184"/>
      <c r="E598" s="184"/>
      <c r="F598" s="113">
        <v>45474</v>
      </c>
      <c r="G598" s="113">
        <v>45657</v>
      </c>
      <c r="H598" s="194"/>
      <c r="I598" s="149"/>
      <c r="J598" s="38"/>
      <c r="K598" s="38"/>
      <c r="L598" s="40"/>
      <c r="M598" s="40"/>
      <c r="N598" s="40"/>
      <c r="O598" s="47">
        <v>2314.5100000000002</v>
      </c>
      <c r="P598" s="270"/>
    </row>
    <row r="599" spans="1:16" ht="18.95" customHeight="1">
      <c r="A599" s="191" t="s">
        <v>54</v>
      </c>
      <c r="B599" s="188" t="s">
        <v>338</v>
      </c>
      <c r="C599" s="190"/>
      <c r="D599" s="182">
        <v>45280</v>
      </c>
      <c r="E599" s="183" t="s">
        <v>631</v>
      </c>
      <c r="F599" s="24">
        <v>45292</v>
      </c>
      <c r="G599" s="24">
        <v>45473</v>
      </c>
      <c r="H599" s="195"/>
      <c r="I599" s="47">
        <v>3470.8</v>
      </c>
      <c r="J599" s="152"/>
      <c r="K599" s="152"/>
      <c r="L599" s="154"/>
      <c r="M599" s="154"/>
      <c r="N599" s="154"/>
      <c r="O599" s="2"/>
      <c r="P599" s="232"/>
    </row>
    <row r="600" spans="1:16" ht="18.95" customHeight="1">
      <c r="A600" s="191"/>
      <c r="B600" s="190"/>
      <c r="C600" s="190"/>
      <c r="D600" s="184"/>
      <c r="E600" s="183"/>
      <c r="F600" s="113">
        <v>45474</v>
      </c>
      <c r="G600" s="113">
        <v>45657</v>
      </c>
      <c r="H600" s="196"/>
      <c r="I600" s="47">
        <v>3470.8</v>
      </c>
      <c r="J600" s="152"/>
      <c r="K600" s="152"/>
      <c r="L600" s="154"/>
      <c r="M600" s="154"/>
      <c r="N600" s="154"/>
      <c r="O600" s="2"/>
      <c r="P600" s="233"/>
    </row>
    <row r="601" spans="1:16" ht="18.95" customHeight="1">
      <c r="A601" s="191"/>
      <c r="B601" s="190"/>
      <c r="C601" s="190"/>
      <c r="D601" s="182">
        <v>45280</v>
      </c>
      <c r="E601" s="182" t="s">
        <v>628</v>
      </c>
      <c r="F601" s="24">
        <v>45292</v>
      </c>
      <c r="G601" s="24">
        <v>45473</v>
      </c>
      <c r="H601" s="192"/>
      <c r="I601" s="153"/>
      <c r="J601" s="152"/>
      <c r="K601" s="152"/>
      <c r="L601" s="154"/>
      <c r="M601" s="154"/>
      <c r="N601" s="154"/>
      <c r="O601" s="47">
        <v>2800</v>
      </c>
      <c r="P601" s="232"/>
    </row>
    <row r="602" spans="1:16" ht="18.95" customHeight="1">
      <c r="A602" s="191"/>
      <c r="B602" s="189"/>
      <c r="C602" s="190"/>
      <c r="D602" s="184"/>
      <c r="E602" s="184"/>
      <c r="F602" s="113">
        <v>45474</v>
      </c>
      <c r="G602" s="113">
        <v>45657</v>
      </c>
      <c r="H602" s="194"/>
      <c r="I602" s="153"/>
      <c r="J602" s="152"/>
      <c r="K602" s="152"/>
      <c r="L602" s="154"/>
      <c r="M602" s="154"/>
      <c r="N602" s="154"/>
      <c r="O602" s="47">
        <v>3000</v>
      </c>
      <c r="P602" s="233"/>
    </row>
    <row r="603" spans="1:16" ht="18.95" customHeight="1">
      <c r="A603" s="188" t="s">
        <v>54</v>
      </c>
      <c r="B603" s="188" t="s">
        <v>231</v>
      </c>
      <c r="C603" s="190"/>
      <c r="D603" s="182">
        <v>45280</v>
      </c>
      <c r="E603" s="183" t="s">
        <v>631</v>
      </c>
      <c r="F603" s="24">
        <v>45292</v>
      </c>
      <c r="G603" s="24">
        <v>45473</v>
      </c>
      <c r="H603" s="195"/>
      <c r="I603" s="47">
        <v>3470.8</v>
      </c>
      <c r="J603" s="152"/>
      <c r="K603" s="152"/>
      <c r="L603" s="154"/>
      <c r="M603" s="154"/>
      <c r="N603" s="154"/>
      <c r="O603" s="2"/>
      <c r="P603" s="232"/>
    </row>
    <row r="604" spans="1:16" ht="18.95" customHeight="1">
      <c r="A604" s="190"/>
      <c r="B604" s="190"/>
      <c r="C604" s="190"/>
      <c r="D604" s="184"/>
      <c r="E604" s="183"/>
      <c r="F604" s="113">
        <v>45474</v>
      </c>
      <c r="G604" s="113">
        <v>45657</v>
      </c>
      <c r="H604" s="196"/>
      <c r="I604" s="47">
        <v>3470.8</v>
      </c>
      <c r="J604" s="152"/>
      <c r="K604" s="152"/>
      <c r="L604" s="154"/>
      <c r="M604" s="154"/>
      <c r="N604" s="154"/>
      <c r="O604" s="2"/>
      <c r="P604" s="233"/>
    </row>
    <row r="605" spans="1:16" ht="18.95" customHeight="1">
      <c r="A605" s="190"/>
      <c r="B605" s="190"/>
      <c r="C605" s="190"/>
      <c r="D605" s="182">
        <v>45280</v>
      </c>
      <c r="E605" s="182" t="s">
        <v>628</v>
      </c>
      <c r="F605" s="24">
        <v>45292</v>
      </c>
      <c r="G605" s="24">
        <v>45473</v>
      </c>
      <c r="H605" s="192"/>
      <c r="I605" s="153"/>
      <c r="J605" s="152"/>
      <c r="K605" s="152"/>
      <c r="L605" s="154"/>
      <c r="M605" s="154"/>
      <c r="N605" s="154"/>
      <c r="O605" s="47">
        <v>2800</v>
      </c>
      <c r="P605" s="269" t="s">
        <v>358</v>
      </c>
    </row>
    <row r="606" spans="1:16" ht="18.95" customHeight="1">
      <c r="A606" s="190"/>
      <c r="B606" s="190"/>
      <c r="C606" s="190"/>
      <c r="D606" s="184"/>
      <c r="E606" s="184"/>
      <c r="F606" s="113">
        <v>45474</v>
      </c>
      <c r="G606" s="113">
        <v>45657</v>
      </c>
      <c r="H606" s="194"/>
      <c r="I606" s="153"/>
      <c r="J606" s="152"/>
      <c r="K606" s="152"/>
      <c r="L606" s="154"/>
      <c r="M606" s="154"/>
      <c r="N606" s="154"/>
      <c r="O606" s="47">
        <v>3000</v>
      </c>
      <c r="P606" s="270"/>
    </row>
    <row r="607" spans="1:16" ht="18.95" customHeight="1">
      <c r="A607" s="191" t="s">
        <v>54</v>
      </c>
      <c r="B607" s="188" t="s">
        <v>339</v>
      </c>
      <c r="C607" s="190"/>
      <c r="D607" s="182">
        <v>45280</v>
      </c>
      <c r="E607" s="183" t="s">
        <v>631</v>
      </c>
      <c r="F607" s="24">
        <v>45292</v>
      </c>
      <c r="G607" s="24">
        <v>45473</v>
      </c>
      <c r="H607" s="195"/>
      <c r="I607" s="47">
        <v>3470.8</v>
      </c>
      <c r="J607" s="152"/>
      <c r="K607" s="152"/>
      <c r="L607" s="154"/>
      <c r="M607" s="154"/>
      <c r="N607" s="154"/>
      <c r="O607" s="2"/>
      <c r="P607" s="232"/>
    </row>
    <row r="608" spans="1:16" ht="18.95" customHeight="1">
      <c r="A608" s="191"/>
      <c r="B608" s="190"/>
      <c r="C608" s="190"/>
      <c r="D608" s="184"/>
      <c r="E608" s="183"/>
      <c r="F608" s="113">
        <v>45474</v>
      </c>
      <c r="G608" s="113">
        <v>45657</v>
      </c>
      <c r="H608" s="196"/>
      <c r="I608" s="47">
        <v>3470.8</v>
      </c>
      <c r="J608" s="152"/>
      <c r="K608" s="152"/>
      <c r="L608" s="154"/>
      <c r="M608" s="154"/>
      <c r="N608" s="154"/>
      <c r="O608" s="2"/>
      <c r="P608" s="233"/>
    </row>
    <row r="609" spans="1:16" ht="18.95" customHeight="1">
      <c r="A609" s="191"/>
      <c r="B609" s="190"/>
      <c r="C609" s="190"/>
      <c r="D609" s="182">
        <v>45280</v>
      </c>
      <c r="E609" s="182" t="s">
        <v>628</v>
      </c>
      <c r="F609" s="24">
        <v>45292</v>
      </c>
      <c r="G609" s="24">
        <v>45473</v>
      </c>
      <c r="H609" s="192"/>
      <c r="I609" s="153"/>
      <c r="J609" s="152"/>
      <c r="K609" s="152"/>
      <c r="L609" s="154"/>
      <c r="M609" s="154"/>
      <c r="N609" s="154"/>
      <c r="O609" s="47">
        <v>2800</v>
      </c>
      <c r="P609" s="232"/>
    </row>
    <row r="610" spans="1:16" ht="18.95" customHeight="1">
      <c r="A610" s="191"/>
      <c r="B610" s="189"/>
      <c r="C610" s="190"/>
      <c r="D610" s="184"/>
      <c r="E610" s="184"/>
      <c r="F610" s="113">
        <v>45474</v>
      </c>
      <c r="G610" s="113">
        <v>45657</v>
      </c>
      <c r="H610" s="194"/>
      <c r="I610" s="153"/>
      <c r="J610" s="152"/>
      <c r="K610" s="152"/>
      <c r="L610" s="154"/>
      <c r="M610" s="154"/>
      <c r="N610" s="154"/>
      <c r="O610" s="47">
        <v>3000</v>
      </c>
      <c r="P610" s="233"/>
    </row>
    <row r="611" spans="1:16" ht="18.95" customHeight="1">
      <c r="A611" s="191" t="s">
        <v>54</v>
      </c>
      <c r="B611" s="188" t="s">
        <v>300</v>
      </c>
      <c r="C611" s="190"/>
      <c r="D611" s="182">
        <v>45280</v>
      </c>
      <c r="E611" s="183" t="s">
        <v>631</v>
      </c>
      <c r="F611" s="24">
        <v>45292</v>
      </c>
      <c r="G611" s="24">
        <v>45473</v>
      </c>
      <c r="H611" s="195"/>
      <c r="I611" s="47">
        <v>3470.8</v>
      </c>
      <c r="J611" s="152"/>
      <c r="K611" s="152"/>
      <c r="L611" s="154"/>
      <c r="M611" s="154"/>
      <c r="N611" s="154"/>
      <c r="O611" s="2"/>
      <c r="P611" s="232"/>
    </row>
    <row r="612" spans="1:16" ht="18.95" customHeight="1">
      <c r="A612" s="191"/>
      <c r="B612" s="190"/>
      <c r="C612" s="190"/>
      <c r="D612" s="184"/>
      <c r="E612" s="183"/>
      <c r="F612" s="113">
        <v>45474</v>
      </c>
      <c r="G612" s="113">
        <v>45657</v>
      </c>
      <c r="H612" s="196"/>
      <c r="I612" s="47">
        <v>3470.8</v>
      </c>
      <c r="J612" s="152"/>
      <c r="K612" s="152"/>
      <c r="L612" s="154"/>
      <c r="M612" s="154"/>
      <c r="N612" s="154"/>
      <c r="O612" s="2"/>
      <c r="P612" s="233"/>
    </row>
    <row r="613" spans="1:16" ht="18.95" customHeight="1">
      <c r="A613" s="191"/>
      <c r="B613" s="190"/>
      <c r="C613" s="190"/>
      <c r="D613" s="182">
        <v>45280</v>
      </c>
      <c r="E613" s="182" t="s">
        <v>628</v>
      </c>
      <c r="F613" s="24">
        <v>45292</v>
      </c>
      <c r="G613" s="24">
        <v>45473</v>
      </c>
      <c r="H613" s="192"/>
      <c r="I613" s="153"/>
      <c r="J613" s="152"/>
      <c r="K613" s="152"/>
      <c r="L613" s="154"/>
      <c r="M613" s="154"/>
      <c r="N613" s="154"/>
      <c r="O613" s="47">
        <v>2800</v>
      </c>
      <c r="P613" s="269" t="s">
        <v>358</v>
      </c>
    </row>
    <row r="614" spans="1:16" ht="18.95" customHeight="1">
      <c r="A614" s="191"/>
      <c r="B614" s="190"/>
      <c r="C614" s="190"/>
      <c r="D614" s="183"/>
      <c r="E614" s="183"/>
      <c r="F614" s="113">
        <v>45474</v>
      </c>
      <c r="G614" s="113">
        <v>45657</v>
      </c>
      <c r="H614" s="193"/>
      <c r="I614" s="153"/>
      <c r="J614" s="152"/>
      <c r="K614" s="152"/>
      <c r="L614" s="154"/>
      <c r="M614" s="154"/>
      <c r="N614" s="154"/>
      <c r="O614" s="47">
        <v>3000</v>
      </c>
      <c r="P614" s="270"/>
    </row>
    <row r="615" spans="1:16" ht="18.95" customHeight="1">
      <c r="A615" s="191"/>
      <c r="B615" s="190"/>
      <c r="C615" s="190"/>
      <c r="D615" s="183"/>
      <c r="E615" s="183"/>
      <c r="F615" s="24">
        <v>45292</v>
      </c>
      <c r="G615" s="24">
        <v>45473</v>
      </c>
      <c r="H615" s="193"/>
      <c r="I615" s="149"/>
      <c r="J615" s="38"/>
      <c r="K615" s="38"/>
      <c r="L615" s="40"/>
      <c r="M615" s="40"/>
      <c r="N615" s="40"/>
      <c r="O615" s="47">
        <v>2100.2800000000002</v>
      </c>
      <c r="P615" s="269" t="s">
        <v>359</v>
      </c>
    </row>
    <row r="616" spans="1:16" ht="18.95" customHeight="1">
      <c r="A616" s="191"/>
      <c r="B616" s="189"/>
      <c r="C616" s="190"/>
      <c r="D616" s="184"/>
      <c r="E616" s="184"/>
      <c r="F616" s="113">
        <v>45474</v>
      </c>
      <c r="G616" s="113">
        <v>45657</v>
      </c>
      <c r="H616" s="194"/>
      <c r="I616" s="149"/>
      <c r="J616" s="38"/>
      <c r="K616" s="38"/>
      <c r="L616" s="40"/>
      <c r="M616" s="40"/>
      <c r="N616" s="40"/>
      <c r="O616" s="47">
        <v>2314.5100000000002</v>
      </c>
      <c r="P616" s="270"/>
    </row>
    <row r="617" spans="1:16" ht="18.95" customHeight="1">
      <c r="A617" s="191" t="s">
        <v>54</v>
      </c>
      <c r="B617" s="188" t="s">
        <v>223</v>
      </c>
      <c r="C617" s="190"/>
      <c r="D617" s="182">
        <v>45280</v>
      </c>
      <c r="E617" s="183" t="s">
        <v>631</v>
      </c>
      <c r="F617" s="24">
        <v>45292</v>
      </c>
      <c r="G617" s="24">
        <v>45473</v>
      </c>
      <c r="H617" s="195"/>
      <c r="I617" s="47">
        <v>3470.8</v>
      </c>
      <c r="J617" s="152"/>
      <c r="K617" s="152"/>
      <c r="L617" s="154"/>
      <c r="M617" s="154"/>
      <c r="N617" s="154"/>
      <c r="O617" s="2"/>
      <c r="P617" s="232"/>
    </row>
    <row r="618" spans="1:16" ht="18.95" customHeight="1">
      <c r="A618" s="191"/>
      <c r="B618" s="190"/>
      <c r="C618" s="190"/>
      <c r="D618" s="184"/>
      <c r="E618" s="183"/>
      <c r="F618" s="113">
        <v>45474</v>
      </c>
      <c r="G618" s="113">
        <v>45657</v>
      </c>
      <c r="H618" s="196"/>
      <c r="I618" s="47">
        <v>3470.8</v>
      </c>
      <c r="J618" s="152"/>
      <c r="K618" s="152"/>
      <c r="L618" s="154"/>
      <c r="M618" s="154"/>
      <c r="N618" s="154"/>
      <c r="O618" s="2"/>
      <c r="P618" s="233"/>
    </row>
    <row r="619" spans="1:16" ht="18.75" customHeight="1">
      <c r="A619" s="191"/>
      <c r="B619" s="190"/>
      <c r="C619" s="190"/>
      <c r="D619" s="182">
        <v>45280</v>
      </c>
      <c r="E619" s="182" t="s">
        <v>628</v>
      </c>
      <c r="F619" s="24">
        <v>45292</v>
      </c>
      <c r="G619" s="24">
        <v>45473</v>
      </c>
      <c r="H619" s="192"/>
      <c r="I619" s="153"/>
      <c r="J619" s="152"/>
      <c r="K619" s="152"/>
      <c r="L619" s="154"/>
      <c r="M619" s="154"/>
      <c r="N619" s="154"/>
      <c r="O619" s="47">
        <v>2800</v>
      </c>
      <c r="P619" s="269" t="s">
        <v>358</v>
      </c>
    </row>
    <row r="620" spans="1:16" ht="18.75" customHeight="1">
      <c r="A620" s="191"/>
      <c r="B620" s="190"/>
      <c r="C620" s="190"/>
      <c r="D620" s="183"/>
      <c r="E620" s="183"/>
      <c r="F620" s="113">
        <v>45474</v>
      </c>
      <c r="G620" s="113">
        <v>45657</v>
      </c>
      <c r="H620" s="193"/>
      <c r="I620" s="153"/>
      <c r="J620" s="152"/>
      <c r="K620" s="152"/>
      <c r="L620" s="154"/>
      <c r="M620" s="154"/>
      <c r="N620" s="154"/>
      <c r="O620" s="47">
        <v>3000</v>
      </c>
      <c r="P620" s="270"/>
    </row>
    <row r="621" spans="1:16" ht="18.75" customHeight="1">
      <c r="A621" s="191"/>
      <c r="B621" s="190"/>
      <c r="C621" s="190"/>
      <c r="D621" s="183"/>
      <c r="E621" s="183"/>
      <c r="F621" s="24">
        <v>45292</v>
      </c>
      <c r="G621" s="24">
        <v>45473</v>
      </c>
      <c r="H621" s="193"/>
      <c r="I621" s="149"/>
      <c r="J621" s="38"/>
      <c r="K621" s="38"/>
      <c r="L621" s="40"/>
      <c r="M621" s="40"/>
      <c r="N621" s="40"/>
      <c r="O621" s="47">
        <v>2100.2800000000002</v>
      </c>
      <c r="P621" s="269" t="s">
        <v>359</v>
      </c>
    </row>
    <row r="622" spans="1:16" ht="18.95" customHeight="1">
      <c r="A622" s="191"/>
      <c r="B622" s="189"/>
      <c r="C622" s="190"/>
      <c r="D622" s="184"/>
      <c r="E622" s="184"/>
      <c r="F622" s="113">
        <v>45474</v>
      </c>
      <c r="G622" s="113">
        <v>45657</v>
      </c>
      <c r="H622" s="194"/>
      <c r="I622" s="149"/>
      <c r="J622" s="38"/>
      <c r="K622" s="38"/>
      <c r="L622" s="40"/>
      <c r="M622" s="40"/>
      <c r="N622" s="40"/>
      <c r="O622" s="47">
        <v>2314.5100000000002</v>
      </c>
      <c r="P622" s="270"/>
    </row>
    <row r="623" spans="1:16" ht="18.95" customHeight="1">
      <c r="A623" s="191" t="s">
        <v>54</v>
      </c>
      <c r="B623" s="188" t="s">
        <v>307</v>
      </c>
      <c r="C623" s="190"/>
      <c r="D623" s="182">
        <v>45280</v>
      </c>
      <c r="E623" s="183" t="s">
        <v>631</v>
      </c>
      <c r="F623" s="24">
        <v>45292</v>
      </c>
      <c r="G623" s="24">
        <v>45473</v>
      </c>
      <c r="H623" s="195"/>
      <c r="I623" s="47">
        <v>3470.8</v>
      </c>
      <c r="J623" s="152"/>
      <c r="K623" s="152"/>
      <c r="L623" s="154"/>
      <c r="M623" s="154"/>
      <c r="N623" s="154"/>
      <c r="O623" s="2"/>
      <c r="P623" s="232"/>
    </row>
    <row r="624" spans="1:16" ht="18.95" customHeight="1">
      <c r="A624" s="191"/>
      <c r="B624" s="190"/>
      <c r="C624" s="190"/>
      <c r="D624" s="184"/>
      <c r="E624" s="183"/>
      <c r="F624" s="113">
        <v>45474</v>
      </c>
      <c r="G624" s="113">
        <v>45657</v>
      </c>
      <c r="H624" s="196"/>
      <c r="I624" s="47">
        <v>3470.8</v>
      </c>
      <c r="J624" s="152"/>
      <c r="K624" s="152"/>
      <c r="L624" s="154"/>
      <c r="M624" s="154"/>
      <c r="N624" s="154"/>
      <c r="O624" s="2"/>
      <c r="P624" s="233"/>
    </row>
    <row r="625" spans="1:16" ht="18.95" customHeight="1">
      <c r="A625" s="191"/>
      <c r="B625" s="190"/>
      <c r="C625" s="190"/>
      <c r="D625" s="182">
        <v>45280</v>
      </c>
      <c r="E625" s="182" t="s">
        <v>628</v>
      </c>
      <c r="F625" s="24">
        <v>45292</v>
      </c>
      <c r="G625" s="24">
        <v>45473</v>
      </c>
      <c r="H625" s="192"/>
      <c r="I625" s="153"/>
      <c r="J625" s="152"/>
      <c r="K625" s="152"/>
      <c r="L625" s="154"/>
      <c r="M625" s="154"/>
      <c r="N625" s="154"/>
      <c r="O625" s="47">
        <v>2800</v>
      </c>
      <c r="P625" s="232"/>
    </row>
    <row r="626" spans="1:16" ht="18.95" customHeight="1">
      <c r="A626" s="191"/>
      <c r="B626" s="189"/>
      <c r="C626" s="190"/>
      <c r="D626" s="184"/>
      <c r="E626" s="184"/>
      <c r="F626" s="113">
        <v>45474</v>
      </c>
      <c r="G626" s="113">
        <v>45657</v>
      </c>
      <c r="H626" s="194"/>
      <c r="I626" s="153"/>
      <c r="J626" s="152"/>
      <c r="K626" s="152"/>
      <c r="L626" s="154"/>
      <c r="M626" s="154"/>
      <c r="N626" s="154"/>
      <c r="O626" s="47">
        <v>3000</v>
      </c>
      <c r="P626" s="233"/>
    </row>
    <row r="627" spans="1:16" ht="18.95" customHeight="1">
      <c r="A627" s="191" t="s">
        <v>54</v>
      </c>
      <c r="B627" s="188" t="s">
        <v>226</v>
      </c>
      <c r="C627" s="190"/>
      <c r="D627" s="182">
        <v>45280</v>
      </c>
      <c r="E627" s="183" t="s">
        <v>631</v>
      </c>
      <c r="F627" s="24">
        <v>45292</v>
      </c>
      <c r="G627" s="24">
        <v>45473</v>
      </c>
      <c r="H627" s="195"/>
      <c r="I627" s="47">
        <v>3470.8</v>
      </c>
      <c r="J627" s="152"/>
      <c r="K627" s="152"/>
      <c r="L627" s="154"/>
      <c r="M627" s="154"/>
      <c r="N627" s="154"/>
      <c r="O627" s="2"/>
      <c r="P627" s="232"/>
    </row>
    <row r="628" spans="1:16" ht="18.95" customHeight="1">
      <c r="A628" s="191"/>
      <c r="B628" s="190"/>
      <c r="C628" s="190"/>
      <c r="D628" s="184"/>
      <c r="E628" s="183"/>
      <c r="F628" s="113">
        <v>45474</v>
      </c>
      <c r="G628" s="113">
        <v>45657</v>
      </c>
      <c r="H628" s="196"/>
      <c r="I628" s="47">
        <v>3470.8</v>
      </c>
      <c r="J628" s="152"/>
      <c r="K628" s="152"/>
      <c r="L628" s="154"/>
      <c r="M628" s="154"/>
      <c r="N628" s="154"/>
      <c r="O628" s="2"/>
      <c r="P628" s="233"/>
    </row>
    <row r="629" spans="1:16" ht="18.95" customHeight="1">
      <c r="A629" s="191"/>
      <c r="B629" s="190"/>
      <c r="C629" s="190"/>
      <c r="D629" s="182">
        <v>45280</v>
      </c>
      <c r="E629" s="182" t="s">
        <v>628</v>
      </c>
      <c r="F629" s="24">
        <v>45292</v>
      </c>
      <c r="G629" s="24">
        <v>45473</v>
      </c>
      <c r="H629" s="192"/>
      <c r="I629" s="153"/>
      <c r="J629" s="152"/>
      <c r="K629" s="152"/>
      <c r="L629" s="154"/>
      <c r="M629" s="154"/>
      <c r="N629" s="154"/>
      <c r="O629" s="47">
        <v>2800</v>
      </c>
      <c r="P629" s="269" t="s">
        <v>358</v>
      </c>
    </row>
    <row r="630" spans="1:16" ht="18.95" customHeight="1">
      <c r="A630" s="191"/>
      <c r="B630" s="190"/>
      <c r="C630" s="190"/>
      <c r="D630" s="183"/>
      <c r="E630" s="183"/>
      <c r="F630" s="113">
        <v>45474</v>
      </c>
      <c r="G630" s="113">
        <v>45657</v>
      </c>
      <c r="H630" s="193"/>
      <c r="I630" s="153"/>
      <c r="J630" s="152"/>
      <c r="K630" s="152"/>
      <c r="L630" s="154"/>
      <c r="M630" s="154"/>
      <c r="N630" s="154"/>
      <c r="O630" s="47">
        <v>3000</v>
      </c>
      <c r="P630" s="270"/>
    </row>
    <row r="631" spans="1:16" ht="18.95" customHeight="1">
      <c r="A631" s="191"/>
      <c r="B631" s="190"/>
      <c r="C631" s="190"/>
      <c r="D631" s="183"/>
      <c r="E631" s="183"/>
      <c r="F631" s="24">
        <v>45292</v>
      </c>
      <c r="G631" s="24">
        <v>45473</v>
      </c>
      <c r="H631" s="193"/>
      <c r="I631" s="149"/>
      <c r="J631" s="38"/>
      <c r="K631" s="38"/>
      <c r="L631" s="40"/>
      <c r="M631" s="40"/>
      <c r="N631" s="40"/>
      <c r="O631" s="47">
        <v>2027.54</v>
      </c>
      <c r="P631" s="269" t="s">
        <v>359</v>
      </c>
    </row>
    <row r="632" spans="1:16" ht="18.95" customHeight="1">
      <c r="A632" s="191"/>
      <c r="B632" s="189"/>
      <c r="C632" s="189"/>
      <c r="D632" s="184"/>
      <c r="E632" s="184"/>
      <c r="F632" s="113">
        <v>45474</v>
      </c>
      <c r="G632" s="113">
        <v>45657</v>
      </c>
      <c r="H632" s="194"/>
      <c r="I632" s="149"/>
      <c r="J632" s="38"/>
      <c r="K632" s="38"/>
      <c r="L632" s="40"/>
      <c r="M632" s="40"/>
      <c r="N632" s="40"/>
      <c r="O632" s="47">
        <v>2333.6999999999998</v>
      </c>
      <c r="P632" s="270"/>
    </row>
    <row r="633" spans="1:16" s="45" customFormat="1" ht="18.95" customHeight="1">
      <c r="A633" s="188" t="s">
        <v>54</v>
      </c>
      <c r="B633" s="188" t="s">
        <v>580</v>
      </c>
      <c r="C633" s="188" t="s">
        <v>581</v>
      </c>
      <c r="D633" s="182">
        <v>45247</v>
      </c>
      <c r="E633" s="182" t="s">
        <v>634</v>
      </c>
      <c r="F633" s="24">
        <v>45292</v>
      </c>
      <c r="G633" s="24">
        <v>45473</v>
      </c>
      <c r="H633" s="195"/>
      <c r="I633" s="47">
        <v>5339.61</v>
      </c>
      <c r="J633" s="99"/>
      <c r="K633" s="99"/>
      <c r="L633" s="101"/>
      <c r="M633" s="101"/>
      <c r="N633" s="101"/>
      <c r="O633" s="100"/>
      <c r="P633" s="232"/>
    </row>
    <row r="634" spans="1:16" s="45" customFormat="1" ht="18.95" customHeight="1">
      <c r="A634" s="190"/>
      <c r="B634" s="190"/>
      <c r="C634" s="190"/>
      <c r="D634" s="184"/>
      <c r="E634" s="184"/>
      <c r="F634" s="113">
        <v>45474</v>
      </c>
      <c r="G634" s="113">
        <v>45657</v>
      </c>
      <c r="H634" s="196"/>
      <c r="I634" s="47">
        <v>5339.61</v>
      </c>
      <c r="J634" s="99"/>
      <c r="K634" s="99"/>
      <c r="L634" s="101"/>
      <c r="M634" s="101"/>
      <c r="N634" s="101"/>
      <c r="O634" s="100"/>
      <c r="P634" s="233"/>
    </row>
    <row r="635" spans="1:16" s="45" customFormat="1" ht="18.95" customHeight="1">
      <c r="A635" s="190"/>
      <c r="B635" s="190"/>
      <c r="C635" s="190"/>
      <c r="D635" s="182">
        <v>45280</v>
      </c>
      <c r="E635" s="185" t="s">
        <v>628</v>
      </c>
      <c r="F635" s="24">
        <v>45292</v>
      </c>
      <c r="G635" s="24">
        <v>45473</v>
      </c>
      <c r="H635" s="192"/>
      <c r="I635" s="149"/>
      <c r="J635" s="99"/>
      <c r="K635" s="99"/>
      <c r="L635" s="101"/>
      <c r="M635" s="101"/>
      <c r="N635" s="101"/>
      <c r="O635" s="47">
        <v>2656.77</v>
      </c>
      <c r="P635" s="232"/>
    </row>
    <row r="636" spans="1:16" s="45" customFormat="1" ht="18.95" customHeight="1">
      <c r="A636" s="190"/>
      <c r="B636" s="190"/>
      <c r="C636" s="189"/>
      <c r="D636" s="184"/>
      <c r="E636" s="185"/>
      <c r="F636" s="113">
        <v>45474</v>
      </c>
      <c r="G636" s="113">
        <v>45657</v>
      </c>
      <c r="H636" s="194"/>
      <c r="I636" s="149"/>
      <c r="J636" s="99"/>
      <c r="K636" s="99"/>
      <c r="L636" s="101"/>
      <c r="M636" s="101"/>
      <c r="N636" s="101"/>
      <c r="O636" s="47">
        <v>3000</v>
      </c>
      <c r="P636" s="233"/>
    </row>
    <row r="637" spans="1:16" ht="18.95" customHeight="1">
      <c r="A637" s="188" t="s">
        <v>54</v>
      </c>
      <c r="B637" s="188" t="s">
        <v>231</v>
      </c>
      <c r="C637" s="188" t="s">
        <v>233</v>
      </c>
      <c r="D637" s="182">
        <v>45271</v>
      </c>
      <c r="E637" s="182" t="s">
        <v>632</v>
      </c>
      <c r="F637" s="24">
        <v>45292</v>
      </c>
      <c r="G637" s="24">
        <v>45473</v>
      </c>
      <c r="H637" s="195"/>
      <c r="I637" s="47">
        <v>2341.54</v>
      </c>
      <c r="J637" s="38"/>
      <c r="K637" s="38"/>
      <c r="L637" s="40"/>
      <c r="M637" s="40"/>
      <c r="N637" s="40"/>
      <c r="O637" s="2"/>
      <c r="P637" s="232"/>
    </row>
    <row r="638" spans="1:16" ht="18.95" customHeight="1">
      <c r="A638" s="189" t="s">
        <v>54</v>
      </c>
      <c r="B638" s="189" t="s">
        <v>231</v>
      </c>
      <c r="C638" s="189" t="s">
        <v>233</v>
      </c>
      <c r="D638" s="184"/>
      <c r="E638" s="184"/>
      <c r="F638" s="113">
        <v>45474</v>
      </c>
      <c r="G638" s="113">
        <v>45657</v>
      </c>
      <c r="H638" s="196"/>
      <c r="I638" s="47">
        <v>2638.62</v>
      </c>
      <c r="J638" s="38"/>
      <c r="K638" s="38"/>
      <c r="L638" s="40"/>
      <c r="M638" s="40"/>
      <c r="N638" s="40"/>
      <c r="O638" s="2"/>
      <c r="P638" s="233"/>
    </row>
    <row r="639" spans="1:16" ht="18.95" customHeight="1">
      <c r="A639" s="188" t="s">
        <v>54</v>
      </c>
      <c r="B639" s="188" t="s">
        <v>339</v>
      </c>
      <c r="C639" s="188" t="s">
        <v>484</v>
      </c>
      <c r="D639" s="182">
        <v>45271</v>
      </c>
      <c r="E639" s="182" t="s">
        <v>633</v>
      </c>
      <c r="F639" s="24">
        <v>45292</v>
      </c>
      <c r="G639" s="24">
        <v>45473</v>
      </c>
      <c r="H639" s="195"/>
      <c r="I639" s="47">
        <v>5314.75</v>
      </c>
      <c r="J639" s="38"/>
      <c r="K639" s="38"/>
      <c r="L639" s="40"/>
      <c r="M639" s="40"/>
      <c r="N639" s="40"/>
      <c r="O639" s="39"/>
      <c r="P639" s="232"/>
    </row>
    <row r="640" spans="1:16" ht="18.95" customHeight="1">
      <c r="A640" s="190"/>
      <c r="B640" s="190"/>
      <c r="C640" s="190"/>
      <c r="D640" s="184"/>
      <c r="E640" s="184"/>
      <c r="F640" s="113">
        <v>45474</v>
      </c>
      <c r="G640" s="113">
        <v>45657</v>
      </c>
      <c r="H640" s="196"/>
      <c r="I640" s="47">
        <v>7130.99</v>
      </c>
      <c r="J640" s="38"/>
      <c r="K640" s="38"/>
      <c r="L640" s="40"/>
      <c r="M640" s="40"/>
      <c r="N640" s="40"/>
      <c r="O640" s="39"/>
      <c r="P640" s="233"/>
    </row>
    <row r="641" spans="1:16" ht="18.95" customHeight="1">
      <c r="A641" s="190"/>
      <c r="B641" s="190"/>
      <c r="C641" s="190"/>
      <c r="D641" s="182">
        <v>45280</v>
      </c>
      <c r="E641" s="182" t="s">
        <v>628</v>
      </c>
      <c r="F641" s="24">
        <v>45292</v>
      </c>
      <c r="G641" s="24">
        <v>45473</v>
      </c>
      <c r="H641" s="192"/>
      <c r="I641" s="149"/>
      <c r="J641" s="38"/>
      <c r="K641" s="38"/>
      <c r="L641" s="40"/>
      <c r="M641" s="40"/>
      <c r="N641" s="40"/>
      <c r="O641" s="47">
        <v>2800</v>
      </c>
      <c r="P641" s="232"/>
    </row>
    <row r="642" spans="1:16" ht="18.95" customHeight="1">
      <c r="A642" s="190"/>
      <c r="B642" s="190"/>
      <c r="C642" s="189"/>
      <c r="D642" s="184"/>
      <c r="E642" s="184"/>
      <c r="F642" s="113">
        <v>45474</v>
      </c>
      <c r="G642" s="113">
        <v>45657</v>
      </c>
      <c r="H642" s="194"/>
      <c r="I642" s="149"/>
      <c r="J642" s="38"/>
      <c r="K642" s="38"/>
      <c r="L642" s="40"/>
      <c r="M642" s="40"/>
      <c r="N642" s="40"/>
      <c r="O642" s="47">
        <v>3000</v>
      </c>
      <c r="P642" s="233"/>
    </row>
    <row r="643" spans="1:16" ht="18.95" customHeight="1">
      <c r="A643" s="188" t="s">
        <v>54</v>
      </c>
      <c r="B643" s="188" t="s">
        <v>55</v>
      </c>
      <c r="C643" s="188" t="s">
        <v>360</v>
      </c>
      <c r="D643" s="185">
        <v>45254</v>
      </c>
      <c r="E643" s="185" t="s">
        <v>652</v>
      </c>
      <c r="F643" s="24">
        <v>45292</v>
      </c>
      <c r="G643" s="24">
        <v>45473</v>
      </c>
      <c r="H643" s="195"/>
      <c r="I643" s="47">
        <v>3758.12</v>
      </c>
      <c r="J643" s="155"/>
      <c r="K643" s="155"/>
      <c r="L643" s="157"/>
      <c r="M643" s="157"/>
      <c r="N643" s="157"/>
      <c r="O643" s="156"/>
      <c r="P643" s="202" t="s">
        <v>279</v>
      </c>
    </row>
    <row r="644" spans="1:16" ht="18.95" customHeight="1">
      <c r="A644" s="190"/>
      <c r="B644" s="190"/>
      <c r="C644" s="190"/>
      <c r="D644" s="185"/>
      <c r="E644" s="185"/>
      <c r="F644" s="113">
        <v>45474</v>
      </c>
      <c r="G644" s="113">
        <v>45657</v>
      </c>
      <c r="H644" s="196"/>
      <c r="I644" s="47">
        <v>4414.03</v>
      </c>
      <c r="J644" s="155"/>
      <c r="K644" s="155"/>
      <c r="L644" s="157"/>
      <c r="M644" s="157"/>
      <c r="N644" s="157"/>
      <c r="O644" s="156"/>
      <c r="P644" s="271"/>
    </row>
    <row r="645" spans="1:16" ht="18.95" customHeight="1">
      <c r="A645" s="190"/>
      <c r="B645" s="190"/>
      <c r="C645" s="190"/>
      <c r="D645" s="185">
        <v>45280</v>
      </c>
      <c r="E645" s="185" t="s">
        <v>651</v>
      </c>
      <c r="F645" s="24">
        <v>45292</v>
      </c>
      <c r="G645" s="24">
        <v>45473</v>
      </c>
      <c r="H645" s="192"/>
      <c r="I645" s="156"/>
      <c r="J645" s="155"/>
      <c r="K645" s="155"/>
      <c r="L645" s="157"/>
      <c r="M645" s="157"/>
      <c r="N645" s="157"/>
      <c r="O645" s="47">
        <v>2800</v>
      </c>
      <c r="P645" s="271"/>
    </row>
    <row r="646" spans="1:16" ht="18.95" customHeight="1">
      <c r="A646" s="190"/>
      <c r="B646" s="190"/>
      <c r="C646" s="189"/>
      <c r="D646" s="185"/>
      <c r="E646" s="185"/>
      <c r="F646" s="113">
        <v>45474</v>
      </c>
      <c r="G646" s="113">
        <v>45657</v>
      </c>
      <c r="H646" s="194"/>
      <c r="I646" s="156"/>
      <c r="J646" s="155"/>
      <c r="K646" s="155"/>
      <c r="L646" s="157"/>
      <c r="M646" s="157"/>
      <c r="N646" s="157"/>
      <c r="O646" s="47">
        <v>3000</v>
      </c>
      <c r="P646" s="203"/>
    </row>
    <row r="647" spans="1:16" ht="18.95" customHeight="1">
      <c r="A647" s="3">
        <v>6</v>
      </c>
      <c r="B647" s="4" t="s">
        <v>266</v>
      </c>
      <c r="C647" s="4"/>
      <c r="D647" s="3"/>
      <c r="E647" s="3"/>
      <c r="F647" s="4"/>
      <c r="G647" s="4"/>
      <c r="H647" s="4"/>
      <c r="I647" s="5"/>
      <c r="J647" s="15"/>
      <c r="K647" s="15"/>
      <c r="L647" s="16"/>
      <c r="M647" s="16"/>
      <c r="N647" s="16"/>
      <c r="O647" s="5"/>
      <c r="P647" s="267"/>
    </row>
    <row r="648" spans="1:16" ht="18.95" customHeight="1">
      <c r="A648" s="188" t="s">
        <v>264</v>
      </c>
      <c r="B648" s="188" t="s">
        <v>171</v>
      </c>
      <c r="C648" s="188" t="s">
        <v>273</v>
      </c>
      <c r="D648" s="182">
        <v>45280</v>
      </c>
      <c r="E648" s="182" t="s">
        <v>694</v>
      </c>
      <c r="F648" s="24">
        <v>45292</v>
      </c>
      <c r="G648" s="24">
        <v>45473</v>
      </c>
      <c r="H648" s="192"/>
      <c r="I648" s="47">
        <v>1283.94</v>
      </c>
      <c r="J648" s="38"/>
      <c r="K648" s="38"/>
      <c r="L648" s="40"/>
      <c r="M648" s="40"/>
      <c r="N648" s="40"/>
      <c r="O648" s="39"/>
      <c r="P648" s="269" t="s">
        <v>589</v>
      </c>
    </row>
    <row r="649" spans="1:16" ht="18.95" customHeight="1">
      <c r="A649" s="189"/>
      <c r="B649" s="189"/>
      <c r="C649" s="189"/>
      <c r="D649" s="184"/>
      <c r="E649" s="184"/>
      <c r="F649" s="113">
        <v>45474</v>
      </c>
      <c r="G649" s="113">
        <v>45657</v>
      </c>
      <c r="H649" s="194"/>
      <c r="I649" s="47">
        <v>1412.33</v>
      </c>
      <c r="J649" s="38"/>
      <c r="K649" s="38"/>
      <c r="L649" s="40"/>
      <c r="M649" s="40"/>
      <c r="N649" s="40"/>
      <c r="O649" s="39"/>
      <c r="P649" s="270"/>
    </row>
    <row r="650" spans="1:16" ht="18.95" customHeight="1">
      <c r="A650" s="188" t="s">
        <v>61</v>
      </c>
      <c r="B650" s="188" t="s">
        <v>236</v>
      </c>
      <c r="C650" s="188" t="s">
        <v>356</v>
      </c>
      <c r="D650" s="182">
        <v>45264</v>
      </c>
      <c r="E650" s="182" t="s">
        <v>606</v>
      </c>
      <c r="F650" s="24">
        <v>45292</v>
      </c>
      <c r="G650" s="24">
        <v>45473</v>
      </c>
      <c r="H650" s="192"/>
      <c r="I650" s="47">
        <v>1664.69</v>
      </c>
      <c r="J650" s="38"/>
      <c r="K650" s="38"/>
      <c r="L650" s="40"/>
      <c r="M650" s="40"/>
      <c r="N650" s="40"/>
      <c r="O650" s="39"/>
      <c r="P650" s="232"/>
    </row>
    <row r="651" spans="1:16" ht="18.95" customHeight="1">
      <c r="A651" s="190"/>
      <c r="B651" s="190"/>
      <c r="C651" s="190"/>
      <c r="D651" s="184"/>
      <c r="E651" s="184"/>
      <c r="F651" s="113">
        <v>45474</v>
      </c>
      <c r="G651" s="113">
        <v>45657</v>
      </c>
      <c r="H651" s="193"/>
      <c r="I651" s="47">
        <v>1918.02</v>
      </c>
      <c r="J651" s="38"/>
      <c r="K651" s="38"/>
      <c r="L651" s="40"/>
      <c r="M651" s="40"/>
      <c r="N651" s="40"/>
      <c r="O651" s="39"/>
      <c r="P651" s="233"/>
    </row>
    <row r="652" spans="1:16" ht="18.95" customHeight="1">
      <c r="A652" s="190"/>
      <c r="B652" s="190"/>
      <c r="C652" s="190"/>
      <c r="D652" s="182">
        <v>45280</v>
      </c>
      <c r="E652" s="182" t="s">
        <v>607</v>
      </c>
      <c r="F652" s="24">
        <v>45292</v>
      </c>
      <c r="G652" s="24">
        <v>45473</v>
      </c>
      <c r="H652" s="193"/>
      <c r="I652" s="149"/>
      <c r="J652" s="38"/>
      <c r="K652" s="38"/>
      <c r="L652" s="40"/>
      <c r="M652" s="40"/>
      <c r="N652" s="40"/>
      <c r="O652" s="47">
        <v>1976.67</v>
      </c>
      <c r="P652" s="285" t="s">
        <v>358</v>
      </c>
    </row>
    <row r="653" spans="1:16" ht="18.95" customHeight="1">
      <c r="A653" s="190"/>
      <c r="B653" s="190"/>
      <c r="C653" s="190"/>
      <c r="D653" s="183"/>
      <c r="E653" s="183"/>
      <c r="F653" s="113">
        <v>45474</v>
      </c>
      <c r="G653" s="113">
        <v>45657</v>
      </c>
      <c r="H653" s="193"/>
      <c r="I653" s="149"/>
      <c r="J653" s="38"/>
      <c r="K653" s="38"/>
      <c r="L653" s="40"/>
      <c r="M653" s="40"/>
      <c r="N653" s="40"/>
      <c r="O653" s="47">
        <v>2275.14</v>
      </c>
      <c r="P653" s="285"/>
    </row>
    <row r="654" spans="1:16" ht="18.95" customHeight="1">
      <c r="A654" s="190"/>
      <c r="B654" s="190"/>
      <c r="C654" s="190"/>
      <c r="D654" s="183"/>
      <c r="E654" s="183"/>
      <c r="F654" s="24">
        <v>45292</v>
      </c>
      <c r="G654" s="24">
        <v>45473</v>
      </c>
      <c r="H654" s="193"/>
      <c r="I654" s="149"/>
      <c r="J654" s="38"/>
      <c r="K654" s="38"/>
      <c r="L654" s="40"/>
      <c r="M654" s="40"/>
      <c r="N654" s="40"/>
      <c r="O654" s="47">
        <v>1664.3</v>
      </c>
      <c r="P654" s="232" t="s">
        <v>359</v>
      </c>
    </row>
    <row r="655" spans="1:16" ht="18.95" customHeight="1">
      <c r="A655" s="189"/>
      <c r="B655" s="189"/>
      <c r="C655" s="189"/>
      <c r="D655" s="184"/>
      <c r="E655" s="184"/>
      <c r="F655" s="113">
        <v>45474</v>
      </c>
      <c r="G655" s="113">
        <v>45657</v>
      </c>
      <c r="H655" s="194"/>
      <c r="I655" s="149"/>
      <c r="J655" s="38"/>
      <c r="K655" s="38"/>
      <c r="L655" s="40"/>
      <c r="M655" s="40"/>
      <c r="N655" s="40"/>
      <c r="O655" s="47">
        <v>1915.61</v>
      </c>
      <c r="P655" s="233"/>
    </row>
    <row r="656" spans="1:16" ht="18.95" customHeight="1">
      <c r="A656" s="188" t="s">
        <v>61</v>
      </c>
      <c r="B656" s="191" t="s">
        <v>236</v>
      </c>
      <c r="C656" s="188" t="s">
        <v>278</v>
      </c>
      <c r="D656" s="182">
        <v>45280</v>
      </c>
      <c r="E656" s="182" t="s">
        <v>608</v>
      </c>
      <c r="F656" s="24">
        <v>45292</v>
      </c>
      <c r="G656" s="24">
        <v>45473</v>
      </c>
      <c r="H656" s="192"/>
      <c r="I656" s="47">
        <v>3455.54</v>
      </c>
      <c r="J656" s="38"/>
      <c r="K656" s="38"/>
      <c r="L656" s="40"/>
      <c r="M656" s="40"/>
      <c r="N656" s="40"/>
      <c r="O656" s="39"/>
      <c r="P656" s="269" t="s">
        <v>333</v>
      </c>
    </row>
    <row r="657" spans="1:16" ht="18.95" customHeight="1">
      <c r="A657" s="190"/>
      <c r="B657" s="191"/>
      <c r="C657" s="190"/>
      <c r="D657" s="184"/>
      <c r="E657" s="184"/>
      <c r="F657" s="113">
        <v>45474</v>
      </c>
      <c r="G657" s="113">
        <v>45657</v>
      </c>
      <c r="H657" s="194"/>
      <c r="I657" s="47">
        <v>3658.81</v>
      </c>
      <c r="J657" s="38"/>
      <c r="K657" s="38"/>
      <c r="L657" s="40"/>
      <c r="M657" s="40"/>
      <c r="N657" s="40"/>
      <c r="O657" s="39"/>
      <c r="P657" s="286"/>
    </row>
    <row r="658" spans="1:16" ht="18.95" customHeight="1">
      <c r="A658" s="190"/>
      <c r="B658" s="191"/>
      <c r="C658" s="190"/>
      <c r="D658" s="182">
        <v>45280</v>
      </c>
      <c r="E658" s="182" t="s">
        <v>607</v>
      </c>
      <c r="F658" s="24">
        <v>45292</v>
      </c>
      <c r="G658" s="24">
        <v>45473</v>
      </c>
      <c r="H658" s="192"/>
      <c r="I658" s="149"/>
      <c r="J658" s="38"/>
      <c r="K658" s="38"/>
      <c r="L658" s="40"/>
      <c r="M658" s="40"/>
      <c r="N658" s="40"/>
      <c r="O658" s="47">
        <v>2800</v>
      </c>
      <c r="P658" s="269" t="s">
        <v>358</v>
      </c>
    </row>
    <row r="659" spans="1:16" ht="18.95" customHeight="1">
      <c r="A659" s="190"/>
      <c r="B659" s="191"/>
      <c r="C659" s="190"/>
      <c r="D659" s="184"/>
      <c r="E659" s="184"/>
      <c r="F659" s="113">
        <v>45474</v>
      </c>
      <c r="G659" s="113">
        <v>45657</v>
      </c>
      <c r="H659" s="194"/>
      <c r="I659" s="149"/>
      <c r="J659" s="38"/>
      <c r="K659" s="38"/>
      <c r="L659" s="40"/>
      <c r="M659" s="40"/>
      <c r="N659" s="40"/>
      <c r="O659" s="47">
        <v>3000</v>
      </c>
      <c r="P659" s="270"/>
    </row>
    <row r="660" spans="1:16" ht="18.95" customHeight="1">
      <c r="A660" s="188" t="s">
        <v>61</v>
      </c>
      <c r="B660" s="188" t="s">
        <v>297</v>
      </c>
      <c r="C660" s="190"/>
      <c r="D660" s="182">
        <v>45280</v>
      </c>
      <c r="E660" s="182" t="s">
        <v>608</v>
      </c>
      <c r="F660" s="24">
        <v>45292</v>
      </c>
      <c r="G660" s="24">
        <v>45473</v>
      </c>
      <c r="H660" s="192"/>
      <c r="I660" s="47">
        <v>3455.54</v>
      </c>
      <c r="J660" s="152"/>
      <c r="K660" s="152"/>
      <c r="L660" s="154"/>
      <c r="M660" s="154"/>
      <c r="N660" s="154"/>
      <c r="O660" s="153"/>
      <c r="P660" s="269" t="s">
        <v>333</v>
      </c>
    </row>
    <row r="661" spans="1:16" ht="18.95" customHeight="1">
      <c r="A661" s="190"/>
      <c r="B661" s="190"/>
      <c r="C661" s="190"/>
      <c r="D661" s="184"/>
      <c r="E661" s="184"/>
      <c r="F661" s="113">
        <v>45474</v>
      </c>
      <c r="G661" s="113">
        <v>45657</v>
      </c>
      <c r="H661" s="194"/>
      <c r="I661" s="47">
        <v>3658.81</v>
      </c>
      <c r="J661" s="152"/>
      <c r="K661" s="152"/>
      <c r="L661" s="154"/>
      <c r="M661" s="154"/>
      <c r="N661" s="154"/>
      <c r="O661" s="153"/>
      <c r="P661" s="286"/>
    </row>
    <row r="662" spans="1:16" ht="18.95" customHeight="1">
      <c r="A662" s="190"/>
      <c r="B662" s="190"/>
      <c r="C662" s="190"/>
      <c r="D662" s="182">
        <v>45280</v>
      </c>
      <c r="E662" s="182" t="s">
        <v>607</v>
      </c>
      <c r="F662" s="24">
        <v>45292</v>
      </c>
      <c r="G662" s="24">
        <v>45473</v>
      </c>
      <c r="H662" s="192"/>
      <c r="I662" s="153"/>
      <c r="J662" s="152"/>
      <c r="K662" s="152"/>
      <c r="L662" s="154"/>
      <c r="M662" s="154"/>
      <c r="N662" s="154"/>
      <c r="O662" s="47">
        <v>2800</v>
      </c>
      <c r="P662" s="269" t="s">
        <v>358</v>
      </c>
    </row>
    <row r="663" spans="1:16" ht="18.95" customHeight="1">
      <c r="A663" s="190"/>
      <c r="B663" s="190"/>
      <c r="C663" s="190"/>
      <c r="D663" s="183"/>
      <c r="E663" s="183"/>
      <c r="F663" s="113">
        <v>45474</v>
      </c>
      <c r="G663" s="113">
        <v>45657</v>
      </c>
      <c r="H663" s="194"/>
      <c r="I663" s="153"/>
      <c r="J663" s="152"/>
      <c r="K663" s="152"/>
      <c r="L663" s="154"/>
      <c r="M663" s="154"/>
      <c r="N663" s="154"/>
      <c r="O663" s="47">
        <v>3000</v>
      </c>
      <c r="P663" s="270"/>
    </row>
    <row r="664" spans="1:16" s="45" customFormat="1" ht="18.95" customHeight="1">
      <c r="A664" s="190"/>
      <c r="B664" s="190"/>
      <c r="C664" s="190"/>
      <c r="D664" s="183"/>
      <c r="E664" s="183"/>
      <c r="F664" s="24">
        <v>45292</v>
      </c>
      <c r="G664" s="24">
        <v>45473</v>
      </c>
      <c r="H664" s="151"/>
      <c r="I664" s="153"/>
      <c r="J664" s="152"/>
      <c r="K664" s="152"/>
      <c r="L664" s="154"/>
      <c r="M664" s="154"/>
      <c r="N664" s="154"/>
      <c r="O664" s="47">
        <v>2320.9299999999998</v>
      </c>
      <c r="P664" s="269" t="s">
        <v>609</v>
      </c>
    </row>
    <row r="665" spans="1:16" s="45" customFormat="1" ht="18.95" customHeight="1">
      <c r="A665" s="190"/>
      <c r="B665" s="190"/>
      <c r="C665" s="190"/>
      <c r="D665" s="183"/>
      <c r="E665" s="183"/>
      <c r="F665" s="113">
        <v>45474</v>
      </c>
      <c r="G665" s="113">
        <v>45657</v>
      </c>
      <c r="H665" s="151"/>
      <c r="I665" s="153"/>
      <c r="J665" s="152"/>
      <c r="K665" s="152"/>
      <c r="L665" s="154"/>
      <c r="M665" s="154"/>
      <c r="N665" s="154"/>
      <c r="O665" s="47">
        <v>2556.62</v>
      </c>
      <c r="P665" s="270"/>
    </row>
    <row r="666" spans="1:16" s="45" customFormat="1" ht="18.95" customHeight="1">
      <c r="A666" s="190"/>
      <c r="B666" s="190"/>
      <c r="C666" s="190"/>
      <c r="D666" s="183"/>
      <c r="E666" s="183"/>
      <c r="F666" s="24">
        <v>45292</v>
      </c>
      <c r="G666" s="24">
        <v>45473</v>
      </c>
      <c r="H666" s="151"/>
      <c r="I666" s="153"/>
      <c r="J666" s="152"/>
      <c r="K666" s="152"/>
      <c r="L666" s="154"/>
      <c r="M666" s="154"/>
      <c r="N666" s="154"/>
      <c r="O666" s="47">
        <v>2385.4</v>
      </c>
      <c r="P666" s="269" t="s">
        <v>610</v>
      </c>
    </row>
    <row r="667" spans="1:16" s="45" customFormat="1" ht="18.95" customHeight="1">
      <c r="A667" s="189"/>
      <c r="B667" s="189"/>
      <c r="C667" s="190"/>
      <c r="D667" s="184"/>
      <c r="E667" s="184"/>
      <c r="F667" s="113">
        <v>45474</v>
      </c>
      <c r="G667" s="113">
        <v>45657</v>
      </c>
      <c r="H667" s="151"/>
      <c r="I667" s="153"/>
      <c r="J667" s="152"/>
      <c r="K667" s="152"/>
      <c r="L667" s="154"/>
      <c r="M667" s="154"/>
      <c r="N667" s="154"/>
      <c r="O667" s="47">
        <v>2627.64</v>
      </c>
      <c r="P667" s="270"/>
    </row>
    <row r="668" spans="1:16" ht="18.95" customHeight="1">
      <c r="A668" s="188" t="s">
        <v>61</v>
      </c>
      <c r="B668" s="191" t="s">
        <v>323</v>
      </c>
      <c r="C668" s="190"/>
      <c r="D668" s="182">
        <v>45280</v>
      </c>
      <c r="E668" s="182" t="s">
        <v>608</v>
      </c>
      <c r="F668" s="24">
        <v>45292</v>
      </c>
      <c r="G668" s="24">
        <v>45473</v>
      </c>
      <c r="H668" s="192"/>
      <c r="I668" s="47">
        <v>3455.54</v>
      </c>
      <c r="J668" s="152"/>
      <c r="K668" s="152"/>
      <c r="L668" s="154"/>
      <c r="M668" s="154"/>
      <c r="N668" s="154"/>
      <c r="O668" s="153"/>
      <c r="P668" s="269" t="s">
        <v>333</v>
      </c>
    </row>
    <row r="669" spans="1:16" ht="18.95" customHeight="1">
      <c r="A669" s="190"/>
      <c r="B669" s="191"/>
      <c r="C669" s="190"/>
      <c r="D669" s="184"/>
      <c r="E669" s="184"/>
      <c r="F669" s="113">
        <v>45474</v>
      </c>
      <c r="G669" s="113">
        <v>45657</v>
      </c>
      <c r="H669" s="194"/>
      <c r="I669" s="47">
        <v>3658.81</v>
      </c>
      <c r="J669" s="152"/>
      <c r="K669" s="152"/>
      <c r="L669" s="154"/>
      <c r="M669" s="154"/>
      <c r="N669" s="154"/>
      <c r="O669" s="153"/>
      <c r="P669" s="286"/>
    </row>
    <row r="670" spans="1:16" ht="24.75" customHeight="1">
      <c r="A670" s="190"/>
      <c r="B670" s="191"/>
      <c r="C670" s="190"/>
      <c r="D670" s="182">
        <v>45280</v>
      </c>
      <c r="E670" s="182" t="s">
        <v>607</v>
      </c>
      <c r="F670" s="24">
        <v>45292</v>
      </c>
      <c r="G670" s="24">
        <v>45473</v>
      </c>
      <c r="H670" s="192"/>
      <c r="I670" s="153"/>
      <c r="J670" s="152"/>
      <c r="K670" s="152"/>
      <c r="L670" s="154"/>
      <c r="M670" s="154"/>
      <c r="N670" s="154"/>
      <c r="O670" s="47">
        <v>2800</v>
      </c>
      <c r="P670" s="269" t="s">
        <v>358</v>
      </c>
    </row>
    <row r="671" spans="1:16" ht="24.75" customHeight="1">
      <c r="A671" s="190"/>
      <c r="B671" s="191"/>
      <c r="C671" s="190"/>
      <c r="D671" s="184"/>
      <c r="E671" s="184"/>
      <c r="F671" s="113">
        <v>45474</v>
      </c>
      <c r="G671" s="113">
        <v>45657</v>
      </c>
      <c r="H671" s="194"/>
      <c r="I671" s="153"/>
      <c r="J671" s="152"/>
      <c r="K671" s="152"/>
      <c r="L671" s="154"/>
      <c r="M671" s="154"/>
      <c r="N671" s="154"/>
      <c r="O671" s="47">
        <v>3000</v>
      </c>
      <c r="P671" s="270"/>
    </row>
    <row r="672" spans="1:16" ht="24.75" customHeight="1">
      <c r="A672" s="188" t="s">
        <v>61</v>
      </c>
      <c r="B672" s="191" t="s">
        <v>324</v>
      </c>
      <c r="C672" s="190"/>
      <c r="D672" s="182">
        <v>45280</v>
      </c>
      <c r="E672" s="182" t="s">
        <v>608</v>
      </c>
      <c r="F672" s="24">
        <v>45292</v>
      </c>
      <c r="G672" s="24">
        <v>45473</v>
      </c>
      <c r="H672" s="192"/>
      <c r="I672" s="47">
        <v>3455.54</v>
      </c>
      <c r="J672" s="152"/>
      <c r="K672" s="152"/>
      <c r="L672" s="154"/>
      <c r="M672" s="154"/>
      <c r="N672" s="154"/>
      <c r="O672" s="153"/>
      <c r="P672" s="269" t="s">
        <v>333</v>
      </c>
    </row>
    <row r="673" spans="1:16" ht="24.75" customHeight="1">
      <c r="A673" s="190"/>
      <c r="B673" s="191"/>
      <c r="C673" s="190"/>
      <c r="D673" s="184"/>
      <c r="E673" s="184"/>
      <c r="F673" s="113">
        <v>45474</v>
      </c>
      <c r="G673" s="113">
        <v>45657</v>
      </c>
      <c r="H673" s="194"/>
      <c r="I673" s="47">
        <v>3658.81</v>
      </c>
      <c r="J673" s="152"/>
      <c r="K673" s="152"/>
      <c r="L673" s="154"/>
      <c r="M673" s="154"/>
      <c r="N673" s="154"/>
      <c r="O673" s="153"/>
      <c r="P673" s="286"/>
    </row>
    <row r="674" spans="1:16" ht="18.95" customHeight="1">
      <c r="A674" s="190"/>
      <c r="B674" s="191"/>
      <c r="C674" s="190"/>
      <c r="D674" s="182">
        <v>45280</v>
      </c>
      <c r="E674" s="182" t="s">
        <v>607</v>
      </c>
      <c r="F674" s="24">
        <v>45292</v>
      </c>
      <c r="G674" s="24">
        <v>45473</v>
      </c>
      <c r="H674" s="192"/>
      <c r="I674" s="153"/>
      <c r="J674" s="152"/>
      <c r="K674" s="152"/>
      <c r="L674" s="154"/>
      <c r="M674" s="154"/>
      <c r="N674" s="154"/>
      <c r="O674" s="47">
        <v>2800</v>
      </c>
      <c r="P674" s="269" t="s">
        <v>358</v>
      </c>
    </row>
    <row r="675" spans="1:16" ht="18.95" customHeight="1">
      <c r="A675" s="190"/>
      <c r="B675" s="191"/>
      <c r="C675" s="190"/>
      <c r="D675" s="184"/>
      <c r="E675" s="184"/>
      <c r="F675" s="113">
        <v>45474</v>
      </c>
      <c r="G675" s="113">
        <v>45657</v>
      </c>
      <c r="H675" s="194"/>
      <c r="I675" s="153"/>
      <c r="J675" s="152"/>
      <c r="K675" s="152"/>
      <c r="L675" s="154"/>
      <c r="M675" s="154"/>
      <c r="N675" s="154"/>
      <c r="O675" s="47">
        <v>3000</v>
      </c>
      <c r="P675" s="270"/>
    </row>
    <row r="676" spans="1:16" ht="18.95" customHeight="1">
      <c r="A676" s="188" t="s">
        <v>61</v>
      </c>
      <c r="B676" s="191" t="s">
        <v>325</v>
      </c>
      <c r="C676" s="190"/>
      <c r="D676" s="182">
        <v>45280</v>
      </c>
      <c r="E676" s="182" t="s">
        <v>608</v>
      </c>
      <c r="F676" s="24">
        <v>45292</v>
      </c>
      <c r="G676" s="24">
        <v>45473</v>
      </c>
      <c r="H676" s="192"/>
      <c r="I676" s="47">
        <v>3455.54</v>
      </c>
      <c r="J676" s="152"/>
      <c r="K676" s="152"/>
      <c r="L676" s="154"/>
      <c r="M676" s="154"/>
      <c r="N676" s="154"/>
      <c r="O676" s="153"/>
      <c r="P676" s="232" t="s">
        <v>333</v>
      </c>
    </row>
    <row r="677" spans="1:16" ht="18.95" customHeight="1">
      <c r="A677" s="190"/>
      <c r="B677" s="191"/>
      <c r="C677" s="190"/>
      <c r="D677" s="184"/>
      <c r="E677" s="184"/>
      <c r="F677" s="113">
        <v>45474</v>
      </c>
      <c r="G677" s="113">
        <v>45657</v>
      </c>
      <c r="H677" s="194"/>
      <c r="I677" s="47">
        <v>3658.81</v>
      </c>
      <c r="J677" s="152"/>
      <c r="K677" s="152"/>
      <c r="L677" s="154"/>
      <c r="M677" s="154"/>
      <c r="N677" s="154"/>
      <c r="O677" s="153"/>
      <c r="P677" s="233"/>
    </row>
    <row r="678" spans="1:16" ht="18.95" customHeight="1">
      <c r="A678" s="190"/>
      <c r="B678" s="191"/>
      <c r="C678" s="190"/>
      <c r="D678" s="182">
        <v>45280</v>
      </c>
      <c r="E678" s="182" t="s">
        <v>607</v>
      </c>
      <c r="F678" s="24">
        <v>45292</v>
      </c>
      <c r="G678" s="24">
        <v>45473</v>
      </c>
      <c r="H678" s="192"/>
      <c r="I678" s="153"/>
      <c r="J678" s="152"/>
      <c r="K678" s="152"/>
      <c r="L678" s="154"/>
      <c r="M678" s="154"/>
      <c r="N678" s="154"/>
      <c r="O678" s="47">
        <v>2800</v>
      </c>
      <c r="P678" s="269" t="s">
        <v>358</v>
      </c>
    </row>
    <row r="679" spans="1:16" ht="18.95" customHeight="1">
      <c r="A679" s="190"/>
      <c r="B679" s="191"/>
      <c r="C679" s="190"/>
      <c r="D679" s="183"/>
      <c r="E679" s="183"/>
      <c r="F679" s="113">
        <v>45474</v>
      </c>
      <c r="G679" s="113">
        <v>45657</v>
      </c>
      <c r="H679" s="193"/>
      <c r="I679" s="153"/>
      <c r="J679" s="152"/>
      <c r="K679" s="152"/>
      <c r="L679" s="154"/>
      <c r="M679" s="154"/>
      <c r="N679" s="154"/>
      <c r="O679" s="47">
        <v>3000</v>
      </c>
      <c r="P679" s="270"/>
    </row>
    <row r="680" spans="1:16" ht="18.95" customHeight="1">
      <c r="A680" s="190"/>
      <c r="B680" s="191"/>
      <c r="C680" s="190"/>
      <c r="D680" s="183"/>
      <c r="E680" s="183"/>
      <c r="F680" s="24">
        <v>45292</v>
      </c>
      <c r="G680" s="24">
        <v>45473</v>
      </c>
      <c r="H680" s="193"/>
      <c r="I680" s="149"/>
      <c r="J680" s="38"/>
      <c r="K680" s="38"/>
      <c r="L680" s="40"/>
      <c r="M680" s="40"/>
      <c r="N680" s="40"/>
      <c r="O680" s="47">
        <v>2385.4</v>
      </c>
      <c r="P680" s="269" t="s">
        <v>490</v>
      </c>
    </row>
    <row r="681" spans="1:16" ht="18.95" customHeight="1">
      <c r="A681" s="190"/>
      <c r="B681" s="191"/>
      <c r="C681" s="190"/>
      <c r="D681" s="183"/>
      <c r="E681" s="183"/>
      <c r="F681" s="113">
        <v>45474</v>
      </c>
      <c r="G681" s="113">
        <v>45657</v>
      </c>
      <c r="H681" s="193"/>
      <c r="I681" s="149"/>
      <c r="J681" s="38"/>
      <c r="K681" s="38"/>
      <c r="L681" s="40"/>
      <c r="M681" s="40"/>
      <c r="N681" s="40"/>
      <c r="O681" s="47">
        <v>2627.64</v>
      </c>
      <c r="P681" s="270"/>
    </row>
    <row r="682" spans="1:16" ht="18.95" customHeight="1">
      <c r="A682" s="190"/>
      <c r="B682" s="191"/>
      <c r="C682" s="190"/>
      <c r="D682" s="183"/>
      <c r="E682" s="183"/>
      <c r="F682" s="24">
        <v>45292</v>
      </c>
      <c r="G682" s="24">
        <v>45473</v>
      </c>
      <c r="H682" s="193"/>
      <c r="I682" s="149"/>
      <c r="J682" s="38"/>
      <c r="K682" s="38"/>
      <c r="L682" s="40"/>
      <c r="M682" s="40"/>
      <c r="N682" s="40"/>
      <c r="O682" s="47">
        <v>2602.25</v>
      </c>
      <c r="P682" s="269" t="s">
        <v>491</v>
      </c>
    </row>
    <row r="683" spans="1:16" ht="18.95" customHeight="1">
      <c r="A683" s="190"/>
      <c r="B683" s="191"/>
      <c r="C683" s="190"/>
      <c r="D683" s="184"/>
      <c r="E683" s="184"/>
      <c r="F683" s="113">
        <v>45474</v>
      </c>
      <c r="G683" s="113">
        <v>45657</v>
      </c>
      <c r="H683" s="194"/>
      <c r="I683" s="149"/>
      <c r="J683" s="38"/>
      <c r="K683" s="38"/>
      <c r="L683" s="40"/>
      <c r="M683" s="40"/>
      <c r="N683" s="40"/>
      <c r="O683" s="47">
        <v>2866.51</v>
      </c>
      <c r="P683" s="270"/>
    </row>
    <row r="684" spans="1:16" ht="18.95" customHeight="1">
      <c r="A684" s="188" t="s">
        <v>61</v>
      </c>
      <c r="B684" s="191" t="s">
        <v>326</v>
      </c>
      <c r="C684" s="190"/>
      <c r="D684" s="182">
        <v>45280</v>
      </c>
      <c r="E684" s="182" t="s">
        <v>608</v>
      </c>
      <c r="F684" s="24">
        <v>45292</v>
      </c>
      <c r="G684" s="24">
        <v>45473</v>
      </c>
      <c r="H684" s="192"/>
      <c r="I684" s="47">
        <v>3455.54</v>
      </c>
      <c r="J684" s="152"/>
      <c r="K684" s="152"/>
      <c r="L684" s="154"/>
      <c r="M684" s="154"/>
      <c r="N684" s="154"/>
      <c r="O684" s="153"/>
      <c r="P684" s="269" t="s">
        <v>333</v>
      </c>
    </row>
    <row r="685" spans="1:16" ht="18.95" customHeight="1">
      <c r="A685" s="190"/>
      <c r="B685" s="191"/>
      <c r="C685" s="190"/>
      <c r="D685" s="184"/>
      <c r="E685" s="184"/>
      <c r="F685" s="113">
        <v>45474</v>
      </c>
      <c r="G685" s="113">
        <v>45657</v>
      </c>
      <c r="H685" s="194"/>
      <c r="I685" s="47">
        <v>3658.81</v>
      </c>
      <c r="J685" s="152"/>
      <c r="K685" s="152"/>
      <c r="L685" s="154"/>
      <c r="M685" s="154"/>
      <c r="N685" s="154"/>
      <c r="O685" s="153"/>
      <c r="P685" s="286"/>
    </row>
    <row r="686" spans="1:16" ht="24.75" customHeight="1">
      <c r="A686" s="190"/>
      <c r="B686" s="191"/>
      <c r="C686" s="190"/>
      <c r="D686" s="182">
        <v>45280</v>
      </c>
      <c r="E686" s="182" t="s">
        <v>607</v>
      </c>
      <c r="F686" s="24">
        <v>45292</v>
      </c>
      <c r="G686" s="24">
        <v>45473</v>
      </c>
      <c r="H686" s="192"/>
      <c r="I686" s="153"/>
      <c r="J686" s="152"/>
      <c r="K686" s="152"/>
      <c r="L686" s="154"/>
      <c r="M686" s="154"/>
      <c r="N686" s="154"/>
      <c r="O686" s="47">
        <v>2800</v>
      </c>
      <c r="P686" s="269" t="s">
        <v>358</v>
      </c>
    </row>
    <row r="687" spans="1:16" ht="24.75" customHeight="1">
      <c r="A687" s="190"/>
      <c r="B687" s="191"/>
      <c r="C687" s="190"/>
      <c r="D687" s="184"/>
      <c r="E687" s="184"/>
      <c r="F687" s="113">
        <v>45474</v>
      </c>
      <c r="G687" s="113">
        <v>45657</v>
      </c>
      <c r="H687" s="194"/>
      <c r="I687" s="153"/>
      <c r="J687" s="152"/>
      <c r="K687" s="152"/>
      <c r="L687" s="154"/>
      <c r="M687" s="154"/>
      <c r="N687" s="154"/>
      <c r="O687" s="47">
        <v>3000</v>
      </c>
      <c r="P687" s="270"/>
    </row>
    <row r="688" spans="1:16" ht="24.75" customHeight="1">
      <c r="A688" s="188" t="s">
        <v>61</v>
      </c>
      <c r="B688" s="191" t="s">
        <v>327</v>
      </c>
      <c r="C688" s="190"/>
      <c r="D688" s="182">
        <v>45280</v>
      </c>
      <c r="E688" s="182" t="s">
        <v>608</v>
      </c>
      <c r="F688" s="24">
        <v>45292</v>
      </c>
      <c r="G688" s="24">
        <v>45473</v>
      </c>
      <c r="H688" s="192"/>
      <c r="I688" s="47">
        <v>3455.54</v>
      </c>
      <c r="J688" s="152"/>
      <c r="K688" s="152"/>
      <c r="L688" s="154"/>
      <c r="M688" s="154"/>
      <c r="N688" s="154"/>
      <c r="O688" s="153"/>
      <c r="P688" s="269" t="s">
        <v>333</v>
      </c>
    </row>
    <row r="689" spans="1:16" ht="24.75" customHeight="1">
      <c r="A689" s="190"/>
      <c r="B689" s="191"/>
      <c r="C689" s="190"/>
      <c r="D689" s="184"/>
      <c r="E689" s="184"/>
      <c r="F689" s="113">
        <v>45474</v>
      </c>
      <c r="G689" s="113">
        <v>45657</v>
      </c>
      <c r="H689" s="194"/>
      <c r="I689" s="47">
        <v>3658.81</v>
      </c>
      <c r="J689" s="152"/>
      <c r="K689" s="152"/>
      <c r="L689" s="154"/>
      <c r="M689" s="154"/>
      <c r="N689" s="154"/>
      <c r="O689" s="153"/>
      <c r="P689" s="286"/>
    </row>
    <row r="690" spans="1:16" ht="18.95" customHeight="1">
      <c r="A690" s="190"/>
      <c r="B690" s="191"/>
      <c r="C690" s="190"/>
      <c r="D690" s="182">
        <v>45280</v>
      </c>
      <c r="E690" s="182" t="s">
        <v>607</v>
      </c>
      <c r="F690" s="24">
        <v>45292</v>
      </c>
      <c r="G690" s="24">
        <v>45473</v>
      </c>
      <c r="H690" s="192"/>
      <c r="I690" s="153"/>
      <c r="J690" s="152"/>
      <c r="K690" s="152"/>
      <c r="L690" s="154"/>
      <c r="M690" s="154"/>
      <c r="N690" s="154"/>
      <c r="O690" s="47">
        <v>2800</v>
      </c>
      <c r="P690" s="269" t="s">
        <v>358</v>
      </c>
    </row>
    <row r="691" spans="1:16" ht="18.95" customHeight="1">
      <c r="A691" s="190"/>
      <c r="B691" s="191"/>
      <c r="C691" s="190"/>
      <c r="D691" s="184"/>
      <c r="E691" s="184"/>
      <c r="F691" s="113">
        <v>45474</v>
      </c>
      <c r="G691" s="113">
        <v>45657</v>
      </c>
      <c r="H691" s="194"/>
      <c r="I691" s="153"/>
      <c r="J691" s="152"/>
      <c r="K691" s="152"/>
      <c r="L691" s="154"/>
      <c r="M691" s="154"/>
      <c r="N691" s="154"/>
      <c r="O691" s="47">
        <v>3000</v>
      </c>
      <c r="P691" s="270"/>
    </row>
    <row r="692" spans="1:16" ht="18.95" customHeight="1">
      <c r="A692" s="188" t="s">
        <v>61</v>
      </c>
      <c r="B692" s="191" t="s">
        <v>328</v>
      </c>
      <c r="C692" s="190"/>
      <c r="D692" s="182">
        <v>45280</v>
      </c>
      <c r="E692" s="182" t="s">
        <v>608</v>
      </c>
      <c r="F692" s="24">
        <v>45292</v>
      </c>
      <c r="G692" s="24">
        <v>45473</v>
      </c>
      <c r="H692" s="192"/>
      <c r="I692" s="47">
        <v>3455.54</v>
      </c>
      <c r="J692" s="152"/>
      <c r="K692" s="152"/>
      <c r="L692" s="154"/>
      <c r="M692" s="154"/>
      <c r="N692" s="154"/>
      <c r="O692" s="153"/>
      <c r="P692" s="232" t="s">
        <v>333</v>
      </c>
    </row>
    <row r="693" spans="1:16" ht="18.95" customHeight="1">
      <c r="A693" s="190"/>
      <c r="B693" s="191"/>
      <c r="C693" s="190"/>
      <c r="D693" s="184"/>
      <c r="E693" s="184"/>
      <c r="F693" s="113">
        <v>45474</v>
      </c>
      <c r="G693" s="113">
        <v>45657</v>
      </c>
      <c r="H693" s="194"/>
      <c r="I693" s="47">
        <v>3658.81</v>
      </c>
      <c r="J693" s="152"/>
      <c r="K693" s="152"/>
      <c r="L693" s="154"/>
      <c r="M693" s="154"/>
      <c r="N693" s="154"/>
      <c r="O693" s="153"/>
      <c r="P693" s="233"/>
    </row>
    <row r="694" spans="1:16" ht="18.95" customHeight="1">
      <c r="A694" s="190"/>
      <c r="B694" s="191"/>
      <c r="C694" s="190"/>
      <c r="D694" s="182">
        <v>45280</v>
      </c>
      <c r="E694" s="182" t="s">
        <v>607</v>
      </c>
      <c r="F694" s="24">
        <v>45292</v>
      </c>
      <c r="G694" s="24">
        <v>45473</v>
      </c>
      <c r="H694" s="192"/>
      <c r="I694" s="153"/>
      <c r="J694" s="152"/>
      <c r="K694" s="152"/>
      <c r="L694" s="154"/>
      <c r="M694" s="154"/>
      <c r="N694" s="154"/>
      <c r="O694" s="47">
        <v>2800</v>
      </c>
      <c r="P694" s="269" t="s">
        <v>358</v>
      </c>
    </row>
    <row r="695" spans="1:16" ht="18.95" customHeight="1">
      <c r="A695" s="190"/>
      <c r="B695" s="191"/>
      <c r="C695" s="190"/>
      <c r="D695" s="183"/>
      <c r="E695" s="183"/>
      <c r="F695" s="113">
        <v>45474</v>
      </c>
      <c r="G695" s="113">
        <v>45657</v>
      </c>
      <c r="H695" s="193"/>
      <c r="I695" s="153"/>
      <c r="J695" s="152"/>
      <c r="K695" s="152"/>
      <c r="L695" s="154"/>
      <c r="M695" s="154"/>
      <c r="N695" s="154"/>
      <c r="O695" s="47">
        <v>3000</v>
      </c>
      <c r="P695" s="270"/>
    </row>
    <row r="696" spans="1:16" ht="18.95" customHeight="1">
      <c r="A696" s="190"/>
      <c r="B696" s="191"/>
      <c r="C696" s="190"/>
      <c r="D696" s="183"/>
      <c r="E696" s="183"/>
      <c r="F696" s="24">
        <v>45292</v>
      </c>
      <c r="G696" s="24">
        <v>45473</v>
      </c>
      <c r="H696" s="193"/>
      <c r="I696" s="149"/>
      <c r="J696" s="38"/>
      <c r="K696" s="38"/>
      <c r="L696" s="40"/>
      <c r="M696" s="40"/>
      <c r="N696" s="40"/>
      <c r="O696" s="47">
        <v>2385.4</v>
      </c>
      <c r="P696" s="269" t="s">
        <v>490</v>
      </c>
    </row>
    <row r="697" spans="1:16" ht="18.95" customHeight="1">
      <c r="A697" s="190"/>
      <c r="B697" s="191"/>
      <c r="C697" s="190"/>
      <c r="D697" s="183"/>
      <c r="E697" s="183"/>
      <c r="F697" s="113">
        <v>45474</v>
      </c>
      <c r="G697" s="113">
        <v>45657</v>
      </c>
      <c r="H697" s="193"/>
      <c r="I697" s="149"/>
      <c r="J697" s="38"/>
      <c r="K697" s="38"/>
      <c r="L697" s="40"/>
      <c r="M697" s="40"/>
      <c r="N697" s="40"/>
      <c r="O697" s="47">
        <v>2627.64</v>
      </c>
      <c r="P697" s="270"/>
    </row>
    <row r="698" spans="1:16" ht="18.95" customHeight="1">
      <c r="A698" s="190"/>
      <c r="B698" s="191"/>
      <c r="C698" s="190"/>
      <c r="D698" s="183"/>
      <c r="E698" s="183"/>
      <c r="F698" s="24">
        <v>45292</v>
      </c>
      <c r="G698" s="24">
        <v>45473</v>
      </c>
      <c r="H698" s="193"/>
      <c r="I698" s="149"/>
      <c r="J698" s="38"/>
      <c r="K698" s="38"/>
      <c r="L698" s="40"/>
      <c r="M698" s="40"/>
      <c r="N698" s="40"/>
      <c r="O698" s="47">
        <v>2602.25</v>
      </c>
      <c r="P698" s="269" t="s">
        <v>491</v>
      </c>
    </row>
    <row r="699" spans="1:16" ht="18.95" customHeight="1">
      <c r="A699" s="190"/>
      <c r="B699" s="191"/>
      <c r="C699" s="190"/>
      <c r="D699" s="184"/>
      <c r="E699" s="184"/>
      <c r="F699" s="113">
        <v>45474</v>
      </c>
      <c r="G699" s="113">
        <v>45657</v>
      </c>
      <c r="H699" s="194"/>
      <c r="I699" s="149"/>
      <c r="J699" s="38"/>
      <c r="K699" s="38"/>
      <c r="L699" s="40"/>
      <c r="M699" s="40"/>
      <c r="N699" s="40"/>
      <c r="O699" s="47">
        <v>2866.51</v>
      </c>
      <c r="P699" s="270"/>
    </row>
    <row r="700" spans="1:16" ht="18.95" customHeight="1">
      <c r="A700" s="188" t="s">
        <v>61</v>
      </c>
      <c r="B700" s="191" t="s">
        <v>329</v>
      </c>
      <c r="C700" s="190"/>
      <c r="D700" s="182">
        <v>45280</v>
      </c>
      <c r="E700" s="182" t="s">
        <v>608</v>
      </c>
      <c r="F700" s="24">
        <v>45292</v>
      </c>
      <c r="G700" s="24">
        <v>45473</v>
      </c>
      <c r="H700" s="192"/>
      <c r="I700" s="47">
        <v>3455.54</v>
      </c>
      <c r="J700" s="152"/>
      <c r="K700" s="152"/>
      <c r="L700" s="154"/>
      <c r="M700" s="154"/>
      <c r="N700" s="154"/>
      <c r="O700" s="153"/>
      <c r="P700" s="269" t="s">
        <v>333</v>
      </c>
    </row>
    <row r="701" spans="1:16" ht="18.95" customHeight="1">
      <c r="A701" s="190"/>
      <c r="B701" s="191"/>
      <c r="C701" s="190"/>
      <c r="D701" s="184"/>
      <c r="E701" s="184"/>
      <c r="F701" s="113">
        <v>45474</v>
      </c>
      <c r="G701" s="113">
        <v>45657</v>
      </c>
      <c r="H701" s="194"/>
      <c r="I701" s="47">
        <v>3658.81</v>
      </c>
      <c r="J701" s="152"/>
      <c r="K701" s="152"/>
      <c r="L701" s="154"/>
      <c r="M701" s="154"/>
      <c r="N701" s="154"/>
      <c r="O701" s="153"/>
      <c r="P701" s="286"/>
    </row>
    <row r="702" spans="1:16" ht="18.95" customHeight="1">
      <c r="A702" s="190"/>
      <c r="B702" s="191"/>
      <c r="C702" s="190"/>
      <c r="D702" s="182">
        <v>45280</v>
      </c>
      <c r="E702" s="182" t="s">
        <v>607</v>
      </c>
      <c r="F702" s="24">
        <v>45292</v>
      </c>
      <c r="G702" s="24">
        <v>45473</v>
      </c>
      <c r="H702" s="192"/>
      <c r="I702" s="153"/>
      <c r="J702" s="152"/>
      <c r="K702" s="152"/>
      <c r="L702" s="154"/>
      <c r="M702" s="154"/>
      <c r="N702" s="154"/>
      <c r="O702" s="47">
        <v>2800</v>
      </c>
      <c r="P702" s="269" t="s">
        <v>358</v>
      </c>
    </row>
    <row r="703" spans="1:16" ht="18.95" customHeight="1">
      <c r="A703" s="190"/>
      <c r="B703" s="191"/>
      <c r="C703" s="190"/>
      <c r="D703" s="184"/>
      <c r="E703" s="184"/>
      <c r="F703" s="113">
        <v>45474</v>
      </c>
      <c r="G703" s="113">
        <v>45657</v>
      </c>
      <c r="H703" s="194"/>
      <c r="I703" s="153"/>
      <c r="J703" s="152"/>
      <c r="K703" s="152"/>
      <c r="L703" s="154"/>
      <c r="M703" s="154"/>
      <c r="N703" s="154"/>
      <c r="O703" s="47">
        <v>3000</v>
      </c>
      <c r="P703" s="270"/>
    </row>
    <row r="704" spans="1:16" ht="18.95" customHeight="1">
      <c r="A704" s="188" t="s">
        <v>61</v>
      </c>
      <c r="B704" s="191" t="s">
        <v>330</v>
      </c>
      <c r="C704" s="190"/>
      <c r="D704" s="182">
        <v>45280</v>
      </c>
      <c r="E704" s="182" t="s">
        <v>608</v>
      </c>
      <c r="F704" s="24">
        <v>45292</v>
      </c>
      <c r="G704" s="24">
        <v>45473</v>
      </c>
      <c r="H704" s="192"/>
      <c r="I704" s="47">
        <v>3455.54</v>
      </c>
      <c r="J704" s="152"/>
      <c r="K704" s="152"/>
      <c r="L704" s="154"/>
      <c r="M704" s="154"/>
      <c r="N704" s="154"/>
      <c r="O704" s="153"/>
      <c r="P704" s="269" t="s">
        <v>333</v>
      </c>
    </row>
    <row r="705" spans="1:16" ht="18.95" customHeight="1">
      <c r="A705" s="190"/>
      <c r="B705" s="191"/>
      <c r="C705" s="190"/>
      <c r="D705" s="184"/>
      <c r="E705" s="184"/>
      <c r="F705" s="113">
        <v>45474</v>
      </c>
      <c r="G705" s="113">
        <v>45657</v>
      </c>
      <c r="H705" s="194"/>
      <c r="I705" s="47">
        <v>3658.81</v>
      </c>
      <c r="J705" s="152"/>
      <c r="K705" s="152"/>
      <c r="L705" s="154"/>
      <c r="M705" s="154"/>
      <c r="N705" s="154"/>
      <c r="O705" s="153"/>
      <c r="P705" s="286"/>
    </row>
    <row r="706" spans="1:16" ht="24.75" customHeight="1">
      <c r="A706" s="190"/>
      <c r="B706" s="191"/>
      <c r="C706" s="190"/>
      <c r="D706" s="182">
        <v>45280</v>
      </c>
      <c r="E706" s="182" t="s">
        <v>607</v>
      </c>
      <c r="F706" s="24">
        <v>45292</v>
      </c>
      <c r="G706" s="24">
        <v>45473</v>
      </c>
      <c r="H706" s="192"/>
      <c r="I706" s="153"/>
      <c r="J706" s="152"/>
      <c r="K706" s="152"/>
      <c r="L706" s="154"/>
      <c r="M706" s="154"/>
      <c r="N706" s="154"/>
      <c r="O706" s="47">
        <v>2800</v>
      </c>
      <c r="P706" s="269" t="s">
        <v>358</v>
      </c>
    </row>
    <row r="707" spans="1:16" ht="24.75" customHeight="1">
      <c r="A707" s="190"/>
      <c r="B707" s="191"/>
      <c r="C707" s="190"/>
      <c r="D707" s="184"/>
      <c r="E707" s="184"/>
      <c r="F707" s="113">
        <v>45474</v>
      </c>
      <c r="G707" s="113">
        <v>45657</v>
      </c>
      <c r="H707" s="194"/>
      <c r="I707" s="153"/>
      <c r="J707" s="152"/>
      <c r="K707" s="152"/>
      <c r="L707" s="154"/>
      <c r="M707" s="154"/>
      <c r="N707" s="154"/>
      <c r="O707" s="47">
        <v>3000</v>
      </c>
      <c r="P707" s="270"/>
    </row>
    <row r="708" spans="1:16" ht="24.75" customHeight="1">
      <c r="A708" s="188" t="s">
        <v>61</v>
      </c>
      <c r="B708" s="191" t="s">
        <v>331</v>
      </c>
      <c r="C708" s="190"/>
      <c r="D708" s="182">
        <v>45280</v>
      </c>
      <c r="E708" s="182" t="s">
        <v>608</v>
      </c>
      <c r="F708" s="24">
        <v>45292</v>
      </c>
      <c r="G708" s="24">
        <v>45473</v>
      </c>
      <c r="H708" s="192"/>
      <c r="I708" s="47">
        <v>3455.54</v>
      </c>
      <c r="J708" s="152"/>
      <c r="K708" s="152"/>
      <c r="L708" s="154"/>
      <c r="M708" s="154"/>
      <c r="N708" s="154"/>
      <c r="O708" s="153"/>
      <c r="P708" s="269" t="s">
        <v>333</v>
      </c>
    </row>
    <row r="709" spans="1:16" ht="24.75" customHeight="1">
      <c r="A709" s="190"/>
      <c r="B709" s="191"/>
      <c r="C709" s="190"/>
      <c r="D709" s="184"/>
      <c r="E709" s="184"/>
      <c r="F709" s="113">
        <v>45474</v>
      </c>
      <c r="G709" s="113">
        <v>45657</v>
      </c>
      <c r="H709" s="194"/>
      <c r="I709" s="47">
        <v>3658.81</v>
      </c>
      <c r="J709" s="152"/>
      <c r="K709" s="152"/>
      <c r="L709" s="154"/>
      <c r="M709" s="154"/>
      <c r="N709" s="154"/>
      <c r="O709" s="153"/>
      <c r="P709" s="286"/>
    </row>
    <row r="710" spans="1:16" ht="18.95" customHeight="1">
      <c r="A710" s="190"/>
      <c r="B710" s="191"/>
      <c r="C710" s="190"/>
      <c r="D710" s="182">
        <v>45280</v>
      </c>
      <c r="E710" s="182" t="s">
        <v>607</v>
      </c>
      <c r="F710" s="24">
        <v>45292</v>
      </c>
      <c r="G710" s="24">
        <v>45473</v>
      </c>
      <c r="H710" s="192"/>
      <c r="I710" s="153"/>
      <c r="J710" s="152"/>
      <c r="K710" s="152"/>
      <c r="L710" s="154"/>
      <c r="M710" s="154"/>
      <c r="N710" s="154"/>
      <c r="O710" s="47">
        <v>2800</v>
      </c>
      <c r="P710" s="269" t="s">
        <v>358</v>
      </c>
    </row>
    <row r="711" spans="1:16" ht="18.95" customHeight="1">
      <c r="A711" s="190"/>
      <c r="B711" s="191"/>
      <c r="C711" s="190"/>
      <c r="D711" s="184"/>
      <c r="E711" s="184"/>
      <c r="F711" s="113">
        <v>45474</v>
      </c>
      <c r="G711" s="113">
        <v>45657</v>
      </c>
      <c r="H711" s="194"/>
      <c r="I711" s="153"/>
      <c r="J711" s="152"/>
      <c r="K711" s="152"/>
      <c r="L711" s="154"/>
      <c r="M711" s="154"/>
      <c r="N711" s="154"/>
      <c r="O711" s="47">
        <v>3000</v>
      </c>
      <c r="P711" s="270"/>
    </row>
    <row r="712" spans="1:16" ht="18.95" customHeight="1">
      <c r="A712" s="188" t="s">
        <v>61</v>
      </c>
      <c r="B712" s="191" t="s">
        <v>295</v>
      </c>
      <c r="C712" s="190"/>
      <c r="D712" s="182">
        <v>45280</v>
      </c>
      <c r="E712" s="182" t="s">
        <v>608</v>
      </c>
      <c r="F712" s="24">
        <v>45292</v>
      </c>
      <c r="G712" s="24">
        <v>45473</v>
      </c>
      <c r="H712" s="192"/>
      <c r="I712" s="47">
        <v>3455.54</v>
      </c>
      <c r="J712" s="152"/>
      <c r="K712" s="152"/>
      <c r="L712" s="154"/>
      <c r="M712" s="154"/>
      <c r="N712" s="154"/>
      <c r="O712" s="153"/>
      <c r="P712" s="232" t="s">
        <v>333</v>
      </c>
    </row>
    <row r="713" spans="1:16" ht="18.95" customHeight="1">
      <c r="A713" s="190"/>
      <c r="B713" s="191"/>
      <c r="C713" s="190"/>
      <c r="D713" s="184"/>
      <c r="E713" s="184"/>
      <c r="F713" s="113">
        <v>45474</v>
      </c>
      <c r="G713" s="113">
        <v>45657</v>
      </c>
      <c r="H713" s="194"/>
      <c r="I713" s="47">
        <v>3658.81</v>
      </c>
      <c r="J713" s="152"/>
      <c r="K713" s="152"/>
      <c r="L713" s="154"/>
      <c r="M713" s="154"/>
      <c r="N713" s="154"/>
      <c r="O713" s="153"/>
      <c r="P713" s="233"/>
    </row>
    <row r="714" spans="1:16" ht="18.95" customHeight="1">
      <c r="A714" s="190"/>
      <c r="B714" s="191"/>
      <c r="C714" s="190"/>
      <c r="D714" s="182">
        <v>45280</v>
      </c>
      <c r="E714" s="182" t="s">
        <v>607</v>
      </c>
      <c r="F714" s="24">
        <v>45292</v>
      </c>
      <c r="G714" s="24">
        <v>45473</v>
      </c>
      <c r="H714" s="192"/>
      <c r="I714" s="153"/>
      <c r="J714" s="152"/>
      <c r="K714" s="152"/>
      <c r="L714" s="154"/>
      <c r="M714" s="154"/>
      <c r="N714" s="154"/>
      <c r="O714" s="47">
        <v>2800</v>
      </c>
      <c r="P714" s="269" t="s">
        <v>358</v>
      </c>
    </row>
    <row r="715" spans="1:16" ht="18.95" customHeight="1">
      <c r="A715" s="190"/>
      <c r="B715" s="191"/>
      <c r="C715" s="190"/>
      <c r="D715" s="183"/>
      <c r="E715" s="183"/>
      <c r="F715" s="113">
        <v>45474</v>
      </c>
      <c r="G715" s="113">
        <v>45657</v>
      </c>
      <c r="H715" s="193"/>
      <c r="I715" s="153"/>
      <c r="J715" s="152"/>
      <c r="K715" s="152"/>
      <c r="L715" s="154"/>
      <c r="M715" s="154"/>
      <c r="N715" s="154"/>
      <c r="O715" s="47">
        <v>3000</v>
      </c>
      <c r="P715" s="270"/>
    </row>
    <row r="716" spans="1:16" ht="18.95" customHeight="1">
      <c r="A716" s="190"/>
      <c r="B716" s="191"/>
      <c r="C716" s="190"/>
      <c r="D716" s="183"/>
      <c r="E716" s="183"/>
      <c r="F716" s="24">
        <v>45292</v>
      </c>
      <c r="G716" s="24">
        <v>45473</v>
      </c>
      <c r="H716" s="193"/>
      <c r="I716" s="149"/>
      <c r="J716" s="38"/>
      <c r="K716" s="38"/>
      <c r="L716" s="40"/>
      <c r="M716" s="40"/>
      <c r="N716" s="40"/>
      <c r="O716" s="47">
        <v>2385.4</v>
      </c>
      <c r="P716" s="269" t="s">
        <v>490</v>
      </c>
    </row>
    <row r="717" spans="1:16" ht="18.95" customHeight="1">
      <c r="A717" s="190"/>
      <c r="B717" s="191"/>
      <c r="C717" s="190"/>
      <c r="D717" s="183"/>
      <c r="E717" s="183"/>
      <c r="F717" s="113">
        <v>45474</v>
      </c>
      <c r="G717" s="113">
        <v>45657</v>
      </c>
      <c r="H717" s="193"/>
      <c r="I717" s="149"/>
      <c r="J717" s="38"/>
      <c r="K717" s="38"/>
      <c r="L717" s="40"/>
      <c r="M717" s="40"/>
      <c r="N717" s="40"/>
      <c r="O717" s="47">
        <v>2627.64</v>
      </c>
      <c r="P717" s="270"/>
    </row>
    <row r="718" spans="1:16" ht="18.95" customHeight="1">
      <c r="A718" s="190"/>
      <c r="B718" s="191"/>
      <c r="C718" s="190"/>
      <c r="D718" s="183"/>
      <c r="E718" s="183"/>
      <c r="F718" s="24">
        <v>45292</v>
      </c>
      <c r="G718" s="24">
        <v>45473</v>
      </c>
      <c r="H718" s="193"/>
      <c r="I718" s="149"/>
      <c r="J718" s="38"/>
      <c r="K718" s="38"/>
      <c r="L718" s="40"/>
      <c r="M718" s="40"/>
      <c r="N718" s="40"/>
      <c r="O718" s="47">
        <v>2602.25</v>
      </c>
      <c r="P718" s="269" t="s">
        <v>491</v>
      </c>
    </row>
    <row r="719" spans="1:16" ht="18.95" customHeight="1">
      <c r="A719" s="190"/>
      <c r="B719" s="191"/>
      <c r="C719" s="190"/>
      <c r="D719" s="184"/>
      <c r="E719" s="184"/>
      <c r="F719" s="113">
        <v>45474</v>
      </c>
      <c r="G719" s="113">
        <v>45657</v>
      </c>
      <c r="H719" s="194"/>
      <c r="I719" s="149"/>
      <c r="J719" s="38"/>
      <c r="K719" s="38"/>
      <c r="L719" s="40"/>
      <c r="M719" s="40"/>
      <c r="N719" s="40"/>
      <c r="O719" s="47">
        <v>2866.51</v>
      </c>
      <c r="P719" s="270"/>
    </row>
    <row r="720" spans="1:16" ht="18.95" customHeight="1">
      <c r="A720" s="188" t="s">
        <v>61</v>
      </c>
      <c r="B720" s="188" t="s">
        <v>332</v>
      </c>
      <c r="C720" s="190"/>
      <c r="D720" s="182">
        <v>45280</v>
      </c>
      <c r="E720" s="182" t="s">
        <v>608</v>
      </c>
      <c r="F720" s="24">
        <v>45292</v>
      </c>
      <c r="G720" s="24">
        <v>45473</v>
      </c>
      <c r="H720" s="192"/>
      <c r="I720" s="47">
        <v>3455.54</v>
      </c>
      <c r="J720" s="152"/>
      <c r="K720" s="152"/>
      <c r="L720" s="154"/>
      <c r="M720" s="154"/>
      <c r="N720" s="154"/>
      <c r="O720" s="153"/>
      <c r="P720" s="269" t="s">
        <v>333</v>
      </c>
    </row>
    <row r="721" spans="1:16" ht="18.95" customHeight="1">
      <c r="A721" s="190"/>
      <c r="B721" s="190"/>
      <c r="C721" s="190"/>
      <c r="D721" s="184"/>
      <c r="E721" s="184"/>
      <c r="F721" s="113">
        <v>45474</v>
      </c>
      <c r="G721" s="113">
        <v>45657</v>
      </c>
      <c r="H721" s="194"/>
      <c r="I721" s="47">
        <v>3658.81</v>
      </c>
      <c r="J721" s="152"/>
      <c r="K721" s="152"/>
      <c r="L721" s="154"/>
      <c r="M721" s="154"/>
      <c r="N721" s="154"/>
      <c r="O721" s="153"/>
      <c r="P721" s="286"/>
    </row>
    <row r="722" spans="1:16" ht="18.95" customHeight="1">
      <c r="A722" s="190"/>
      <c r="B722" s="190"/>
      <c r="C722" s="190"/>
      <c r="D722" s="182">
        <v>45280</v>
      </c>
      <c r="E722" s="182" t="s">
        <v>607</v>
      </c>
      <c r="F722" s="24">
        <v>45292</v>
      </c>
      <c r="G722" s="24">
        <v>45473</v>
      </c>
      <c r="H722" s="192"/>
      <c r="I722" s="153"/>
      <c r="J722" s="152"/>
      <c r="K722" s="152"/>
      <c r="L722" s="154"/>
      <c r="M722" s="154"/>
      <c r="N722" s="154"/>
      <c r="O722" s="47">
        <v>2800</v>
      </c>
      <c r="P722" s="269" t="s">
        <v>358</v>
      </c>
    </row>
    <row r="723" spans="1:16" ht="18.95" customHeight="1">
      <c r="A723" s="190"/>
      <c r="B723" s="190"/>
      <c r="C723" s="190"/>
      <c r="D723" s="183"/>
      <c r="E723" s="183"/>
      <c r="F723" s="113">
        <v>45474</v>
      </c>
      <c r="G723" s="113">
        <v>45657</v>
      </c>
      <c r="H723" s="194"/>
      <c r="I723" s="153"/>
      <c r="J723" s="152"/>
      <c r="K723" s="152"/>
      <c r="L723" s="154"/>
      <c r="M723" s="154"/>
      <c r="N723" s="154"/>
      <c r="O723" s="47">
        <v>3000</v>
      </c>
      <c r="P723" s="270"/>
    </row>
    <row r="724" spans="1:16" s="45" customFormat="1" ht="18.95" customHeight="1">
      <c r="A724" s="190"/>
      <c r="B724" s="190"/>
      <c r="C724" s="190"/>
      <c r="D724" s="183"/>
      <c r="E724" s="183"/>
      <c r="F724" s="24">
        <v>45292</v>
      </c>
      <c r="G724" s="24">
        <v>45473</v>
      </c>
      <c r="H724" s="192"/>
      <c r="I724" s="149"/>
      <c r="J724" s="65"/>
      <c r="K724" s="65"/>
      <c r="L724" s="66"/>
      <c r="M724" s="66"/>
      <c r="N724" s="66"/>
      <c r="O724" s="47">
        <v>2361.31</v>
      </c>
      <c r="P724" s="269" t="s">
        <v>490</v>
      </c>
    </row>
    <row r="725" spans="1:16" s="45" customFormat="1" ht="18.95" customHeight="1">
      <c r="A725" s="190"/>
      <c r="B725" s="190"/>
      <c r="C725" s="190"/>
      <c r="D725" s="183"/>
      <c r="E725" s="183"/>
      <c r="F725" s="113">
        <v>45474</v>
      </c>
      <c r="G725" s="113">
        <v>45657</v>
      </c>
      <c r="H725" s="194"/>
      <c r="I725" s="149"/>
      <c r="J725" s="65"/>
      <c r="K725" s="65"/>
      <c r="L725" s="66"/>
      <c r="M725" s="66"/>
      <c r="N725" s="66"/>
      <c r="O725" s="47">
        <v>2676.34</v>
      </c>
      <c r="P725" s="270"/>
    </row>
    <row r="726" spans="1:16" s="45" customFormat="1" ht="18.95" customHeight="1">
      <c r="A726" s="190"/>
      <c r="B726" s="190"/>
      <c r="C726" s="190"/>
      <c r="D726" s="183"/>
      <c r="E726" s="183"/>
      <c r="F726" s="24">
        <v>45292</v>
      </c>
      <c r="G726" s="24">
        <v>45473</v>
      </c>
      <c r="H726" s="192"/>
      <c r="I726" s="149"/>
      <c r="J726" s="65"/>
      <c r="K726" s="65"/>
      <c r="L726" s="66"/>
      <c r="M726" s="66"/>
      <c r="N726" s="66"/>
      <c r="O726" s="47">
        <v>2575.9699999999998</v>
      </c>
      <c r="P726" s="269" t="s">
        <v>491</v>
      </c>
    </row>
    <row r="727" spans="1:16" s="45" customFormat="1" ht="18.95" customHeight="1">
      <c r="A727" s="189"/>
      <c r="B727" s="189"/>
      <c r="C727" s="190"/>
      <c r="D727" s="184"/>
      <c r="E727" s="184"/>
      <c r="F727" s="113">
        <v>45474</v>
      </c>
      <c r="G727" s="113">
        <v>45657</v>
      </c>
      <c r="H727" s="194"/>
      <c r="I727" s="149"/>
      <c r="J727" s="65"/>
      <c r="K727" s="65"/>
      <c r="L727" s="66"/>
      <c r="M727" s="66"/>
      <c r="N727" s="66"/>
      <c r="O727" s="47">
        <v>2919.64</v>
      </c>
      <c r="P727" s="270"/>
    </row>
    <row r="728" spans="1:16" ht="18.95" customHeight="1">
      <c r="A728" s="188" t="s">
        <v>61</v>
      </c>
      <c r="B728" s="191" t="s">
        <v>322</v>
      </c>
      <c r="C728" s="190"/>
      <c r="D728" s="182">
        <v>45280</v>
      </c>
      <c r="E728" s="182" t="s">
        <v>608</v>
      </c>
      <c r="F728" s="24">
        <v>45292</v>
      </c>
      <c r="G728" s="24">
        <v>45473</v>
      </c>
      <c r="H728" s="192"/>
      <c r="I728" s="47">
        <v>3455.54</v>
      </c>
      <c r="J728" s="152"/>
      <c r="K728" s="152"/>
      <c r="L728" s="154"/>
      <c r="M728" s="154"/>
      <c r="N728" s="154"/>
      <c r="O728" s="153"/>
      <c r="P728" s="269" t="s">
        <v>333</v>
      </c>
    </row>
    <row r="729" spans="1:16" ht="18.95" customHeight="1">
      <c r="A729" s="190"/>
      <c r="B729" s="191"/>
      <c r="C729" s="190"/>
      <c r="D729" s="184"/>
      <c r="E729" s="184"/>
      <c r="F729" s="113">
        <v>45474</v>
      </c>
      <c r="G729" s="113">
        <v>45657</v>
      </c>
      <c r="H729" s="194"/>
      <c r="I729" s="47">
        <v>3658.81</v>
      </c>
      <c r="J729" s="152"/>
      <c r="K729" s="152"/>
      <c r="L729" s="154"/>
      <c r="M729" s="154"/>
      <c r="N729" s="154"/>
      <c r="O729" s="153"/>
      <c r="P729" s="286"/>
    </row>
    <row r="730" spans="1:16" ht="18.95" customHeight="1">
      <c r="A730" s="190"/>
      <c r="B730" s="191"/>
      <c r="C730" s="190"/>
      <c r="D730" s="182">
        <v>45280</v>
      </c>
      <c r="E730" s="182" t="s">
        <v>607</v>
      </c>
      <c r="F730" s="24">
        <v>45292</v>
      </c>
      <c r="G730" s="24">
        <v>45473</v>
      </c>
      <c r="H730" s="192"/>
      <c r="I730" s="153"/>
      <c r="J730" s="152"/>
      <c r="K730" s="152"/>
      <c r="L730" s="154"/>
      <c r="M730" s="154"/>
      <c r="N730" s="154"/>
      <c r="O730" s="47">
        <v>2800</v>
      </c>
      <c r="P730" s="269" t="s">
        <v>358</v>
      </c>
    </row>
    <row r="731" spans="1:16" ht="18.95" customHeight="1">
      <c r="A731" s="190"/>
      <c r="B731" s="191"/>
      <c r="C731" s="190"/>
      <c r="D731" s="184"/>
      <c r="E731" s="184"/>
      <c r="F731" s="113">
        <v>45474</v>
      </c>
      <c r="G731" s="113">
        <v>45657</v>
      </c>
      <c r="H731" s="194"/>
      <c r="I731" s="153"/>
      <c r="J731" s="152"/>
      <c r="K731" s="152"/>
      <c r="L731" s="154"/>
      <c r="M731" s="154"/>
      <c r="N731" s="154"/>
      <c r="O731" s="47">
        <v>3000</v>
      </c>
      <c r="P731" s="270"/>
    </row>
    <row r="732" spans="1:16" ht="18.95" customHeight="1">
      <c r="A732" s="188" t="s">
        <v>61</v>
      </c>
      <c r="B732" s="191" t="s">
        <v>250</v>
      </c>
      <c r="C732" s="190"/>
      <c r="D732" s="182">
        <v>45280</v>
      </c>
      <c r="E732" s="182" t="s">
        <v>608</v>
      </c>
      <c r="F732" s="24">
        <v>45292</v>
      </c>
      <c r="G732" s="24">
        <v>45473</v>
      </c>
      <c r="H732" s="192"/>
      <c r="I732" s="47">
        <v>3455.54</v>
      </c>
      <c r="J732" s="152"/>
      <c r="K732" s="152"/>
      <c r="L732" s="154"/>
      <c r="M732" s="154"/>
      <c r="N732" s="154"/>
      <c r="O732" s="153"/>
      <c r="P732" s="269" t="s">
        <v>333</v>
      </c>
    </row>
    <row r="733" spans="1:16" ht="18.95" customHeight="1">
      <c r="A733" s="190"/>
      <c r="B733" s="191"/>
      <c r="C733" s="190"/>
      <c r="D733" s="184"/>
      <c r="E733" s="184"/>
      <c r="F733" s="113">
        <v>45474</v>
      </c>
      <c r="G733" s="113">
        <v>45657</v>
      </c>
      <c r="H733" s="194"/>
      <c r="I733" s="47">
        <v>3658.81</v>
      </c>
      <c r="J733" s="152"/>
      <c r="K733" s="152"/>
      <c r="L733" s="154"/>
      <c r="M733" s="154"/>
      <c r="N733" s="154"/>
      <c r="O733" s="153"/>
      <c r="P733" s="286"/>
    </row>
    <row r="734" spans="1:16" ht="18.95" customHeight="1">
      <c r="A734" s="190"/>
      <c r="B734" s="191"/>
      <c r="C734" s="190"/>
      <c r="D734" s="182">
        <v>45280</v>
      </c>
      <c r="E734" s="182" t="s">
        <v>607</v>
      </c>
      <c r="F734" s="24">
        <v>45292</v>
      </c>
      <c r="G734" s="24">
        <v>45473</v>
      </c>
      <c r="H734" s="192"/>
      <c r="I734" s="153"/>
      <c r="J734" s="152"/>
      <c r="K734" s="152"/>
      <c r="L734" s="154"/>
      <c r="M734" s="154"/>
      <c r="N734" s="154"/>
      <c r="O734" s="47">
        <v>2800</v>
      </c>
      <c r="P734" s="269" t="s">
        <v>358</v>
      </c>
    </row>
    <row r="735" spans="1:16" ht="18.95" customHeight="1">
      <c r="A735" s="190"/>
      <c r="B735" s="191"/>
      <c r="C735" s="189"/>
      <c r="D735" s="184"/>
      <c r="E735" s="184"/>
      <c r="F735" s="113">
        <v>45474</v>
      </c>
      <c r="G735" s="113">
        <v>45657</v>
      </c>
      <c r="H735" s="194"/>
      <c r="I735" s="153"/>
      <c r="J735" s="152"/>
      <c r="K735" s="152"/>
      <c r="L735" s="154"/>
      <c r="M735" s="154"/>
      <c r="N735" s="154"/>
      <c r="O735" s="47">
        <v>3000</v>
      </c>
      <c r="P735" s="270"/>
    </row>
    <row r="736" spans="1:16" ht="18.95" customHeight="1">
      <c r="A736" s="188" t="s">
        <v>61</v>
      </c>
      <c r="B736" s="191" t="s">
        <v>295</v>
      </c>
      <c r="C736" s="188" t="s">
        <v>296</v>
      </c>
      <c r="D736" s="182">
        <v>45264</v>
      </c>
      <c r="E736" s="182" t="s">
        <v>611</v>
      </c>
      <c r="F736" s="24">
        <v>45292</v>
      </c>
      <c r="G736" s="24">
        <v>45473</v>
      </c>
      <c r="H736" s="192"/>
      <c r="I736" s="47">
        <v>2609.0500000000002</v>
      </c>
      <c r="J736" s="38"/>
      <c r="K736" s="38"/>
      <c r="L736" s="40"/>
      <c r="M736" s="40"/>
      <c r="N736" s="40"/>
      <c r="O736" s="39"/>
      <c r="P736" s="232"/>
    </row>
    <row r="737" spans="1:16" ht="18.95" customHeight="1">
      <c r="A737" s="190"/>
      <c r="B737" s="191"/>
      <c r="C737" s="190"/>
      <c r="D737" s="184"/>
      <c r="E737" s="184"/>
      <c r="F737" s="113">
        <v>45474</v>
      </c>
      <c r="G737" s="113">
        <v>45657</v>
      </c>
      <c r="H737" s="194"/>
      <c r="I737" s="47">
        <v>3014.11</v>
      </c>
      <c r="J737" s="38"/>
      <c r="K737" s="38"/>
      <c r="L737" s="40"/>
      <c r="M737" s="40"/>
      <c r="N737" s="40"/>
      <c r="O737" s="39"/>
      <c r="P737" s="233"/>
    </row>
    <row r="738" spans="1:16" ht="18.95" customHeight="1">
      <c r="A738" s="190"/>
      <c r="B738" s="191"/>
      <c r="C738" s="190"/>
      <c r="D738" s="182">
        <v>45280</v>
      </c>
      <c r="E738" s="182" t="s">
        <v>607</v>
      </c>
      <c r="F738" s="24">
        <v>45292</v>
      </c>
      <c r="G738" s="24">
        <v>45473</v>
      </c>
      <c r="H738" s="192"/>
      <c r="I738" s="149"/>
      <c r="J738" s="38"/>
      <c r="K738" s="38"/>
      <c r="L738" s="40"/>
      <c r="M738" s="40"/>
      <c r="N738" s="40"/>
      <c r="O738" s="47">
        <v>2800</v>
      </c>
      <c r="P738" s="232"/>
    </row>
    <row r="739" spans="1:16" s="6" customFormat="1" ht="18.95" customHeight="1" collapsed="1">
      <c r="A739" s="189"/>
      <c r="B739" s="191"/>
      <c r="C739" s="189"/>
      <c r="D739" s="184"/>
      <c r="E739" s="184"/>
      <c r="F739" s="113">
        <v>45474</v>
      </c>
      <c r="G739" s="113">
        <v>45657</v>
      </c>
      <c r="H739" s="194"/>
      <c r="I739" s="149"/>
      <c r="J739" s="38"/>
      <c r="K739" s="38"/>
      <c r="L739" s="40"/>
      <c r="M739" s="40"/>
      <c r="N739" s="40"/>
      <c r="O739" s="7">
        <v>3000</v>
      </c>
      <c r="P739" s="233"/>
    </row>
    <row r="740" spans="1:16" ht="18.95" customHeight="1">
      <c r="A740" s="188" t="s">
        <v>61</v>
      </c>
      <c r="B740" s="191" t="s">
        <v>237</v>
      </c>
      <c r="C740" s="188" t="s">
        <v>241</v>
      </c>
      <c r="D740" s="182">
        <v>45264</v>
      </c>
      <c r="E740" s="182" t="s">
        <v>612</v>
      </c>
      <c r="F740" s="24">
        <v>45292</v>
      </c>
      <c r="G740" s="24">
        <v>45473</v>
      </c>
      <c r="H740" s="192"/>
      <c r="I740" s="47">
        <v>1947.31</v>
      </c>
      <c r="J740" s="38"/>
      <c r="K740" s="38"/>
      <c r="L740" s="40"/>
      <c r="M740" s="40"/>
      <c r="N740" s="40"/>
      <c r="O740" s="2"/>
      <c r="P740" s="232"/>
    </row>
    <row r="741" spans="1:16" ht="18.95" customHeight="1">
      <c r="A741" s="189" t="s">
        <v>61</v>
      </c>
      <c r="B741" s="191" t="s">
        <v>237</v>
      </c>
      <c r="C741" s="189" t="s">
        <v>238</v>
      </c>
      <c r="D741" s="184"/>
      <c r="E741" s="184"/>
      <c r="F741" s="113">
        <v>45474</v>
      </c>
      <c r="G741" s="113">
        <v>45657</v>
      </c>
      <c r="H741" s="194"/>
      <c r="I741" s="47">
        <v>2400.4699999999998</v>
      </c>
      <c r="J741" s="38"/>
      <c r="K741" s="38"/>
      <c r="L741" s="40"/>
      <c r="M741" s="40"/>
      <c r="N741" s="40"/>
      <c r="O741" s="2"/>
      <c r="P741" s="233"/>
    </row>
    <row r="742" spans="1:16" ht="18.95" customHeight="1">
      <c r="A742" s="188" t="s">
        <v>61</v>
      </c>
      <c r="B742" s="191" t="s">
        <v>324</v>
      </c>
      <c r="C742" s="188" t="s">
        <v>239</v>
      </c>
      <c r="D742" s="185">
        <v>45278</v>
      </c>
      <c r="E742" s="182" t="s">
        <v>613</v>
      </c>
      <c r="F742" s="24">
        <v>45292</v>
      </c>
      <c r="G742" s="24">
        <v>45473</v>
      </c>
      <c r="H742" s="192"/>
      <c r="I742" s="47">
        <v>4896.09</v>
      </c>
      <c r="J742" s="38"/>
      <c r="K742" s="38"/>
      <c r="L742" s="40"/>
      <c r="M742" s="40"/>
      <c r="N742" s="40"/>
      <c r="O742" s="39"/>
      <c r="P742" s="232"/>
    </row>
    <row r="743" spans="1:16" ht="18.95" customHeight="1">
      <c r="A743" s="190"/>
      <c r="B743" s="191"/>
      <c r="C743" s="190"/>
      <c r="D743" s="185"/>
      <c r="E743" s="184"/>
      <c r="F743" s="113">
        <v>45474</v>
      </c>
      <c r="G743" s="113">
        <v>45657</v>
      </c>
      <c r="H743" s="194"/>
      <c r="I743" s="47">
        <v>5077.17</v>
      </c>
      <c r="J743" s="38"/>
      <c r="K743" s="38"/>
      <c r="L743" s="40"/>
      <c r="M743" s="40"/>
      <c r="N743" s="40"/>
      <c r="O743" s="39"/>
      <c r="P743" s="287"/>
    </row>
    <row r="744" spans="1:16" ht="18.95" customHeight="1">
      <c r="A744" s="190"/>
      <c r="B744" s="191"/>
      <c r="C744" s="190"/>
      <c r="D744" s="182">
        <v>45280</v>
      </c>
      <c r="E744" s="182" t="s">
        <v>607</v>
      </c>
      <c r="F744" s="24">
        <v>45292</v>
      </c>
      <c r="G744" s="24">
        <v>45473</v>
      </c>
      <c r="H744" s="192"/>
      <c r="I744" s="149"/>
      <c r="J744" s="38"/>
      <c r="K744" s="38"/>
      <c r="L744" s="40"/>
      <c r="M744" s="40"/>
      <c r="N744" s="40"/>
      <c r="O744" s="47">
        <v>2800</v>
      </c>
      <c r="P744" s="287"/>
    </row>
    <row r="745" spans="1:16" ht="18.95" customHeight="1">
      <c r="A745" s="189"/>
      <c r="B745" s="191"/>
      <c r="C745" s="190"/>
      <c r="D745" s="184"/>
      <c r="E745" s="184"/>
      <c r="F745" s="113">
        <v>45474</v>
      </c>
      <c r="G745" s="113">
        <v>45657</v>
      </c>
      <c r="H745" s="194"/>
      <c r="I745" s="149"/>
      <c r="J745" s="38"/>
      <c r="K745" s="38"/>
      <c r="L745" s="40"/>
      <c r="M745" s="40"/>
      <c r="N745" s="40"/>
      <c r="O745" s="47">
        <v>3000</v>
      </c>
      <c r="P745" s="233"/>
    </row>
    <row r="746" spans="1:16" ht="18.95" customHeight="1">
      <c r="A746" s="188" t="s">
        <v>61</v>
      </c>
      <c r="B746" s="188" t="s">
        <v>236</v>
      </c>
      <c r="C746" s="190"/>
      <c r="D746" s="185">
        <v>45278</v>
      </c>
      <c r="E746" s="182" t="s">
        <v>613</v>
      </c>
      <c r="F746" s="24">
        <v>45292</v>
      </c>
      <c r="G746" s="24">
        <v>45473</v>
      </c>
      <c r="H746" s="192"/>
      <c r="I746" s="47">
        <v>4896.09</v>
      </c>
      <c r="J746" s="38"/>
      <c r="K746" s="38"/>
      <c r="L746" s="40"/>
      <c r="M746" s="40"/>
      <c r="N746" s="40"/>
      <c r="O746" s="2"/>
      <c r="P746" s="232"/>
    </row>
    <row r="747" spans="1:16" ht="18.95" customHeight="1">
      <c r="A747" s="190"/>
      <c r="B747" s="190"/>
      <c r="C747" s="190"/>
      <c r="D747" s="185"/>
      <c r="E747" s="184"/>
      <c r="F747" s="113">
        <v>45474</v>
      </c>
      <c r="G747" s="113">
        <v>45657</v>
      </c>
      <c r="H747" s="194"/>
      <c r="I747" s="47">
        <v>5077.17</v>
      </c>
      <c r="J747" s="38"/>
      <c r="K747" s="38"/>
      <c r="L747" s="40"/>
      <c r="M747" s="40"/>
      <c r="N747" s="40"/>
      <c r="O747" s="2"/>
      <c r="P747" s="287"/>
    </row>
    <row r="748" spans="1:16" ht="18.95" customHeight="1">
      <c r="A748" s="190"/>
      <c r="B748" s="190"/>
      <c r="C748" s="190"/>
      <c r="D748" s="182">
        <v>45280</v>
      </c>
      <c r="E748" s="182" t="s">
        <v>607</v>
      </c>
      <c r="F748" s="24">
        <v>45292</v>
      </c>
      <c r="G748" s="24">
        <v>45473</v>
      </c>
      <c r="H748" s="192"/>
      <c r="I748" s="149"/>
      <c r="J748" s="38"/>
      <c r="K748" s="38"/>
      <c r="L748" s="40"/>
      <c r="M748" s="40"/>
      <c r="N748" s="40"/>
      <c r="O748" s="47">
        <v>2800</v>
      </c>
      <c r="P748" s="287"/>
    </row>
    <row r="749" spans="1:16" ht="18.95" customHeight="1">
      <c r="A749" s="189"/>
      <c r="B749" s="190"/>
      <c r="C749" s="190"/>
      <c r="D749" s="184"/>
      <c r="E749" s="184"/>
      <c r="F749" s="113">
        <v>45474</v>
      </c>
      <c r="G749" s="113">
        <v>45657</v>
      </c>
      <c r="H749" s="194"/>
      <c r="I749" s="149"/>
      <c r="J749" s="38"/>
      <c r="K749" s="38"/>
      <c r="L749" s="40"/>
      <c r="M749" s="40"/>
      <c r="N749" s="40"/>
      <c r="O749" s="47">
        <v>3000</v>
      </c>
      <c r="P749" s="233"/>
    </row>
    <row r="750" spans="1:16" ht="18.95" customHeight="1">
      <c r="A750" s="188" t="s">
        <v>61</v>
      </c>
      <c r="B750" s="191" t="s">
        <v>329</v>
      </c>
      <c r="C750" s="190"/>
      <c r="D750" s="185">
        <v>45278</v>
      </c>
      <c r="E750" s="182" t="s">
        <v>613</v>
      </c>
      <c r="F750" s="24">
        <v>45292</v>
      </c>
      <c r="G750" s="24">
        <v>45473</v>
      </c>
      <c r="H750" s="192"/>
      <c r="I750" s="47">
        <v>4896.09</v>
      </c>
      <c r="J750" s="38"/>
      <c r="K750" s="38"/>
      <c r="L750" s="40"/>
      <c r="M750" s="40"/>
      <c r="N750" s="40"/>
      <c r="O750" s="39"/>
      <c r="P750" s="232"/>
    </row>
    <row r="751" spans="1:16" ht="18.95" customHeight="1">
      <c r="A751" s="190"/>
      <c r="B751" s="191"/>
      <c r="C751" s="190"/>
      <c r="D751" s="185"/>
      <c r="E751" s="184"/>
      <c r="F751" s="113">
        <v>45474</v>
      </c>
      <c r="G751" s="113">
        <v>45657</v>
      </c>
      <c r="H751" s="194"/>
      <c r="I751" s="47">
        <v>5077.17</v>
      </c>
      <c r="J751" s="38"/>
      <c r="K751" s="38"/>
      <c r="L751" s="40"/>
      <c r="M751" s="40"/>
      <c r="N751" s="40"/>
      <c r="O751" s="39"/>
      <c r="P751" s="287"/>
    </row>
    <row r="752" spans="1:16" ht="18.95" customHeight="1">
      <c r="A752" s="190"/>
      <c r="B752" s="191"/>
      <c r="C752" s="190"/>
      <c r="D752" s="182">
        <v>45280</v>
      </c>
      <c r="E752" s="182" t="s">
        <v>607</v>
      </c>
      <c r="F752" s="24">
        <v>45292</v>
      </c>
      <c r="G752" s="24">
        <v>45473</v>
      </c>
      <c r="H752" s="192"/>
      <c r="I752" s="149"/>
      <c r="J752" s="38"/>
      <c r="K752" s="38"/>
      <c r="L752" s="40"/>
      <c r="M752" s="40"/>
      <c r="N752" s="40"/>
      <c r="O752" s="47">
        <v>2800</v>
      </c>
      <c r="P752" s="287"/>
    </row>
    <row r="753" spans="1:16" ht="18.95" customHeight="1">
      <c r="A753" s="189"/>
      <c r="B753" s="191"/>
      <c r="C753" s="189"/>
      <c r="D753" s="184"/>
      <c r="E753" s="184"/>
      <c r="F753" s="113">
        <v>45474</v>
      </c>
      <c r="G753" s="113">
        <v>45657</v>
      </c>
      <c r="H753" s="194"/>
      <c r="I753" s="149"/>
      <c r="J753" s="38"/>
      <c r="K753" s="38"/>
      <c r="L753" s="40"/>
      <c r="M753" s="40"/>
      <c r="N753" s="40"/>
      <c r="O753" s="47">
        <v>3000</v>
      </c>
      <c r="P753" s="233"/>
    </row>
    <row r="754" spans="1:16" ht="18.95" customHeight="1">
      <c r="A754" s="188" t="s">
        <v>61</v>
      </c>
      <c r="B754" s="191" t="s">
        <v>248</v>
      </c>
      <c r="C754" s="188" t="s">
        <v>249</v>
      </c>
      <c r="D754" s="182">
        <v>45280</v>
      </c>
      <c r="E754" s="182" t="s">
        <v>614</v>
      </c>
      <c r="F754" s="24">
        <v>45292</v>
      </c>
      <c r="G754" s="24">
        <v>45473</v>
      </c>
      <c r="H754" s="192"/>
      <c r="I754" s="47">
        <v>1606.66</v>
      </c>
      <c r="J754" s="38"/>
      <c r="K754" s="38"/>
      <c r="L754" s="40"/>
      <c r="M754" s="40"/>
      <c r="N754" s="40"/>
      <c r="O754" s="39"/>
      <c r="P754" s="232"/>
    </row>
    <row r="755" spans="1:16" ht="18.95" customHeight="1">
      <c r="A755" s="190"/>
      <c r="B755" s="191"/>
      <c r="C755" s="190"/>
      <c r="D755" s="184"/>
      <c r="E755" s="184"/>
      <c r="F755" s="113">
        <v>45474</v>
      </c>
      <c r="G755" s="113">
        <v>45657</v>
      </c>
      <c r="H755" s="194"/>
      <c r="I755" s="47">
        <v>1784.4</v>
      </c>
      <c r="J755" s="38"/>
      <c r="K755" s="38"/>
      <c r="L755" s="40"/>
      <c r="M755" s="40"/>
      <c r="N755" s="40"/>
      <c r="O755" s="39"/>
      <c r="P755" s="233"/>
    </row>
    <row r="756" spans="1:16" ht="18.95" customHeight="1">
      <c r="A756" s="190"/>
      <c r="B756" s="191"/>
      <c r="C756" s="190"/>
      <c r="D756" s="182">
        <v>45280</v>
      </c>
      <c r="E756" s="182" t="s">
        <v>607</v>
      </c>
      <c r="F756" s="24">
        <v>45292</v>
      </c>
      <c r="G756" s="24">
        <v>45473</v>
      </c>
      <c r="H756" s="192"/>
      <c r="I756" s="149"/>
      <c r="J756" s="38"/>
      <c r="K756" s="38"/>
      <c r="L756" s="40"/>
      <c r="M756" s="40"/>
      <c r="N756" s="40"/>
      <c r="O756" s="47">
        <v>1651.21</v>
      </c>
      <c r="P756" s="232" t="s">
        <v>358</v>
      </c>
    </row>
    <row r="757" spans="1:16" ht="18.95" customHeight="1">
      <c r="A757" s="190"/>
      <c r="B757" s="191"/>
      <c r="C757" s="190"/>
      <c r="D757" s="183"/>
      <c r="E757" s="183"/>
      <c r="F757" s="113">
        <v>45474</v>
      </c>
      <c r="G757" s="113">
        <v>45657</v>
      </c>
      <c r="H757" s="193"/>
      <c r="I757" s="149"/>
      <c r="J757" s="38"/>
      <c r="K757" s="38"/>
      <c r="L757" s="40"/>
      <c r="M757" s="40"/>
      <c r="N757" s="40"/>
      <c r="O757" s="47">
        <v>1900.54</v>
      </c>
      <c r="P757" s="233"/>
    </row>
    <row r="758" spans="1:16" ht="18.95" customHeight="1">
      <c r="A758" s="190"/>
      <c r="B758" s="191"/>
      <c r="C758" s="190"/>
      <c r="D758" s="183"/>
      <c r="E758" s="183"/>
      <c r="F758" s="24">
        <v>45292</v>
      </c>
      <c r="G758" s="24">
        <v>45473</v>
      </c>
      <c r="H758" s="193"/>
      <c r="I758" s="149"/>
      <c r="J758" s="38"/>
      <c r="K758" s="38"/>
      <c r="L758" s="40"/>
      <c r="M758" s="40"/>
      <c r="N758" s="40"/>
      <c r="O758" s="47">
        <v>817.9</v>
      </c>
      <c r="P758" s="232" t="s">
        <v>359</v>
      </c>
    </row>
    <row r="759" spans="1:16" ht="18.95" customHeight="1">
      <c r="A759" s="189"/>
      <c r="B759" s="191"/>
      <c r="C759" s="189"/>
      <c r="D759" s="184"/>
      <c r="E759" s="184"/>
      <c r="F759" s="113">
        <v>45474</v>
      </c>
      <c r="G759" s="113">
        <v>45657</v>
      </c>
      <c r="H759" s="194"/>
      <c r="I759" s="149"/>
      <c r="J759" s="38"/>
      <c r="K759" s="38"/>
      <c r="L759" s="40"/>
      <c r="M759" s="40"/>
      <c r="N759" s="40"/>
      <c r="O759" s="47">
        <v>941.4</v>
      </c>
      <c r="P759" s="233"/>
    </row>
    <row r="760" spans="1:16" ht="18.95" customHeight="1">
      <c r="A760" s="188" t="s">
        <v>61</v>
      </c>
      <c r="B760" s="191" t="s">
        <v>248</v>
      </c>
      <c r="C760" s="188" t="s">
        <v>334</v>
      </c>
      <c r="D760" s="182">
        <v>45271</v>
      </c>
      <c r="E760" s="182" t="s">
        <v>615</v>
      </c>
      <c r="F760" s="24">
        <v>45292</v>
      </c>
      <c r="G760" s="24">
        <v>45473</v>
      </c>
      <c r="H760" s="192"/>
      <c r="I760" s="47">
        <v>2921.03</v>
      </c>
      <c r="J760" s="38"/>
      <c r="K760" s="38"/>
      <c r="L760" s="40"/>
      <c r="M760" s="40"/>
      <c r="N760" s="40"/>
      <c r="O760" s="39"/>
      <c r="P760" s="232" t="s">
        <v>28</v>
      </c>
    </row>
    <row r="761" spans="1:16" ht="18.95" customHeight="1">
      <c r="A761" s="190"/>
      <c r="B761" s="191"/>
      <c r="C761" s="190"/>
      <c r="D761" s="184"/>
      <c r="E761" s="184"/>
      <c r="F761" s="113">
        <v>45474</v>
      </c>
      <c r="G761" s="113">
        <v>45657</v>
      </c>
      <c r="H761" s="194"/>
      <c r="I761" s="47">
        <v>3661.89</v>
      </c>
      <c r="J761" s="38"/>
      <c r="K761" s="38"/>
      <c r="L761" s="40"/>
      <c r="M761" s="40"/>
      <c r="N761" s="40"/>
      <c r="O761" s="39"/>
      <c r="P761" s="287"/>
    </row>
    <row r="762" spans="1:16" ht="18.95" customHeight="1">
      <c r="A762" s="190"/>
      <c r="B762" s="191"/>
      <c r="C762" s="190"/>
      <c r="D762" s="182">
        <v>45280</v>
      </c>
      <c r="E762" s="182" t="s">
        <v>607</v>
      </c>
      <c r="F762" s="24">
        <v>45292</v>
      </c>
      <c r="G762" s="24">
        <v>45473</v>
      </c>
      <c r="H762" s="192"/>
      <c r="I762" s="149"/>
      <c r="J762" s="38"/>
      <c r="K762" s="38"/>
      <c r="L762" s="40"/>
      <c r="M762" s="40"/>
      <c r="N762" s="40"/>
      <c r="O762" s="47">
        <v>2251.0500000000002</v>
      </c>
      <c r="P762" s="287"/>
    </row>
    <row r="763" spans="1:16" ht="18.95" customHeight="1">
      <c r="A763" s="189"/>
      <c r="B763" s="191"/>
      <c r="C763" s="189"/>
      <c r="D763" s="184"/>
      <c r="E763" s="184"/>
      <c r="F763" s="113">
        <v>45474</v>
      </c>
      <c r="G763" s="113">
        <v>45657</v>
      </c>
      <c r="H763" s="194"/>
      <c r="I763" s="149"/>
      <c r="J763" s="38"/>
      <c r="K763" s="38"/>
      <c r="L763" s="40"/>
      <c r="M763" s="40"/>
      <c r="N763" s="40"/>
      <c r="O763" s="47">
        <v>2590.94</v>
      </c>
      <c r="P763" s="233"/>
    </row>
    <row r="764" spans="1:16" ht="18.95" customHeight="1">
      <c r="A764" s="188" t="s">
        <v>61</v>
      </c>
      <c r="B764" s="191" t="s">
        <v>62</v>
      </c>
      <c r="C764" s="188" t="s">
        <v>360</v>
      </c>
      <c r="D764" s="185">
        <v>45254</v>
      </c>
      <c r="E764" s="185" t="s">
        <v>652</v>
      </c>
      <c r="F764" s="24">
        <v>45292</v>
      </c>
      <c r="G764" s="24">
        <v>45473</v>
      </c>
      <c r="H764" s="195"/>
      <c r="I764" s="47">
        <v>3758.12</v>
      </c>
      <c r="J764" s="155"/>
      <c r="K764" s="155"/>
      <c r="L764" s="157"/>
      <c r="M764" s="157"/>
      <c r="N764" s="157"/>
      <c r="O764" s="156"/>
      <c r="P764" s="288" t="s">
        <v>279</v>
      </c>
    </row>
    <row r="765" spans="1:16" ht="18.95" customHeight="1">
      <c r="A765" s="190"/>
      <c r="B765" s="191"/>
      <c r="C765" s="190"/>
      <c r="D765" s="185"/>
      <c r="E765" s="185"/>
      <c r="F765" s="113">
        <v>45474</v>
      </c>
      <c r="G765" s="113">
        <v>45657</v>
      </c>
      <c r="H765" s="196"/>
      <c r="I765" s="47">
        <v>4414.03</v>
      </c>
      <c r="J765" s="155"/>
      <c r="K765" s="155"/>
      <c r="L765" s="157"/>
      <c r="M765" s="157"/>
      <c r="N765" s="157"/>
      <c r="O765" s="156"/>
      <c r="P765" s="289"/>
    </row>
    <row r="766" spans="1:16" s="6" customFormat="1" ht="18.95" customHeight="1" collapsed="1">
      <c r="A766" s="190"/>
      <c r="B766" s="191"/>
      <c r="C766" s="190"/>
      <c r="D766" s="185">
        <v>45280</v>
      </c>
      <c r="E766" s="185" t="s">
        <v>651</v>
      </c>
      <c r="F766" s="24">
        <v>45292</v>
      </c>
      <c r="G766" s="24">
        <v>45473</v>
      </c>
      <c r="H766" s="192"/>
      <c r="I766" s="156"/>
      <c r="J766" s="155"/>
      <c r="K766" s="155"/>
      <c r="L766" s="157"/>
      <c r="M766" s="157"/>
      <c r="N766" s="157"/>
      <c r="O766" s="47">
        <v>2800</v>
      </c>
      <c r="P766" s="289"/>
    </row>
    <row r="767" spans="1:16" s="6" customFormat="1" ht="18.95" customHeight="1">
      <c r="A767" s="190"/>
      <c r="B767" s="191"/>
      <c r="C767" s="189"/>
      <c r="D767" s="185"/>
      <c r="E767" s="185"/>
      <c r="F767" s="113">
        <v>45474</v>
      </c>
      <c r="G767" s="113">
        <v>45657</v>
      </c>
      <c r="H767" s="194"/>
      <c r="I767" s="156"/>
      <c r="J767" s="155"/>
      <c r="K767" s="155"/>
      <c r="L767" s="157"/>
      <c r="M767" s="157"/>
      <c r="N767" s="157"/>
      <c r="O767" s="47">
        <v>3000</v>
      </c>
      <c r="P767" s="290"/>
    </row>
    <row r="768" spans="1:16" s="6" customFormat="1" ht="18.95" customHeight="1">
      <c r="A768" s="188" t="s">
        <v>61</v>
      </c>
      <c r="B768" s="191" t="s">
        <v>586</v>
      </c>
      <c r="C768" s="188" t="s">
        <v>240</v>
      </c>
      <c r="D768" s="182">
        <v>45278</v>
      </c>
      <c r="E768" s="182" t="s">
        <v>616</v>
      </c>
      <c r="F768" s="24">
        <v>45292</v>
      </c>
      <c r="G768" s="24">
        <v>45473</v>
      </c>
      <c r="H768" s="192"/>
      <c r="I768" s="47">
        <v>2074.48</v>
      </c>
      <c r="J768" s="38"/>
      <c r="K768" s="38"/>
      <c r="L768" s="40"/>
      <c r="M768" s="40"/>
      <c r="N768" s="40"/>
      <c r="O768" s="39"/>
      <c r="P768" s="232"/>
    </row>
    <row r="769" spans="1:16" ht="18.95" customHeight="1">
      <c r="A769" s="190"/>
      <c r="B769" s="191"/>
      <c r="C769" s="190"/>
      <c r="D769" s="184"/>
      <c r="E769" s="184"/>
      <c r="F769" s="113">
        <v>45474</v>
      </c>
      <c r="G769" s="113">
        <v>45657</v>
      </c>
      <c r="H769" s="194"/>
      <c r="I769" s="47">
        <v>2483.14</v>
      </c>
      <c r="J769" s="38"/>
      <c r="K769" s="38"/>
      <c r="L769" s="40"/>
      <c r="M769" s="40"/>
      <c r="N769" s="40"/>
      <c r="O769" s="39"/>
      <c r="P769" s="233"/>
    </row>
    <row r="770" spans="1:16" ht="18.95" customHeight="1">
      <c r="A770" s="190"/>
      <c r="B770" s="191"/>
      <c r="C770" s="190"/>
      <c r="D770" s="182">
        <v>45280</v>
      </c>
      <c r="E770" s="182" t="s">
        <v>607</v>
      </c>
      <c r="F770" s="24">
        <v>45292</v>
      </c>
      <c r="G770" s="24">
        <v>45473</v>
      </c>
      <c r="H770" s="192"/>
      <c r="I770" s="149"/>
      <c r="J770" s="38"/>
      <c r="K770" s="38"/>
      <c r="L770" s="40"/>
      <c r="M770" s="40"/>
      <c r="N770" s="40"/>
      <c r="O770" s="47">
        <v>2489.38</v>
      </c>
      <c r="P770" s="269" t="s">
        <v>358</v>
      </c>
    </row>
    <row r="771" spans="1:16" ht="18.95" customHeight="1">
      <c r="A771" s="190"/>
      <c r="B771" s="191"/>
      <c r="C771" s="190"/>
      <c r="D771" s="183"/>
      <c r="E771" s="183"/>
      <c r="F771" s="113">
        <v>45474</v>
      </c>
      <c r="G771" s="113">
        <v>45657</v>
      </c>
      <c r="H771" s="193"/>
      <c r="I771" s="149"/>
      <c r="J771" s="38"/>
      <c r="K771" s="38"/>
      <c r="L771" s="40"/>
      <c r="M771" s="40"/>
      <c r="N771" s="40"/>
      <c r="O771" s="47">
        <v>2865.28</v>
      </c>
      <c r="P771" s="270"/>
    </row>
    <row r="772" spans="1:16" ht="18.95" customHeight="1">
      <c r="A772" s="190"/>
      <c r="B772" s="191"/>
      <c r="C772" s="190"/>
      <c r="D772" s="183"/>
      <c r="E772" s="183"/>
      <c r="F772" s="24">
        <v>45292</v>
      </c>
      <c r="G772" s="24">
        <v>45473</v>
      </c>
      <c r="H772" s="193"/>
      <c r="I772" s="149"/>
      <c r="J772" s="38"/>
      <c r="K772" s="38"/>
      <c r="L772" s="40"/>
      <c r="M772" s="40"/>
      <c r="N772" s="40"/>
      <c r="O772" s="47">
        <v>1726.39</v>
      </c>
      <c r="P772" s="269" t="s">
        <v>359</v>
      </c>
    </row>
    <row r="773" spans="1:16" ht="18.95" customHeight="1">
      <c r="A773" s="190"/>
      <c r="B773" s="191"/>
      <c r="C773" s="190"/>
      <c r="D773" s="184"/>
      <c r="E773" s="184"/>
      <c r="F773" s="113">
        <v>45474</v>
      </c>
      <c r="G773" s="113">
        <v>45657</v>
      </c>
      <c r="H773" s="194"/>
      <c r="I773" s="149"/>
      <c r="J773" s="38"/>
      <c r="K773" s="38"/>
      <c r="L773" s="40"/>
      <c r="M773" s="40"/>
      <c r="N773" s="40"/>
      <c r="O773" s="47">
        <v>1987.07</v>
      </c>
      <c r="P773" s="270"/>
    </row>
    <row r="774" spans="1:16" ht="18.95" customHeight="1">
      <c r="A774" s="191" t="s">
        <v>61</v>
      </c>
      <c r="B774" s="188" t="s">
        <v>297</v>
      </c>
      <c r="C774" s="190"/>
      <c r="D774" s="182">
        <v>45278</v>
      </c>
      <c r="E774" s="182" t="s">
        <v>616</v>
      </c>
      <c r="F774" s="24">
        <v>45292</v>
      </c>
      <c r="G774" s="24">
        <v>45473</v>
      </c>
      <c r="H774" s="192"/>
      <c r="I774" s="47">
        <v>2074.48</v>
      </c>
      <c r="J774" s="38"/>
      <c r="K774" s="38"/>
      <c r="L774" s="40"/>
      <c r="M774" s="40"/>
      <c r="N774" s="40"/>
      <c r="O774" s="2"/>
      <c r="P774" s="232"/>
    </row>
    <row r="775" spans="1:16" ht="18.95" customHeight="1">
      <c r="A775" s="191"/>
      <c r="B775" s="190"/>
      <c r="C775" s="190"/>
      <c r="D775" s="184"/>
      <c r="E775" s="184"/>
      <c r="F775" s="113">
        <v>45474</v>
      </c>
      <c r="G775" s="113">
        <v>45657</v>
      </c>
      <c r="H775" s="194"/>
      <c r="I775" s="47">
        <v>2483.14</v>
      </c>
      <c r="J775" s="38"/>
      <c r="K775" s="38"/>
      <c r="L775" s="40"/>
      <c r="M775" s="40"/>
      <c r="N775" s="40"/>
      <c r="O775" s="2"/>
      <c r="P775" s="233"/>
    </row>
    <row r="776" spans="1:16" ht="18.95" customHeight="1">
      <c r="A776" s="191"/>
      <c r="B776" s="190"/>
      <c r="C776" s="190"/>
      <c r="D776" s="182">
        <v>45280</v>
      </c>
      <c r="E776" s="182" t="s">
        <v>607</v>
      </c>
      <c r="F776" s="24">
        <v>45292</v>
      </c>
      <c r="G776" s="24">
        <v>45473</v>
      </c>
      <c r="H776" s="192"/>
      <c r="I776" s="149"/>
      <c r="J776" s="38"/>
      <c r="K776" s="38"/>
      <c r="L776" s="40"/>
      <c r="M776" s="40"/>
      <c r="N776" s="40"/>
      <c r="O776" s="47">
        <v>2461.1799999999998</v>
      </c>
      <c r="P776" s="269" t="s">
        <v>358</v>
      </c>
    </row>
    <row r="777" spans="1:16" ht="18.95" customHeight="1">
      <c r="A777" s="191"/>
      <c r="B777" s="190"/>
      <c r="C777" s="190"/>
      <c r="D777" s="183"/>
      <c r="E777" s="183"/>
      <c r="F777" s="113">
        <v>45474</v>
      </c>
      <c r="G777" s="113">
        <v>45657</v>
      </c>
      <c r="H777" s="193"/>
      <c r="I777" s="149"/>
      <c r="J777" s="38"/>
      <c r="K777" s="38"/>
      <c r="L777" s="40"/>
      <c r="M777" s="40"/>
      <c r="N777" s="40"/>
      <c r="O777" s="47">
        <v>2832.82</v>
      </c>
      <c r="P777" s="270"/>
    </row>
    <row r="778" spans="1:16" ht="18.95" customHeight="1">
      <c r="A778" s="191"/>
      <c r="B778" s="190"/>
      <c r="C778" s="190"/>
      <c r="D778" s="183"/>
      <c r="E778" s="183"/>
      <c r="F778" s="24">
        <v>45292</v>
      </c>
      <c r="G778" s="24">
        <v>45473</v>
      </c>
      <c r="H778" s="193"/>
      <c r="I778" s="149"/>
      <c r="J778" s="38"/>
      <c r="K778" s="38"/>
      <c r="L778" s="40"/>
      <c r="M778" s="40"/>
      <c r="N778" s="40"/>
      <c r="O778" s="47">
        <v>1624.82</v>
      </c>
      <c r="P778" s="269" t="s">
        <v>359</v>
      </c>
    </row>
    <row r="779" spans="1:16" ht="18.95" customHeight="1">
      <c r="A779" s="191"/>
      <c r="B779" s="189"/>
      <c r="C779" s="190"/>
      <c r="D779" s="184"/>
      <c r="E779" s="184"/>
      <c r="F779" s="113">
        <v>45474</v>
      </c>
      <c r="G779" s="113">
        <v>45657</v>
      </c>
      <c r="H779" s="194"/>
      <c r="I779" s="149"/>
      <c r="J779" s="38"/>
      <c r="K779" s="38"/>
      <c r="L779" s="40"/>
      <c r="M779" s="40"/>
      <c r="N779" s="40"/>
      <c r="O779" s="47">
        <v>1870.15</v>
      </c>
      <c r="P779" s="270"/>
    </row>
    <row r="780" spans="1:16" ht="18.95" customHeight="1">
      <c r="A780" s="188" t="s">
        <v>61</v>
      </c>
      <c r="B780" s="191" t="s">
        <v>587</v>
      </c>
      <c r="C780" s="190"/>
      <c r="D780" s="182">
        <v>45278</v>
      </c>
      <c r="E780" s="182" t="s">
        <v>616</v>
      </c>
      <c r="F780" s="24">
        <v>45292</v>
      </c>
      <c r="G780" s="24">
        <v>45473</v>
      </c>
      <c r="H780" s="192"/>
      <c r="I780" s="47">
        <v>2074.48</v>
      </c>
      <c r="J780" s="38"/>
      <c r="K780" s="38"/>
      <c r="L780" s="40"/>
      <c r="M780" s="40"/>
      <c r="N780" s="40"/>
      <c r="O780" s="39"/>
      <c r="P780" s="232"/>
    </row>
    <row r="781" spans="1:16" ht="18.95" customHeight="1">
      <c r="A781" s="190"/>
      <c r="B781" s="191"/>
      <c r="C781" s="190"/>
      <c r="D781" s="184"/>
      <c r="E781" s="184"/>
      <c r="F781" s="113">
        <v>45474</v>
      </c>
      <c r="G781" s="113">
        <v>45657</v>
      </c>
      <c r="H781" s="194"/>
      <c r="I781" s="47">
        <v>2483.14</v>
      </c>
      <c r="J781" s="38"/>
      <c r="K781" s="38"/>
      <c r="L781" s="40"/>
      <c r="M781" s="40"/>
      <c r="N781" s="40"/>
      <c r="O781" s="39"/>
      <c r="P781" s="233"/>
    </row>
    <row r="782" spans="1:16" ht="18.95" customHeight="1">
      <c r="A782" s="190"/>
      <c r="B782" s="191"/>
      <c r="C782" s="190"/>
      <c r="D782" s="182">
        <v>45280</v>
      </c>
      <c r="E782" s="182" t="s">
        <v>607</v>
      </c>
      <c r="F782" s="24">
        <v>45292</v>
      </c>
      <c r="G782" s="24">
        <v>45473</v>
      </c>
      <c r="H782" s="192"/>
      <c r="I782" s="149"/>
      <c r="J782" s="38"/>
      <c r="K782" s="38"/>
      <c r="L782" s="40"/>
      <c r="M782" s="40"/>
      <c r="N782" s="40"/>
      <c r="O782" s="47">
        <v>2094.83</v>
      </c>
      <c r="P782" s="269" t="s">
        <v>358</v>
      </c>
    </row>
    <row r="783" spans="1:16" ht="18.95" customHeight="1">
      <c r="A783" s="190"/>
      <c r="B783" s="191"/>
      <c r="C783" s="190"/>
      <c r="D783" s="183"/>
      <c r="E783" s="183"/>
      <c r="F783" s="113">
        <v>45474</v>
      </c>
      <c r="G783" s="113">
        <v>45657</v>
      </c>
      <c r="H783" s="193"/>
      <c r="I783" s="149"/>
      <c r="J783" s="38"/>
      <c r="K783" s="38"/>
      <c r="L783" s="40"/>
      <c r="M783" s="40"/>
      <c r="N783" s="40"/>
      <c r="O783" s="47">
        <v>2411.15</v>
      </c>
      <c r="P783" s="270"/>
    </row>
    <row r="784" spans="1:16" ht="18.95" customHeight="1">
      <c r="A784" s="190"/>
      <c r="B784" s="191"/>
      <c r="C784" s="190"/>
      <c r="D784" s="183"/>
      <c r="E784" s="183"/>
      <c r="F784" s="24">
        <v>45292</v>
      </c>
      <c r="G784" s="24">
        <v>45473</v>
      </c>
      <c r="H784" s="193"/>
      <c r="I784" s="149"/>
      <c r="J784" s="38"/>
      <c r="K784" s="38"/>
      <c r="L784" s="40"/>
      <c r="M784" s="40"/>
      <c r="N784" s="40"/>
      <c r="O784" s="47">
        <v>1635.97</v>
      </c>
      <c r="P784" s="269" t="s">
        <v>359</v>
      </c>
    </row>
    <row r="785" spans="1:16" ht="18.95" customHeight="1">
      <c r="A785" s="190"/>
      <c r="B785" s="191"/>
      <c r="C785" s="189"/>
      <c r="D785" s="184"/>
      <c r="E785" s="184"/>
      <c r="F785" s="113">
        <v>45474</v>
      </c>
      <c r="G785" s="113">
        <v>45657</v>
      </c>
      <c r="H785" s="194"/>
      <c r="I785" s="149"/>
      <c r="J785" s="38"/>
      <c r="K785" s="38"/>
      <c r="L785" s="40"/>
      <c r="M785" s="40"/>
      <c r="N785" s="40"/>
      <c r="O785" s="47">
        <v>1883</v>
      </c>
      <c r="P785" s="270"/>
    </row>
    <row r="786" spans="1:16" ht="18.95" customHeight="1">
      <c r="A786" s="3">
        <v>7</v>
      </c>
      <c r="B786" s="4" t="s">
        <v>135</v>
      </c>
      <c r="C786" s="4"/>
      <c r="D786" s="3"/>
      <c r="E786" s="3"/>
      <c r="F786" s="4"/>
      <c r="G786" s="4"/>
      <c r="H786" s="4"/>
      <c r="I786" s="5"/>
      <c r="J786" s="15"/>
      <c r="K786" s="15"/>
      <c r="L786" s="16"/>
      <c r="M786" s="16"/>
      <c r="N786" s="16"/>
      <c r="O786" s="5"/>
      <c r="P786" s="267"/>
    </row>
    <row r="787" spans="1:16" s="45" customFormat="1" ht="18.95" customHeight="1">
      <c r="A787" s="188" t="s">
        <v>160</v>
      </c>
      <c r="B787" s="188" t="s">
        <v>161</v>
      </c>
      <c r="C787" s="188" t="s">
        <v>162</v>
      </c>
      <c r="D787" s="182">
        <v>45280</v>
      </c>
      <c r="E787" s="182" t="s">
        <v>809</v>
      </c>
      <c r="F787" s="24">
        <v>45292</v>
      </c>
      <c r="G787" s="24">
        <v>45473</v>
      </c>
      <c r="H787" s="188"/>
      <c r="I787" s="47">
        <v>1590.64</v>
      </c>
      <c r="J787" s="82"/>
      <c r="K787" s="82"/>
      <c r="L787" s="84"/>
      <c r="M787" s="84"/>
      <c r="N787" s="84"/>
      <c r="O787" s="83"/>
      <c r="P787" s="249"/>
    </row>
    <row r="788" spans="1:16" s="45" customFormat="1" ht="18.95" customHeight="1">
      <c r="A788" s="190"/>
      <c r="B788" s="190"/>
      <c r="C788" s="190"/>
      <c r="D788" s="184"/>
      <c r="E788" s="184"/>
      <c r="F788" s="113">
        <v>45474</v>
      </c>
      <c r="G788" s="113">
        <v>45657</v>
      </c>
      <c r="H788" s="189"/>
      <c r="I788" s="47">
        <v>1730.06</v>
      </c>
      <c r="J788" s="82"/>
      <c r="K788" s="82"/>
      <c r="L788" s="84"/>
      <c r="M788" s="84"/>
      <c r="N788" s="84"/>
      <c r="O788" s="83"/>
      <c r="P788" s="250"/>
    </row>
    <row r="789" spans="1:16" s="45" customFormat="1" ht="18.95" customHeight="1">
      <c r="A789" s="190"/>
      <c r="B789" s="190"/>
      <c r="C789" s="190"/>
      <c r="D789" s="182">
        <v>45280</v>
      </c>
      <c r="E789" s="182" t="s">
        <v>804</v>
      </c>
      <c r="F789" s="24">
        <v>45292</v>
      </c>
      <c r="G789" s="24">
        <v>45473</v>
      </c>
      <c r="H789" s="192"/>
      <c r="I789" s="149"/>
      <c r="J789" s="82"/>
      <c r="K789" s="82"/>
      <c r="L789" s="84"/>
      <c r="M789" s="84"/>
      <c r="N789" s="84"/>
      <c r="O789" s="47">
        <v>1313.09</v>
      </c>
      <c r="P789" s="249"/>
    </row>
    <row r="790" spans="1:16" s="45" customFormat="1" ht="18.95" customHeight="1">
      <c r="A790" s="190"/>
      <c r="B790" s="190"/>
      <c r="C790" s="190"/>
      <c r="D790" s="183"/>
      <c r="E790" s="183"/>
      <c r="F790" s="113">
        <v>45474</v>
      </c>
      <c r="G790" s="113">
        <v>45657</v>
      </c>
      <c r="H790" s="194"/>
      <c r="I790" s="149"/>
      <c r="J790" s="82"/>
      <c r="K790" s="82"/>
      <c r="L790" s="84"/>
      <c r="M790" s="84"/>
      <c r="N790" s="84"/>
      <c r="O790" s="47">
        <v>1511.37</v>
      </c>
      <c r="P790" s="250"/>
    </row>
    <row r="791" spans="1:16" s="9" customFormat="1" ht="18.95" customHeight="1">
      <c r="A791" s="190"/>
      <c r="B791" s="190"/>
      <c r="C791" s="190"/>
      <c r="D791" s="183"/>
      <c r="E791" s="183"/>
      <c r="F791" s="24">
        <v>45292</v>
      </c>
      <c r="G791" s="24">
        <v>45473</v>
      </c>
      <c r="H791" s="192"/>
      <c r="I791" s="149"/>
      <c r="J791" s="82"/>
      <c r="K791" s="82"/>
      <c r="L791" s="84"/>
      <c r="M791" s="84"/>
      <c r="N791" s="84"/>
      <c r="O791" s="47">
        <v>1106.18</v>
      </c>
      <c r="P791" s="204" t="s">
        <v>359</v>
      </c>
    </row>
    <row r="792" spans="1:16" s="9" customFormat="1" ht="18.95" customHeight="1">
      <c r="A792" s="189"/>
      <c r="B792" s="189"/>
      <c r="C792" s="190"/>
      <c r="D792" s="184"/>
      <c r="E792" s="184"/>
      <c r="F792" s="113">
        <v>45474</v>
      </c>
      <c r="G792" s="113">
        <v>45657</v>
      </c>
      <c r="H792" s="194"/>
      <c r="I792" s="149"/>
      <c r="J792" s="82"/>
      <c r="K792" s="82"/>
      <c r="L792" s="84"/>
      <c r="M792" s="84"/>
      <c r="N792" s="84"/>
      <c r="O792" s="47">
        <v>1273.21</v>
      </c>
      <c r="P792" s="205"/>
    </row>
    <row r="793" spans="1:16" s="45" customFormat="1" ht="18.95" customHeight="1">
      <c r="A793" s="188" t="s">
        <v>160</v>
      </c>
      <c r="B793" s="191" t="s">
        <v>321</v>
      </c>
      <c r="C793" s="190"/>
      <c r="D793" s="182">
        <v>45280</v>
      </c>
      <c r="E793" s="182" t="s">
        <v>809</v>
      </c>
      <c r="F793" s="24">
        <v>45292</v>
      </c>
      <c r="G793" s="24">
        <v>45473</v>
      </c>
      <c r="H793" s="188"/>
      <c r="I793" s="47">
        <v>1590.64</v>
      </c>
      <c r="J793" s="82"/>
      <c r="K793" s="82"/>
      <c r="L793" s="84"/>
      <c r="M793" s="84"/>
      <c r="N793" s="84"/>
      <c r="O793" s="83"/>
      <c r="P793" s="249"/>
    </row>
    <row r="794" spans="1:16" s="45" customFormat="1" ht="18.95" customHeight="1">
      <c r="A794" s="190"/>
      <c r="B794" s="191"/>
      <c r="C794" s="190"/>
      <c r="D794" s="184"/>
      <c r="E794" s="184"/>
      <c r="F794" s="113">
        <v>45474</v>
      </c>
      <c r="G794" s="113">
        <v>45657</v>
      </c>
      <c r="H794" s="189"/>
      <c r="I794" s="47">
        <v>1730.06</v>
      </c>
      <c r="J794" s="82"/>
      <c r="K794" s="82"/>
      <c r="L794" s="84"/>
      <c r="M794" s="84"/>
      <c r="N794" s="84"/>
      <c r="O794" s="83"/>
      <c r="P794" s="250"/>
    </row>
    <row r="795" spans="1:16" s="45" customFormat="1" ht="18.95" customHeight="1">
      <c r="A795" s="190"/>
      <c r="B795" s="191"/>
      <c r="C795" s="190"/>
      <c r="D795" s="182">
        <v>45280</v>
      </c>
      <c r="E795" s="182" t="s">
        <v>804</v>
      </c>
      <c r="F795" s="24">
        <v>45292</v>
      </c>
      <c r="G795" s="24">
        <v>45473</v>
      </c>
      <c r="H795" s="192"/>
      <c r="I795" s="149"/>
      <c r="J795" s="82"/>
      <c r="K795" s="82"/>
      <c r="L795" s="84"/>
      <c r="M795" s="84"/>
      <c r="N795" s="84"/>
      <c r="O795" s="47">
        <v>1313.09</v>
      </c>
      <c r="P795" s="249"/>
    </row>
    <row r="796" spans="1:16" s="45" customFormat="1" ht="18.95" customHeight="1">
      <c r="A796" s="189"/>
      <c r="B796" s="191"/>
      <c r="C796" s="190"/>
      <c r="D796" s="184"/>
      <c r="E796" s="184"/>
      <c r="F796" s="113">
        <v>45474</v>
      </c>
      <c r="G796" s="113">
        <v>45657</v>
      </c>
      <c r="H796" s="194"/>
      <c r="I796" s="149"/>
      <c r="J796" s="82"/>
      <c r="K796" s="82"/>
      <c r="L796" s="84"/>
      <c r="M796" s="84"/>
      <c r="N796" s="84"/>
      <c r="O796" s="47">
        <v>1511.37</v>
      </c>
      <c r="P796" s="250"/>
    </row>
    <row r="797" spans="1:16" s="45" customFormat="1" ht="18.95" customHeight="1">
      <c r="A797" s="188" t="s">
        <v>160</v>
      </c>
      <c r="B797" s="188" t="s">
        <v>320</v>
      </c>
      <c r="C797" s="190"/>
      <c r="D797" s="182">
        <v>45280</v>
      </c>
      <c r="E797" s="182" t="s">
        <v>809</v>
      </c>
      <c r="F797" s="24">
        <v>45292</v>
      </c>
      <c r="G797" s="24">
        <v>45473</v>
      </c>
      <c r="H797" s="188"/>
      <c r="I797" s="47">
        <v>1590.64</v>
      </c>
      <c r="J797" s="82"/>
      <c r="K797" s="82"/>
      <c r="L797" s="84"/>
      <c r="M797" s="84"/>
      <c r="N797" s="84"/>
      <c r="O797" s="83"/>
      <c r="P797" s="249"/>
    </row>
    <row r="798" spans="1:16" s="45" customFormat="1" ht="18.95" customHeight="1">
      <c r="A798" s="190"/>
      <c r="B798" s="190"/>
      <c r="C798" s="190"/>
      <c r="D798" s="184"/>
      <c r="E798" s="184"/>
      <c r="F798" s="113">
        <v>45474</v>
      </c>
      <c r="G798" s="113">
        <v>45657</v>
      </c>
      <c r="H798" s="189"/>
      <c r="I798" s="47">
        <v>1730.06</v>
      </c>
      <c r="J798" s="82"/>
      <c r="K798" s="82"/>
      <c r="L798" s="84"/>
      <c r="M798" s="84"/>
      <c r="N798" s="84"/>
      <c r="O798" s="83"/>
      <c r="P798" s="250"/>
    </row>
    <row r="799" spans="1:16" s="45" customFormat="1" ht="18.95" customHeight="1">
      <c r="A799" s="190"/>
      <c r="B799" s="190"/>
      <c r="C799" s="190"/>
      <c r="D799" s="182">
        <v>45280</v>
      </c>
      <c r="E799" s="182" t="s">
        <v>804</v>
      </c>
      <c r="F799" s="24">
        <v>45292</v>
      </c>
      <c r="G799" s="24">
        <v>45473</v>
      </c>
      <c r="H799" s="192"/>
      <c r="I799" s="149"/>
      <c r="J799" s="82"/>
      <c r="K799" s="82"/>
      <c r="L799" s="84"/>
      <c r="M799" s="84"/>
      <c r="N799" s="84"/>
      <c r="O799" s="47">
        <v>1313.09</v>
      </c>
      <c r="P799" s="249"/>
    </row>
    <row r="800" spans="1:16" s="45" customFormat="1" ht="18.95" customHeight="1">
      <c r="A800" s="190"/>
      <c r="B800" s="190"/>
      <c r="C800" s="190"/>
      <c r="D800" s="183"/>
      <c r="E800" s="183"/>
      <c r="F800" s="113">
        <v>45474</v>
      </c>
      <c r="G800" s="113">
        <v>45657</v>
      </c>
      <c r="H800" s="194"/>
      <c r="I800" s="149"/>
      <c r="J800" s="82"/>
      <c r="K800" s="82"/>
      <c r="L800" s="84"/>
      <c r="M800" s="84"/>
      <c r="N800" s="84"/>
      <c r="O800" s="47">
        <v>1511.37</v>
      </c>
      <c r="P800" s="250"/>
    </row>
    <row r="801" spans="1:16" s="45" customFormat="1" ht="18.95" customHeight="1">
      <c r="A801" s="190"/>
      <c r="B801" s="190"/>
      <c r="C801" s="190"/>
      <c r="D801" s="183"/>
      <c r="E801" s="183"/>
      <c r="F801" s="24">
        <v>45292</v>
      </c>
      <c r="G801" s="24">
        <v>45473</v>
      </c>
      <c r="H801" s="192"/>
      <c r="I801" s="149"/>
      <c r="J801" s="82"/>
      <c r="K801" s="82"/>
      <c r="L801" s="84"/>
      <c r="M801" s="84"/>
      <c r="N801" s="84"/>
      <c r="O801" s="47">
        <v>1189.99</v>
      </c>
      <c r="P801" s="204" t="s">
        <v>359</v>
      </c>
    </row>
    <row r="802" spans="1:16" s="45" customFormat="1" ht="18.95" customHeight="1">
      <c r="A802" s="189"/>
      <c r="B802" s="189"/>
      <c r="C802" s="190"/>
      <c r="D802" s="184"/>
      <c r="E802" s="184"/>
      <c r="F802" s="113">
        <v>45474</v>
      </c>
      <c r="G802" s="113">
        <v>45657</v>
      </c>
      <c r="H802" s="194"/>
      <c r="I802" s="149"/>
      <c r="J802" s="82"/>
      <c r="K802" s="82"/>
      <c r="L802" s="84"/>
      <c r="M802" s="84"/>
      <c r="N802" s="84"/>
      <c r="O802" s="47">
        <v>1369.68</v>
      </c>
      <c r="P802" s="205"/>
    </row>
    <row r="803" spans="1:16" s="45" customFormat="1" ht="18.95" customHeight="1">
      <c r="A803" s="188" t="s">
        <v>160</v>
      </c>
      <c r="B803" s="191" t="s">
        <v>173</v>
      </c>
      <c r="C803" s="190"/>
      <c r="D803" s="182">
        <v>45280</v>
      </c>
      <c r="E803" s="182" t="s">
        <v>809</v>
      </c>
      <c r="F803" s="24">
        <v>45292</v>
      </c>
      <c r="G803" s="24">
        <v>45473</v>
      </c>
      <c r="H803" s="188"/>
      <c r="I803" s="47">
        <v>1590.64</v>
      </c>
      <c r="J803" s="82"/>
      <c r="K803" s="82"/>
      <c r="L803" s="84"/>
      <c r="M803" s="84"/>
      <c r="N803" s="84"/>
      <c r="O803" s="83"/>
      <c r="P803" s="249"/>
    </row>
    <row r="804" spans="1:16" s="45" customFormat="1" ht="18.95" customHeight="1">
      <c r="A804" s="190"/>
      <c r="B804" s="191"/>
      <c r="C804" s="190"/>
      <c r="D804" s="184"/>
      <c r="E804" s="184"/>
      <c r="F804" s="113">
        <v>45474</v>
      </c>
      <c r="G804" s="113">
        <v>45657</v>
      </c>
      <c r="H804" s="189"/>
      <c r="I804" s="47">
        <v>1730.06</v>
      </c>
      <c r="J804" s="82"/>
      <c r="K804" s="82"/>
      <c r="L804" s="84"/>
      <c r="M804" s="84"/>
      <c r="N804" s="84"/>
      <c r="O804" s="83"/>
      <c r="P804" s="250"/>
    </row>
    <row r="805" spans="1:16" s="45" customFormat="1" ht="18.95" customHeight="1">
      <c r="A805" s="190"/>
      <c r="B805" s="191"/>
      <c r="C805" s="190"/>
      <c r="D805" s="182">
        <v>45280</v>
      </c>
      <c r="E805" s="182" t="s">
        <v>804</v>
      </c>
      <c r="F805" s="24">
        <v>45292</v>
      </c>
      <c r="G805" s="24">
        <v>45473</v>
      </c>
      <c r="H805" s="192"/>
      <c r="I805" s="149"/>
      <c r="J805" s="82"/>
      <c r="K805" s="82"/>
      <c r="L805" s="84"/>
      <c r="M805" s="84"/>
      <c r="N805" s="84"/>
      <c r="O805" s="47">
        <v>1313.09</v>
      </c>
      <c r="P805" s="249"/>
    </row>
    <row r="806" spans="1:16" s="45" customFormat="1" ht="18.95" customHeight="1">
      <c r="A806" s="189"/>
      <c r="B806" s="191"/>
      <c r="C806" s="190"/>
      <c r="D806" s="184"/>
      <c r="E806" s="184"/>
      <c r="F806" s="113">
        <v>45474</v>
      </c>
      <c r="G806" s="113">
        <v>45657</v>
      </c>
      <c r="H806" s="194"/>
      <c r="I806" s="149"/>
      <c r="J806" s="82"/>
      <c r="K806" s="82"/>
      <c r="L806" s="84"/>
      <c r="M806" s="84"/>
      <c r="N806" s="84"/>
      <c r="O806" s="47">
        <v>1511.37</v>
      </c>
      <c r="P806" s="250"/>
    </row>
    <row r="807" spans="1:16" s="45" customFormat="1" ht="18.95" customHeight="1">
      <c r="A807" s="188" t="s">
        <v>160</v>
      </c>
      <c r="B807" s="191" t="s">
        <v>163</v>
      </c>
      <c r="C807" s="190"/>
      <c r="D807" s="182">
        <v>45280</v>
      </c>
      <c r="E807" s="182" t="s">
        <v>809</v>
      </c>
      <c r="F807" s="24">
        <v>45292</v>
      </c>
      <c r="G807" s="24">
        <v>45473</v>
      </c>
      <c r="H807" s="188"/>
      <c r="I807" s="47">
        <v>1590.64</v>
      </c>
      <c r="J807" s="82"/>
      <c r="K807" s="82"/>
      <c r="L807" s="84"/>
      <c r="M807" s="84"/>
      <c r="N807" s="84"/>
      <c r="O807" s="83"/>
      <c r="P807" s="249"/>
    </row>
    <row r="808" spans="1:16" s="45" customFormat="1" ht="18.95" customHeight="1">
      <c r="A808" s="190"/>
      <c r="B808" s="191"/>
      <c r="C808" s="190"/>
      <c r="D808" s="184"/>
      <c r="E808" s="184"/>
      <c r="F808" s="113">
        <v>45474</v>
      </c>
      <c r="G808" s="113">
        <v>45657</v>
      </c>
      <c r="H808" s="189"/>
      <c r="I808" s="47">
        <v>1730.06</v>
      </c>
      <c r="J808" s="82"/>
      <c r="K808" s="82"/>
      <c r="L808" s="84"/>
      <c r="M808" s="84"/>
      <c r="N808" s="84"/>
      <c r="O808" s="83"/>
      <c r="P808" s="250"/>
    </row>
    <row r="809" spans="1:16" s="45" customFormat="1" ht="18.95" customHeight="1">
      <c r="A809" s="190"/>
      <c r="B809" s="191"/>
      <c r="C809" s="190"/>
      <c r="D809" s="182">
        <v>45280</v>
      </c>
      <c r="E809" s="182" t="s">
        <v>804</v>
      </c>
      <c r="F809" s="24">
        <v>45292</v>
      </c>
      <c r="G809" s="24">
        <v>45473</v>
      </c>
      <c r="H809" s="192"/>
      <c r="I809" s="149"/>
      <c r="J809" s="82"/>
      <c r="K809" s="82"/>
      <c r="L809" s="84"/>
      <c r="M809" s="84"/>
      <c r="N809" s="84"/>
      <c r="O809" s="47">
        <v>1313.09</v>
      </c>
      <c r="P809" s="249"/>
    </row>
    <row r="810" spans="1:16" s="45" customFormat="1" ht="18.95" customHeight="1">
      <c r="A810" s="189"/>
      <c r="B810" s="191"/>
      <c r="C810" s="190"/>
      <c r="D810" s="184"/>
      <c r="E810" s="184"/>
      <c r="F810" s="113">
        <v>45474</v>
      </c>
      <c r="G810" s="113">
        <v>45657</v>
      </c>
      <c r="H810" s="194"/>
      <c r="I810" s="149"/>
      <c r="J810" s="82"/>
      <c r="K810" s="82"/>
      <c r="L810" s="84"/>
      <c r="M810" s="84"/>
      <c r="N810" s="84"/>
      <c r="O810" s="47">
        <v>1511.37</v>
      </c>
      <c r="P810" s="250"/>
    </row>
    <row r="811" spans="1:16" s="45" customFormat="1" ht="18.95" customHeight="1">
      <c r="A811" s="188" t="s">
        <v>160</v>
      </c>
      <c r="B811" s="191" t="s">
        <v>319</v>
      </c>
      <c r="C811" s="190"/>
      <c r="D811" s="182">
        <v>45280</v>
      </c>
      <c r="E811" s="182" t="s">
        <v>809</v>
      </c>
      <c r="F811" s="24">
        <v>45292</v>
      </c>
      <c r="G811" s="24">
        <v>45473</v>
      </c>
      <c r="H811" s="188"/>
      <c r="I811" s="47">
        <v>1590.64</v>
      </c>
      <c r="J811" s="82"/>
      <c r="K811" s="82"/>
      <c r="L811" s="84"/>
      <c r="M811" s="84"/>
      <c r="N811" s="84"/>
      <c r="O811" s="83"/>
      <c r="P811" s="249"/>
    </row>
    <row r="812" spans="1:16" s="45" customFormat="1" ht="18.95" customHeight="1">
      <c r="A812" s="190"/>
      <c r="B812" s="191"/>
      <c r="C812" s="190"/>
      <c r="D812" s="184"/>
      <c r="E812" s="184"/>
      <c r="F812" s="113">
        <v>45474</v>
      </c>
      <c r="G812" s="113">
        <v>45657</v>
      </c>
      <c r="H812" s="189"/>
      <c r="I812" s="47">
        <v>1730.06</v>
      </c>
      <c r="J812" s="82"/>
      <c r="K812" s="82"/>
      <c r="L812" s="84"/>
      <c r="M812" s="84"/>
      <c r="N812" s="84"/>
      <c r="O812" s="83"/>
      <c r="P812" s="250"/>
    </row>
    <row r="813" spans="1:16" s="45" customFormat="1" ht="18.95" customHeight="1">
      <c r="A813" s="190"/>
      <c r="B813" s="191"/>
      <c r="C813" s="190"/>
      <c r="D813" s="182">
        <v>45280</v>
      </c>
      <c r="E813" s="182" t="s">
        <v>804</v>
      </c>
      <c r="F813" s="24">
        <v>45292</v>
      </c>
      <c r="G813" s="24">
        <v>45473</v>
      </c>
      <c r="H813" s="192"/>
      <c r="I813" s="149"/>
      <c r="J813" s="82"/>
      <c r="K813" s="82"/>
      <c r="L813" s="84"/>
      <c r="M813" s="84"/>
      <c r="N813" s="84"/>
      <c r="O813" s="47">
        <v>1313.09</v>
      </c>
      <c r="P813" s="249"/>
    </row>
    <row r="814" spans="1:16" s="45" customFormat="1" ht="18.95" customHeight="1">
      <c r="A814" s="189"/>
      <c r="B814" s="191"/>
      <c r="C814" s="189"/>
      <c r="D814" s="184"/>
      <c r="E814" s="184"/>
      <c r="F814" s="113">
        <v>45474</v>
      </c>
      <c r="G814" s="113">
        <v>45657</v>
      </c>
      <c r="H814" s="194"/>
      <c r="I814" s="149"/>
      <c r="J814" s="82"/>
      <c r="K814" s="82"/>
      <c r="L814" s="84"/>
      <c r="M814" s="84"/>
      <c r="N814" s="84"/>
      <c r="O814" s="47">
        <v>1511.37</v>
      </c>
      <c r="P814" s="250"/>
    </row>
    <row r="815" spans="1:16" ht="21.75" customHeight="1">
      <c r="A815" s="188" t="s">
        <v>263</v>
      </c>
      <c r="B815" s="188" t="s">
        <v>161</v>
      </c>
      <c r="C815" s="188" t="s">
        <v>521</v>
      </c>
      <c r="D815" s="182">
        <v>45280</v>
      </c>
      <c r="E815" s="182" t="s">
        <v>695</v>
      </c>
      <c r="F815" s="24">
        <v>45292</v>
      </c>
      <c r="G815" s="24">
        <v>45473</v>
      </c>
      <c r="H815" s="188"/>
      <c r="I815" s="47">
        <v>600</v>
      </c>
      <c r="J815" s="82"/>
      <c r="K815" s="82"/>
      <c r="L815" s="84"/>
      <c r="M815" s="84"/>
      <c r="N815" s="84"/>
      <c r="O815" s="83"/>
      <c r="P815" s="232" t="s">
        <v>318</v>
      </c>
    </row>
    <row r="816" spans="1:16" ht="23.25" customHeight="1">
      <c r="A816" s="189"/>
      <c r="B816" s="189"/>
      <c r="C816" s="189"/>
      <c r="D816" s="184"/>
      <c r="E816" s="184"/>
      <c r="F816" s="113">
        <v>45474</v>
      </c>
      <c r="G816" s="113">
        <v>45657</v>
      </c>
      <c r="H816" s="189"/>
      <c r="I816" s="47">
        <v>720</v>
      </c>
      <c r="J816" s="82"/>
      <c r="K816" s="82"/>
      <c r="L816" s="84"/>
      <c r="M816" s="84"/>
      <c r="N816" s="84"/>
      <c r="O816" s="83"/>
      <c r="P816" s="233"/>
    </row>
    <row r="817" spans="1:16" ht="18.95" customHeight="1">
      <c r="A817" s="3">
        <v>8</v>
      </c>
      <c r="B817" s="4" t="s">
        <v>136</v>
      </c>
      <c r="C817" s="4"/>
      <c r="D817" s="3"/>
      <c r="E817" s="3"/>
      <c r="F817" s="4"/>
      <c r="G817" s="4"/>
      <c r="H817" s="4"/>
      <c r="I817" s="5"/>
      <c r="J817" s="15"/>
      <c r="K817" s="15"/>
      <c r="L817" s="16"/>
      <c r="M817" s="16"/>
      <c r="N817" s="16"/>
      <c r="O817" s="5"/>
      <c r="P817" s="267"/>
    </row>
    <row r="818" spans="1:16" ht="18.95" customHeight="1">
      <c r="A818" s="188" t="s">
        <v>20</v>
      </c>
      <c r="B818" s="188" t="s">
        <v>21</v>
      </c>
      <c r="C818" s="188" t="s">
        <v>100</v>
      </c>
      <c r="D818" s="182">
        <v>45275</v>
      </c>
      <c r="E818" s="182" t="s">
        <v>642</v>
      </c>
      <c r="F818" s="24">
        <v>45292</v>
      </c>
      <c r="G818" s="24">
        <v>45473</v>
      </c>
      <c r="H818" s="188"/>
      <c r="I818" s="47">
        <v>3718.21</v>
      </c>
      <c r="J818" s="38"/>
      <c r="K818" s="38"/>
      <c r="L818" s="40"/>
      <c r="M818" s="40"/>
      <c r="N818" s="40"/>
      <c r="O818" s="39"/>
      <c r="P818" s="217"/>
    </row>
    <row r="819" spans="1:16" ht="18.95" customHeight="1">
      <c r="A819" s="190"/>
      <c r="B819" s="190"/>
      <c r="C819" s="190"/>
      <c r="D819" s="184"/>
      <c r="E819" s="184"/>
      <c r="F819" s="113">
        <v>45474</v>
      </c>
      <c r="G819" s="113">
        <v>45657</v>
      </c>
      <c r="H819" s="189"/>
      <c r="I819" s="47">
        <v>3718.21</v>
      </c>
      <c r="J819" s="38"/>
      <c r="K819" s="38"/>
      <c r="L819" s="40"/>
      <c r="M819" s="40"/>
      <c r="N819" s="40"/>
      <c r="O819" s="39"/>
      <c r="P819" s="218"/>
    </row>
    <row r="820" spans="1:16" ht="18.95" customHeight="1">
      <c r="A820" s="190"/>
      <c r="B820" s="190"/>
      <c r="C820" s="190"/>
      <c r="D820" s="182">
        <v>45280</v>
      </c>
      <c r="E820" s="182" t="s">
        <v>640</v>
      </c>
      <c r="F820" s="24">
        <v>45292</v>
      </c>
      <c r="G820" s="24">
        <v>45473</v>
      </c>
      <c r="H820" s="192"/>
      <c r="I820" s="149"/>
      <c r="J820" s="38"/>
      <c r="K820" s="38"/>
      <c r="L820" s="40"/>
      <c r="M820" s="40"/>
      <c r="N820" s="40"/>
      <c r="O820" s="47">
        <v>2580.11</v>
      </c>
      <c r="P820" s="202" t="s">
        <v>358</v>
      </c>
    </row>
    <row r="821" spans="1:16" ht="18.95" customHeight="1">
      <c r="A821" s="190"/>
      <c r="B821" s="190"/>
      <c r="C821" s="190"/>
      <c r="D821" s="183"/>
      <c r="E821" s="183"/>
      <c r="F821" s="113">
        <v>45474</v>
      </c>
      <c r="G821" s="113">
        <v>45657</v>
      </c>
      <c r="H821" s="193"/>
      <c r="I821" s="149"/>
      <c r="J821" s="38"/>
      <c r="K821" s="38"/>
      <c r="L821" s="40"/>
      <c r="M821" s="40"/>
      <c r="N821" s="40"/>
      <c r="O821" s="47">
        <v>2969.71</v>
      </c>
      <c r="P821" s="203"/>
    </row>
    <row r="822" spans="1:16" ht="18.95" customHeight="1">
      <c r="A822" s="190"/>
      <c r="B822" s="190"/>
      <c r="C822" s="190"/>
      <c r="D822" s="183"/>
      <c r="E822" s="183"/>
      <c r="F822" s="24">
        <v>45292</v>
      </c>
      <c r="G822" s="24">
        <v>45473</v>
      </c>
      <c r="H822" s="193"/>
      <c r="I822" s="149"/>
      <c r="J822" s="38"/>
      <c r="K822" s="38"/>
      <c r="L822" s="40"/>
      <c r="M822" s="40"/>
      <c r="N822" s="40"/>
      <c r="O822" s="47">
        <v>1510.21</v>
      </c>
      <c r="P822" s="202" t="s">
        <v>359</v>
      </c>
    </row>
    <row r="823" spans="1:16" ht="18.95" customHeight="1">
      <c r="A823" s="189"/>
      <c r="B823" s="189"/>
      <c r="C823" s="190"/>
      <c r="D823" s="184"/>
      <c r="E823" s="184"/>
      <c r="F823" s="113">
        <v>45474</v>
      </c>
      <c r="G823" s="113">
        <v>45657</v>
      </c>
      <c r="H823" s="194"/>
      <c r="I823" s="149"/>
      <c r="J823" s="38"/>
      <c r="K823" s="38"/>
      <c r="L823" s="40"/>
      <c r="M823" s="40"/>
      <c r="N823" s="40"/>
      <c r="O823" s="47">
        <v>1738.25</v>
      </c>
      <c r="P823" s="203"/>
    </row>
    <row r="824" spans="1:16" ht="18.95" customHeight="1">
      <c r="A824" s="188" t="s">
        <v>20</v>
      </c>
      <c r="B824" s="188" t="s">
        <v>23</v>
      </c>
      <c r="C824" s="188" t="s">
        <v>479</v>
      </c>
      <c r="D824" s="182">
        <v>45278</v>
      </c>
      <c r="E824" s="182" t="s">
        <v>665</v>
      </c>
      <c r="F824" s="24">
        <v>45292</v>
      </c>
      <c r="G824" s="24">
        <v>45473</v>
      </c>
      <c r="H824" s="188"/>
      <c r="I824" s="47">
        <v>2569.1304588795001</v>
      </c>
      <c r="J824" s="38"/>
      <c r="K824" s="38"/>
      <c r="L824" s="40"/>
      <c r="M824" s="40"/>
      <c r="N824" s="40"/>
      <c r="O824" s="39"/>
      <c r="P824" s="217" t="s">
        <v>312</v>
      </c>
    </row>
    <row r="825" spans="1:16" ht="18.95" customHeight="1">
      <c r="A825" s="190"/>
      <c r="B825" s="190"/>
      <c r="C825" s="190"/>
      <c r="D825" s="184"/>
      <c r="E825" s="184"/>
      <c r="F825" s="113">
        <v>45474</v>
      </c>
      <c r="G825" s="113">
        <v>45657</v>
      </c>
      <c r="H825" s="189"/>
      <c r="I825" s="47">
        <v>2941.5585339832946</v>
      </c>
      <c r="J825" s="38"/>
      <c r="K825" s="38"/>
      <c r="L825" s="40"/>
      <c r="M825" s="40"/>
      <c r="N825" s="40"/>
      <c r="O825" s="39"/>
      <c r="P825" s="218"/>
    </row>
    <row r="826" spans="1:16" ht="18.95" customHeight="1">
      <c r="A826" s="190"/>
      <c r="B826" s="190"/>
      <c r="C826" s="190"/>
      <c r="D826" s="182">
        <v>45280</v>
      </c>
      <c r="E826" s="182" t="s">
        <v>664</v>
      </c>
      <c r="F826" s="24">
        <v>45292</v>
      </c>
      <c r="G826" s="24">
        <v>45473</v>
      </c>
      <c r="H826" s="192"/>
      <c r="I826" s="149"/>
      <c r="J826" s="38"/>
      <c r="K826" s="38"/>
      <c r="L826" s="40"/>
      <c r="M826" s="40"/>
      <c r="N826" s="40"/>
      <c r="O826" s="47">
        <v>2800</v>
      </c>
      <c r="P826" s="202" t="s">
        <v>358</v>
      </c>
    </row>
    <row r="827" spans="1:16" ht="18.95" customHeight="1">
      <c r="A827" s="190"/>
      <c r="B827" s="190"/>
      <c r="C827" s="190"/>
      <c r="D827" s="183"/>
      <c r="E827" s="183"/>
      <c r="F827" s="113">
        <v>45474</v>
      </c>
      <c r="G827" s="113">
        <v>45657</v>
      </c>
      <c r="H827" s="193"/>
      <c r="I827" s="149"/>
      <c r="J827" s="38"/>
      <c r="K827" s="38"/>
      <c r="L827" s="40"/>
      <c r="M827" s="40"/>
      <c r="N827" s="40"/>
      <c r="O827" s="47">
        <v>3000</v>
      </c>
      <c r="P827" s="203"/>
    </row>
    <row r="828" spans="1:16" ht="18.95" customHeight="1">
      <c r="A828" s="190"/>
      <c r="B828" s="190"/>
      <c r="C828" s="190"/>
      <c r="D828" s="183"/>
      <c r="E828" s="183"/>
      <c r="F828" s="24">
        <v>45292</v>
      </c>
      <c r="G828" s="24">
        <v>45473</v>
      </c>
      <c r="H828" s="193"/>
      <c r="I828" s="149"/>
      <c r="J828" s="38"/>
      <c r="K828" s="38"/>
      <c r="L828" s="40"/>
      <c r="M828" s="40"/>
      <c r="N828" s="40"/>
      <c r="O828" s="47">
        <v>2028.99</v>
      </c>
      <c r="P828" s="202" t="s">
        <v>359</v>
      </c>
    </row>
    <row r="829" spans="1:16" ht="18.95" customHeight="1">
      <c r="A829" s="189"/>
      <c r="B829" s="189"/>
      <c r="C829" s="190"/>
      <c r="D829" s="184"/>
      <c r="E829" s="184"/>
      <c r="F829" s="113">
        <v>45474</v>
      </c>
      <c r="G829" s="113">
        <v>45657</v>
      </c>
      <c r="H829" s="194"/>
      <c r="I829" s="149"/>
      <c r="J829" s="38"/>
      <c r="K829" s="38"/>
      <c r="L829" s="40"/>
      <c r="M829" s="40"/>
      <c r="N829" s="40"/>
      <c r="O829" s="47">
        <v>2335.37</v>
      </c>
      <c r="P829" s="203"/>
    </row>
    <row r="830" spans="1:16" ht="18.95" customHeight="1">
      <c r="A830" s="188" t="s">
        <v>20</v>
      </c>
      <c r="B830" s="188" t="s">
        <v>24</v>
      </c>
      <c r="C830" s="190"/>
      <c r="D830" s="182">
        <v>45278</v>
      </c>
      <c r="E830" s="182" t="s">
        <v>665</v>
      </c>
      <c r="F830" s="24">
        <v>45292</v>
      </c>
      <c r="G830" s="24">
        <v>45473</v>
      </c>
      <c r="H830" s="188"/>
      <c r="I830" s="47">
        <v>2569.1304588795001</v>
      </c>
      <c r="J830" s="38"/>
      <c r="K830" s="38"/>
      <c r="L830" s="40"/>
      <c r="M830" s="40"/>
      <c r="N830" s="40"/>
      <c r="O830" s="39"/>
      <c r="P830" s="217" t="s">
        <v>312</v>
      </c>
    </row>
    <row r="831" spans="1:16" ht="18.95" customHeight="1">
      <c r="A831" s="190"/>
      <c r="B831" s="190"/>
      <c r="C831" s="190"/>
      <c r="D831" s="184"/>
      <c r="E831" s="184"/>
      <c r="F831" s="113">
        <v>45474</v>
      </c>
      <c r="G831" s="113">
        <v>45657</v>
      </c>
      <c r="H831" s="189"/>
      <c r="I831" s="47">
        <v>2941.5585339832946</v>
      </c>
      <c r="J831" s="38"/>
      <c r="K831" s="38"/>
      <c r="L831" s="40"/>
      <c r="M831" s="40"/>
      <c r="N831" s="40"/>
      <c r="O831" s="39"/>
      <c r="P831" s="218"/>
    </row>
    <row r="832" spans="1:16" ht="18.95" customHeight="1">
      <c r="A832" s="190"/>
      <c r="B832" s="190"/>
      <c r="C832" s="190"/>
      <c r="D832" s="182">
        <v>45280</v>
      </c>
      <c r="E832" s="182" t="s">
        <v>664</v>
      </c>
      <c r="F832" s="24">
        <v>45292</v>
      </c>
      <c r="G832" s="24">
        <v>45473</v>
      </c>
      <c r="H832" s="192"/>
      <c r="I832" s="149"/>
      <c r="J832" s="38"/>
      <c r="K832" s="38"/>
      <c r="L832" s="40"/>
      <c r="M832" s="40"/>
      <c r="N832" s="40"/>
      <c r="O832" s="47">
        <v>2800</v>
      </c>
      <c r="P832" s="217"/>
    </row>
    <row r="833" spans="1:16" ht="18.95" customHeight="1">
      <c r="A833" s="190"/>
      <c r="B833" s="190"/>
      <c r="C833" s="190"/>
      <c r="D833" s="184"/>
      <c r="E833" s="184"/>
      <c r="F833" s="113">
        <v>45474</v>
      </c>
      <c r="G833" s="113">
        <v>45657</v>
      </c>
      <c r="H833" s="194"/>
      <c r="I833" s="149"/>
      <c r="J833" s="38"/>
      <c r="K833" s="38"/>
      <c r="L833" s="40"/>
      <c r="M833" s="40"/>
      <c r="N833" s="40"/>
      <c r="O833" s="47">
        <v>3000</v>
      </c>
      <c r="P833" s="218"/>
    </row>
    <row r="834" spans="1:16" ht="18.95" customHeight="1">
      <c r="A834" s="188" t="s">
        <v>20</v>
      </c>
      <c r="B834" s="191" t="s">
        <v>25</v>
      </c>
      <c r="C834" s="190"/>
      <c r="D834" s="182">
        <v>45278</v>
      </c>
      <c r="E834" s="182" t="s">
        <v>665</v>
      </c>
      <c r="F834" s="24">
        <v>45292</v>
      </c>
      <c r="G834" s="24">
        <v>45473</v>
      </c>
      <c r="H834" s="188"/>
      <c r="I834" s="47">
        <v>2569.1304588795001</v>
      </c>
      <c r="J834" s="38"/>
      <c r="K834" s="38"/>
      <c r="L834" s="40"/>
      <c r="M834" s="40"/>
      <c r="N834" s="40"/>
      <c r="O834" s="39"/>
      <c r="P834" s="217" t="s">
        <v>312</v>
      </c>
    </row>
    <row r="835" spans="1:16" ht="18.95" customHeight="1">
      <c r="A835" s="190"/>
      <c r="B835" s="191"/>
      <c r="C835" s="190"/>
      <c r="D835" s="184"/>
      <c r="E835" s="184"/>
      <c r="F835" s="113">
        <v>45474</v>
      </c>
      <c r="G835" s="113">
        <v>45657</v>
      </c>
      <c r="H835" s="189"/>
      <c r="I835" s="47">
        <v>2941.5585339832946</v>
      </c>
      <c r="J835" s="38"/>
      <c r="K835" s="38"/>
      <c r="L835" s="40"/>
      <c r="M835" s="40"/>
      <c r="N835" s="40"/>
      <c r="O835" s="39"/>
      <c r="P835" s="218"/>
    </row>
    <row r="836" spans="1:16" ht="18.95" customHeight="1">
      <c r="A836" s="190"/>
      <c r="B836" s="191"/>
      <c r="C836" s="190"/>
      <c r="D836" s="182">
        <v>45280</v>
      </c>
      <c r="E836" s="182" t="s">
        <v>664</v>
      </c>
      <c r="F836" s="24">
        <v>45292</v>
      </c>
      <c r="G836" s="24">
        <v>45473</v>
      </c>
      <c r="H836" s="192"/>
      <c r="I836" s="149"/>
      <c r="J836" s="38"/>
      <c r="K836" s="38"/>
      <c r="L836" s="40"/>
      <c r="M836" s="40"/>
      <c r="N836" s="40"/>
      <c r="O836" s="47">
        <v>2782.68</v>
      </c>
      <c r="P836" s="217"/>
    </row>
    <row r="837" spans="1:16" ht="18.95" customHeight="1">
      <c r="A837" s="189"/>
      <c r="B837" s="191"/>
      <c r="C837" s="189"/>
      <c r="D837" s="184"/>
      <c r="E837" s="184"/>
      <c r="F837" s="113">
        <v>45474</v>
      </c>
      <c r="G837" s="113">
        <v>45657</v>
      </c>
      <c r="H837" s="194"/>
      <c r="I837" s="149"/>
      <c r="J837" s="38"/>
      <c r="K837" s="38"/>
      <c r="L837" s="40"/>
      <c r="M837" s="40"/>
      <c r="N837" s="40"/>
      <c r="O837" s="47">
        <v>3000</v>
      </c>
      <c r="P837" s="218"/>
    </row>
    <row r="838" spans="1:16" ht="18.95" customHeight="1">
      <c r="A838" s="188" t="s">
        <v>20</v>
      </c>
      <c r="B838" s="188" t="s">
        <v>25</v>
      </c>
      <c r="C838" s="188" t="s">
        <v>481</v>
      </c>
      <c r="D838" s="182">
        <v>45275</v>
      </c>
      <c r="E838" s="182" t="s">
        <v>667</v>
      </c>
      <c r="F838" s="24">
        <v>45292</v>
      </c>
      <c r="G838" s="24">
        <v>45473</v>
      </c>
      <c r="H838" s="192"/>
      <c r="I838" s="47">
        <v>12782.4176859541</v>
      </c>
      <c r="J838" s="38"/>
      <c r="K838" s="38"/>
      <c r="L838" s="40"/>
      <c r="M838" s="40"/>
      <c r="N838" s="40"/>
      <c r="O838" s="39"/>
      <c r="P838" s="165"/>
    </row>
    <row r="839" spans="1:16" ht="18.95" customHeight="1">
      <c r="A839" s="189"/>
      <c r="B839" s="189"/>
      <c r="C839" s="189"/>
      <c r="D839" s="184"/>
      <c r="E839" s="184"/>
      <c r="F839" s="113">
        <v>45474</v>
      </c>
      <c r="G839" s="113">
        <v>45657</v>
      </c>
      <c r="H839" s="194"/>
      <c r="I839" s="47">
        <v>13724.298086480143</v>
      </c>
      <c r="J839" s="38"/>
      <c r="K839" s="38"/>
      <c r="L839" s="40"/>
      <c r="M839" s="40"/>
      <c r="N839" s="40"/>
      <c r="O839" s="39"/>
      <c r="P839" s="165"/>
    </row>
    <row r="840" spans="1:16" ht="18.95" customHeight="1">
      <c r="A840" s="188" t="s">
        <v>20</v>
      </c>
      <c r="B840" s="188" t="s">
        <v>25</v>
      </c>
      <c r="C840" s="188" t="s">
        <v>256</v>
      </c>
      <c r="D840" s="182">
        <v>45247</v>
      </c>
      <c r="E840" s="182" t="s">
        <v>666</v>
      </c>
      <c r="F840" s="24">
        <v>45292</v>
      </c>
      <c r="G840" s="24">
        <v>45473</v>
      </c>
      <c r="H840" s="188"/>
      <c r="I840" s="47">
        <v>6302.3167482653998</v>
      </c>
      <c r="J840" s="38"/>
      <c r="K840" s="38"/>
      <c r="L840" s="40"/>
      <c r="M840" s="40"/>
      <c r="N840" s="40"/>
      <c r="O840" s="39"/>
      <c r="P840" s="217"/>
    </row>
    <row r="841" spans="1:16" s="6" customFormat="1" ht="18.95" customHeight="1" collapsed="1">
      <c r="A841" s="189"/>
      <c r="B841" s="189"/>
      <c r="C841" s="190"/>
      <c r="D841" s="184"/>
      <c r="E841" s="184"/>
      <c r="F841" s="113">
        <v>45474</v>
      </c>
      <c r="G841" s="113">
        <v>45657</v>
      </c>
      <c r="H841" s="189"/>
      <c r="I841" s="47">
        <v>7679.7161123383621</v>
      </c>
      <c r="J841" s="38"/>
      <c r="K841" s="38"/>
      <c r="L841" s="40"/>
      <c r="M841" s="40"/>
      <c r="N841" s="40"/>
      <c r="O841" s="39"/>
      <c r="P841" s="218"/>
    </row>
    <row r="842" spans="1:16" ht="18.95" customHeight="1">
      <c r="A842" s="188" t="s">
        <v>20</v>
      </c>
      <c r="B842" s="188" t="s">
        <v>670</v>
      </c>
      <c r="C842" s="191" t="s">
        <v>595</v>
      </c>
      <c r="D842" s="182">
        <v>45268</v>
      </c>
      <c r="E842" s="182" t="s">
        <v>672</v>
      </c>
      <c r="F842" s="24">
        <v>45292</v>
      </c>
      <c r="G842" s="24">
        <v>45473</v>
      </c>
      <c r="H842" s="188"/>
      <c r="I842" s="47">
        <v>18844.803056380853</v>
      </c>
      <c r="J842" s="38"/>
      <c r="K842" s="38"/>
      <c r="L842" s="40"/>
      <c r="M842" s="40"/>
      <c r="N842" s="40"/>
      <c r="O842" s="39"/>
      <c r="P842" s="217"/>
    </row>
    <row r="843" spans="1:16" ht="18.95" customHeight="1">
      <c r="A843" s="190"/>
      <c r="B843" s="190"/>
      <c r="C843" s="191"/>
      <c r="D843" s="184"/>
      <c r="E843" s="184"/>
      <c r="F843" s="113">
        <v>45474</v>
      </c>
      <c r="G843" s="113">
        <v>45657</v>
      </c>
      <c r="H843" s="189"/>
      <c r="I843" s="47">
        <v>18844.80305638085</v>
      </c>
      <c r="J843" s="38"/>
      <c r="K843" s="38"/>
      <c r="L843" s="40"/>
      <c r="M843" s="40"/>
      <c r="N843" s="40"/>
      <c r="O843" s="39"/>
      <c r="P843" s="218"/>
    </row>
    <row r="844" spans="1:16" ht="18.95" customHeight="1">
      <c r="A844" s="190"/>
      <c r="B844" s="190"/>
      <c r="C844" s="191"/>
      <c r="D844" s="182">
        <v>45280</v>
      </c>
      <c r="E844" s="182" t="s">
        <v>664</v>
      </c>
      <c r="F844" s="24">
        <v>45292</v>
      </c>
      <c r="G844" s="24">
        <v>45473</v>
      </c>
      <c r="H844" s="192"/>
      <c r="I844" s="149"/>
      <c r="J844" s="38"/>
      <c r="K844" s="38"/>
      <c r="L844" s="40"/>
      <c r="M844" s="40"/>
      <c r="N844" s="40"/>
      <c r="O844" s="47">
        <v>2774.68</v>
      </c>
      <c r="P844" s="217"/>
    </row>
    <row r="845" spans="1:16" ht="18.95" customHeight="1">
      <c r="A845" s="189"/>
      <c r="B845" s="189"/>
      <c r="C845" s="191"/>
      <c r="D845" s="184"/>
      <c r="E845" s="184"/>
      <c r="F845" s="113">
        <v>45474</v>
      </c>
      <c r="G845" s="113">
        <v>45657</v>
      </c>
      <c r="H845" s="194"/>
      <c r="I845" s="149"/>
      <c r="J845" s="38"/>
      <c r="K845" s="38"/>
      <c r="L845" s="40"/>
      <c r="M845" s="40"/>
      <c r="N845" s="40"/>
      <c r="O845" s="47">
        <v>3000</v>
      </c>
      <c r="P845" s="218"/>
    </row>
    <row r="846" spans="1:16" ht="18.95" customHeight="1">
      <c r="A846" s="188" t="s">
        <v>20</v>
      </c>
      <c r="B846" s="188" t="s">
        <v>26</v>
      </c>
      <c r="C846" s="191" t="s">
        <v>595</v>
      </c>
      <c r="D846" s="182">
        <v>45268</v>
      </c>
      <c r="E846" s="182" t="s">
        <v>673</v>
      </c>
      <c r="F846" s="24">
        <v>45292</v>
      </c>
      <c r="G846" s="24">
        <v>45473</v>
      </c>
      <c r="H846" s="188"/>
      <c r="I846" s="47">
        <v>10745.1066876491</v>
      </c>
      <c r="J846" s="38"/>
      <c r="K846" s="38"/>
      <c r="L846" s="40"/>
      <c r="M846" s="40"/>
      <c r="N846" s="40"/>
      <c r="O846" s="39"/>
      <c r="P846" s="217"/>
    </row>
    <row r="847" spans="1:16" ht="18.95" customHeight="1">
      <c r="A847" s="190"/>
      <c r="B847" s="190"/>
      <c r="C847" s="191"/>
      <c r="D847" s="184"/>
      <c r="E847" s="184"/>
      <c r="F847" s="113">
        <v>45474</v>
      </c>
      <c r="G847" s="113">
        <v>45657</v>
      </c>
      <c r="H847" s="189"/>
      <c r="I847" s="47">
        <v>11750.629829959318</v>
      </c>
      <c r="J847" s="38"/>
      <c r="K847" s="38"/>
      <c r="L847" s="40"/>
      <c r="M847" s="40"/>
      <c r="N847" s="40"/>
      <c r="O847" s="39"/>
      <c r="P847" s="218"/>
    </row>
    <row r="848" spans="1:16" ht="18.95" customHeight="1">
      <c r="A848" s="190"/>
      <c r="B848" s="190"/>
      <c r="C848" s="191"/>
      <c r="D848" s="182">
        <v>45280</v>
      </c>
      <c r="E848" s="182" t="s">
        <v>664</v>
      </c>
      <c r="F848" s="24">
        <v>45292</v>
      </c>
      <c r="G848" s="24">
        <v>45473</v>
      </c>
      <c r="H848" s="192"/>
      <c r="I848" s="149"/>
      <c r="J848" s="38"/>
      <c r="K848" s="38"/>
      <c r="L848" s="40"/>
      <c r="M848" s="40"/>
      <c r="N848" s="40"/>
      <c r="O848" s="47">
        <v>2723.8</v>
      </c>
      <c r="P848" s="217"/>
    </row>
    <row r="849" spans="1:16" ht="18.95" customHeight="1">
      <c r="A849" s="189"/>
      <c r="B849" s="189"/>
      <c r="C849" s="191"/>
      <c r="D849" s="184"/>
      <c r="E849" s="184"/>
      <c r="F849" s="113">
        <v>45474</v>
      </c>
      <c r="G849" s="113">
        <v>45657</v>
      </c>
      <c r="H849" s="194"/>
      <c r="I849" s="149"/>
      <c r="J849" s="38"/>
      <c r="K849" s="38"/>
      <c r="L849" s="40"/>
      <c r="M849" s="40"/>
      <c r="N849" s="40"/>
      <c r="O849" s="47">
        <v>3000</v>
      </c>
      <c r="P849" s="218"/>
    </row>
    <row r="850" spans="1:16" ht="18.95" customHeight="1">
      <c r="A850" s="188" t="s">
        <v>20</v>
      </c>
      <c r="B850" s="188" t="s">
        <v>29</v>
      </c>
      <c r="C850" s="191" t="s">
        <v>456</v>
      </c>
      <c r="D850" s="182">
        <v>45247</v>
      </c>
      <c r="E850" s="182" t="s">
        <v>674</v>
      </c>
      <c r="F850" s="24">
        <v>45292</v>
      </c>
      <c r="G850" s="24">
        <v>45473</v>
      </c>
      <c r="H850" s="188"/>
      <c r="I850" s="47">
        <v>8757.8674625735366</v>
      </c>
      <c r="J850" s="38"/>
      <c r="K850" s="38"/>
      <c r="L850" s="40"/>
      <c r="M850" s="40"/>
      <c r="N850" s="40"/>
      <c r="O850" s="39"/>
      <c r="P850" s="217" t="s">
        <v>28</v>
      </c>
    </row>
    <row r="851" spans="1:16" ht="18.95" customHeight="1">
      <c r="A851" s="190"/>
      <c r="B851" s="190"/>
      <c r="C851" s="191"/>
      <c r="D851" s="184"/>
      <c r="E851" s="184"/>
      <c r="F851" s="113">
        <v>45474</v>
      </c>
      <c r="G851" s="113">
        <v>45657</v>
      </c>
      <c r="H851" s="189"/>
      <c r="I851" s="47">
        <v>12615.739547522302</v>
      </c>
      <c r="J851" s="38"/>
      <c r="K851" s="38"/>
      <c r="L851" s="40"/>
      <c r="M851" s="40"/>
      <c r="N851" s="40"/>
      <c r="O851" s="39"/>
      <c r="P851" s="274"/>
    </row>
    <row r="852" spans="1:16" ht="18.95" customHeight="1">
      <c r="A852" s="190"/>
      <c r="B852" s="190"/>
      <c r="C852" s="191"/>
      <c r="D852" s="182">
        <v>45280</v>
      </c>
      <c r="E852" s="182" t="s">
        <v>664</v>
      </c>
      <c r="F852" s="24">
        <v>45292</v>
      </c>
      <c r="G852" s="24">
        <v>45473</v>
      </c>
      <c r="H852" s="192"/>
      <c r="I852" s="149"/>
      <c r="J852" s="38"/>
      <c r="K852" s="38"/>
      <c r="L852" s="40"/>
      <c r="M852" s="40"/>
      <c r="N852" s="40"/>
      <c r="O852" s="47">
        <v>2590.29</v>
      </c>
      <c r="P852" s="274"/>
    </row>
    <row r="853" spans="1:16" ht="18.95" customHeight="1">
      <c r="A853" s="189"/>
      <c r="B853" s="189"/>
      <c r="C853" s="191"/>
      <c r="D853" s="184"/>
      <c r="E853" s="184"/>
      <c r="F853" s="113">
        <v>45474</v>
      </c>
      <c r="G853" s="113">
        <v>45657</v>
      </c>
      <c r="H853" s="194"/>
      <c r="I853" s="149"/>
      <c r="J853" s="38"/>
      <c r="K853" s="38"/>
      <c r="L853" s="40"/>
      <c r="M853" s="40"/>
      <c r="N853" s="40"/>
      <c r="O853" s="47">
        <v>2981.42</v>
      </c>
      <c r="P853" s="218"/>
    </row>
    <row r="854" spans="1:16" ht="18.95" customHeight="1">
      <c r="A854" s="188" t="s">
        <v>20</v>
      </c>
      <c r="B854" s="188" t="s">
        <v>30</v>
      </c>
      <c r="C854" s="191"/>
      <c r="D854" s="182">
        <v>45247</v>
      </c>
      <c r="E854" s="182" t="s">
        <v>675</v>
      </c>
      <c r="F854" s="24">
        <v>45292</v>
      </c>
      <c r="G854" s="24">
        <v>45473</v>
      </c>
      <c r="H854" s="188"/>
      <c r="I854" s="47">
        <v>9243.4613976024993</v>
      </c>
      <c r="J854" s="38"/>
      <c r="K854" s="38"/>
      <c r="L854" s="40"/>
      <c r="M854" s="40"/>
      <c r="N854" s="40"/>
      <c r="O854" s="39"/>
      <c r="P854" s="217" t="s">
        <v>28</v>
      </c>
    </row>
    <row r="855" spans="1:16" ht="18.95" customHeight="1">
      <c r="A855" s="190"/>
      <c r="B855" s="190"/>
      <c r="C855" s="191"/>
      <c r="D855" s="184"/>
      <c r="E855" s="184"/>
      <c r="F855" s="113">
        <v>45474</v>
      </c>
      <c r="G855" s="113">
        <v>45657</v>
      </c>
      <c r="H855" s="189"/>
      <c r="I855" s="47">
        <v>13842.484423037888</v>
      </c>
      <c r="J855" s="38"/>
      <c r="K855" s="38"/>
      <c r="L855" s="40"/>
      <c r="M855" s="40"/>
      <c r="N855" s="40"/>
      <c r="O855" s="39"/>
      <c r="P855" s="274"/>
    </row>
    <row r="856" spans="1:16" ht="18.95" customHeight="1">
      <c r="A856" s="190"/>
      <c r="B856" s="190"/>
      <c r="C856" s="191"/>
      <c r="D856" s="182">
        <v>45280</v>
      </c>
      <c r="E856" s="182" t="s">
        <v>664</v>
      </c>
      <c r="F856" s="24">
        <v>45292</v>
      </c>
      <c r="G856" s="24">
        <v>45473</v>
      </c>
      <c r="H856" s="192"/>
      <c r="I856" s="149"/>
      <c r="J856" s="38"/>
      <c r="K856" s="38"/>
      <c r="L856" s="40"/>
      <c r="M856" s="40"/>
      <c r="N856" s="40"/>
      <c r="O856" s="47">
        <v>2800</v>
      </c>
      <c r="P856" s="274"/>
    </row>
    <row r="857" spans="1:16" ht="18.95" customHeight="1">
      <c r="A857" s="189"/>
      <c r="B857" s="189"/>
      <c r="C857" s="191"/>
      <c r="D857" s="184"/>
      <c r="E857" s="184"/>
      <c r="F857" s="113">
        <v>45474</v>
      </c>
      <c r="G857" s="113">
        <v>45657</v>
      </c>
      <c r="H857" s="194"/>
      <c r="I857" s="149"/>
      <c r="J857" s="38"/>
      <c r="K857" s="38"/>
      <c r="L857" s="40"/>
      <c r="M857" s="40"/>
      <c r="N857" s="40"/>
      <c r="O857" s="47">
        <v>3000</v>
      </c>
      <c r="P857" s="218"/>
    </row>
    <row r="858" spans="1:16" ht="18.95" customHeight="1">
      <c r="A858" s="188" t="s">
        <v>20</v>
      </c>
      <c r="B858" s="188" t="s">
        <v>31</v>
      </c>
      <c r="C858" s="188" t="s">
        <v>32</v>
      </c>
      <c r="D858" s="182">
        <v>45257</v>
      </c>
      <c r="E858" s="182" t="s">
        <v>669</v>
      </c>
      <c r="F858" s="24">
        <v>45292</v>
      </c>
      <c r="G858" s="24">
        <v>45473</v>
      </c>
      <c r="H858" s="188"/>
      <c r="I858" s="47">
        <v>5064.2346198256</v>
      </c>
      <c r="J858" s="38"/>
      <c r="K858" s="38"/>
      <c r="L858" s="40"/>
      <c r="M858" s="40"/>
      <c r="N858" s="40"/>
      <c r="O858" s="39"/>
      <c r="P858" s="217" t="s">
        <v>28</v>
      </c>
    </row>
    <row r="859" spans="1:16" ht="18.95" customHeight="1">
      <c r="A859" s="190"/>
      <c r="B859" s="190"/>
      <c r="C859" s="190"/>
      <c r="D859" s="184"/>
      <c r="E859" s="184"/>
      <c r="F859" s="113">
        <v>45474</v>
      </c>
      <c r="G859" s="113">
        <v>45657</v>
      </c>
      <c r="H859" s="189"/>
      <c r="I859" s="47">
        <v>5872.1812684699416</v>
      </c>
      <c r="J859" s="38"/>
      <c r="K859" s="38"/>
      <c r="L859" s="40"/>
      <c r="M859" s="40"/>
      <c r="N859" s="40"/>
      <c r="O859" s="39"/>
      <c r="P859" s="274"/>
    </row>
    <row r="860" spans="1:16" ht="18.95" customHeight="1">
      <c r="A860" s="190"/>
      <c r="B860" s="190"/>
      <c r="C860" s="190"/>
      <c r="D860" s="182">
        <v>45280</v>
      </c>
      <c r="E860" s="182" t="s">
        <v>664</v>
      </c>
      <c r="F860" s="24">
        <v>45292</v>
      </c>
      <c r="G860" s="24">
        <v>45473</v>
      </c>
      <c r="H860" s="192"/>
      <c r="I860" s="149"/>
      <c r="J860" s="38"/>
      <c r="K860" s="38"/>
      <c r="L860" s="40"/>
      <c r="M860" s="40"/>
      <c r="N860" s="40"/>
      <c r="O860" s="47">
        <v>2721.88</v>
      </c>
      <c r="P860" s="217" t="s">
        <v>28</v>
      </c>
    </row>
    <row r="861" spans="1:16" ht="18.95" customHeight="1">
      <c r="A861" s="189"/>
      <c r="B861" s="189"/>
      <c r="C861" s="190"/>
      <c r="D861" s="184"/>
      <c r="E861" s="184"/>
      <c r="F861" s="113">
        <v>45474</v>
      </c>
      <c r="G861" s="113">
        <v>45657</v>
      </c>
      <c r="H861" s="194"/>
      <c r="I861" s="149"/>
      <c r="J861" s="38"/>
      <c r="K861" s="38"/>
      <c r="L861" s="40"/>
      <c r="M861" s="40"/>
      <c r="N861" s="40"/>
      <c r="O861" s="47">
        <v>3000</v>
      </c>
      <c r="P861" s="274"/>
    </row>
    <row r="862" spans="1:16" ht="18.95" customHeight="1">
      <c r="A862" s="188" t="s">
        <v>20</v>
      </c>
      <c r="B862" s="188" t="s">
        <v>33</v>
      </c>
      <c r="C862" s="190"/>
      <c r="D862" s="182">
        <v>45257</v>
      </c>
      <c r="E862" s="182" t="s">
        <v>669</v>
      </c>
      <c r="F862" s="24">
        <v>45292</v>
      </c>
      <c r="G862" s="24">
        <v>45473</v>
      </c>
      <c r="H862" s="188"/>
      <c r="I862" s="47">
        <v>5064.2346198256</v>
      </c>
      <c r="J862" s="38"/>
      <c r="K862" s="38"/>
      <c r="L862" s="40"/>
      <c r="M862" s="40"/>
      <c r="N862" s="40"/>
      <c r="O862" s="39"/>
      <c r="P862" s="217" t="s">
        <v>28</v>
      </c>
    </row>
    <row r="863" spans="1:16" ht="18.95" customHeight="1">
      <c r="A863" s="190"/>
      <c r="B863" s="190"/>
      <c r="C863" s="190"/>
      <c r="D863" s="184"/>
      <c r="E863" s="184"/>
      <c r="F863" s="113">
        <v>45474</v>
      </c>
      <c r="G863" s="113">
        <v>45657</v>
      </c>
      <c r="H863" s="189"/>
      <c r="I863" s="47">
        <v>5872.1812684699416</v>
      </c>
      <c r="J863" s="38"/>
      <c r="K863" s="38"/>
      <c r="L863" s="40"/>
      <c r="M863" s="40"/>
      <c r="N863" s="40"/>
      <c r="O863" s="39"/>
      <c r="P863" s="274"/>
    </row>
    <row r="864" spans="1:16" ht="18.95" customHeight="1">
      <c r="A864" s="190"/>
      <c r="B864" s="190"/>
      <c r="C864" s="190"/>
      <c r="D864" s="182">
        <v>45280</v>
      </c>
      <c r="E864" s="182" t="s">
        <v>664</v>
      </c>
      <c r="F864" s="24">
        <v>45292</v>
      </c>
      <c r="G864" s="24">
        <v>45473</v>
      </c>
      <c r="H864" s="192"/>
      <c r="I864" s="149"/>
      <c r="J864" s="38"/>
      <c r="K864" s="38"/>
      <c r="L864" s="40"/>
      <c r="M864" s="40"/>
      <c r="N864" s="40"/>
      <c r="O864" s="47">
        <v>2800</v>
      </c>
      <c r="P864" s="217" t="s">
        <v>28</v>
      </c>
    </row>
    <row r="865" spans="1:16" ht="18.95" customHeight="1">
      <c r="A865" s="189"/>
      <c r="B865" s="189"/>
      <c r="C865" s="190"/>
      <c r="D865" s="184"/>
      <c r="E865" s="184"/>
      <c r="F865" s="113">
        <v>45474</v>
      </c>
      <c r="G865" s="113">
        <v>45657</v>
      </c>
      <c r="H865" s="194"/>
      <c r="I865" s="149"/>
      <c r="J865" s="38"/>
      <c r="K865" s="38"/>
      <c r="L865" s="40"/>
      <c r="M865" s="40"/>
      <c r="N865" s="40"/>
      <c r="O865" s="47">
        <v>3000</v>
      </c>
      <c r="P865" s="274"/>
    </row>
    <row r="866" spans="1:16" ht="18.95" customHeight="1">
      <c r="A866" s="188" t="s">
        <v>20</v>
      </c>
      <c r="B866" s="188" t="s">
        <v>34</v>
      </c>
      <c r="C866" s="190"/>
      <c r="D866" s="182">
        <v>45257</v>
      </c>
      <c r="E866" s="182" t="s">
        <v>669</v>
      </c>
      <c r="F866" s="24">
        <v>45292</v>
      </c>
      <c r="G866" s="24">
        <v>45473</v>
      </c>
      <c r="H866" s="188"/>
      <c r="I866" s="47">
        <v>5064.2346198256</v>
      </c>
      <c r="J866" s="38"/>
      <c r="K866" s="38"/>
      <c r="L866" s="40"/>
      <c r="M866" s="40"/>
      <c r="N866" s="40"/>
      <c r="O866" s="39"/>
      <c r="P866" s="217" t="s">
        <v>28</v>
      </c>
    </row>
    <row r="867" spans="1:16" ht="18.95" customHeight="1">
      <c r="A867" s="190"/>
      <c r="B867" s="190"/>
      <c r="C867" s="190"/>
      <c r="D867" s="184"/>
      <c r="E867" s="184"/>
      <c r="F867" s="113">
        <v>45474</v>
      </c>
      <c r="G867" s="113">
        <v>45657</v>
      </c>
      <c r="H867" s="189"/>
      <c r="I867" s="47">
        <v>5872.1812684699416</v>
      </c>
      <c r="J867" s="38"/>
      <c r="K867" s="38"/>
      <c r="L867" s="40"/>
      <c r="M867" s="40"/>
      <c r="N867" s="40"/>
      <c r="O867" s="39"/>
      <c r="P867" s="274"/>
    </row>
    <row r="868" spans="1:16" ht="18.95" customHeight="1">
      <c r="A868" s="190"/>
      <c r="B868" s="190"/>
      <c r="C868" s="190"/>
      <c r="D868" s="182">
        <v>45280</v>
      </c>
      <c r="E868" s="182" t="s">
        <v>664</v>
      </c>
      <c r="F868" s="24">
        <v>45292</v>
      </c>
      <c r="G868" s="24">
        <v>45473</v>
      </c>
      <c r="H868" s="192"/>
      <c r="I868" s="149"/>
      <c r="J868" s="38"/>
      <c r="K868" s="38"/>
      <c r="L868" s="40"/>
      <c r="M868" s="40"/>
      <c r="N868" s="40"/>
      <c r="O868" s="47">
        <v>2800</v>
      </c>
      <c r="P868" s="217" t="s">
        <v>358</v>
      </c>
    </row>
    <row r="869" spans="1:16" ht="18.95" customHeight="1">
      <c r="A869" s="190"/>
      <c r="B869" s="190"/>
      <c r="C869" s="190"/>
      <c r="D869" s="183"/>
      <c r="E869" s="183"/>
      <c r="F869" s="113">
        <v>45474</v>
      </c>
      <c r="G869" s="113">
        <v>45657</v>
      </c>
      <c r="H869" s="194"/>
      <c r="I869" s="149"/>
      <c r="J869" s="38"/>
      <c r="K869" s="38"/>
      <c r="L869" s="40"/>
      <c r="M869" s="40"/>
      <c r="N869" s="40"/>
      <c r="O869" s="47">
        <v>3000</v>
      </c>
      <c r="P869" s="218"/>
    </row>
    <row r="870" spans="1:16" ht="18.95" customHeight="1">
      <c r="A870" s="190"/>
      <c r="B870" s="190"/>
      <c r="C870" s="190"/>
      <c r="D870" s="183"/>
      <c r="E870" s="183"/>
      <c r="F870" s="24">
        <v>45292</v>
      </c>
      <c r="G870" s="24">
        <v>45473</v>
      </c>
      <c r="H870" s="192"/>
      <c r="I870" s="149"/>
      <c r="J870" s="38"/>
      <c r="K870" s="38"/>
      <c r="L870" s="40"/>
      <c r="M870" s="40"/>
      <c r="N870" s="40"/>
      <c r="O870" s="47">
        <v>1833.13</v>
      </c>
      <c r="P870" s="217" t="s">
        <v>359</v>
      </c>
    </row>
    <row r="871" spans="1:16" ht="18.95" customHeight="1">
      <c r="A871" s="189"/>
      <c r="B871" s="189"/>
      <c r="C871" s="189"/>
      <c r="D871" s="184"/>
      <c r="E871" s="184"/>
      <c r="F871" s="113">
        <v>45474</v>
      </c>
      <c r="G871" s="113">
        <v>45657</v>
      </c>
      <c r="H871" s="193"/>
      <c r="I871" s="149"/>
      <c r="J871" s="38"/>
      <c r="K871" s="38"/>
      <c r="L871" s="40"/>
      <c r="M871" s="40"/>
      <c r="N871" s="40"/>
      <c r="O871" s="47">
        <v>2109.9299999999998</v>
      </c>
      <c r="P871" s="218"/>
    </row>
    <row r="872" spans="1:16" ht="18.95" customHeight="1">
      <c r="A872" s="188" t="s">
        <v>20</v>
      </c>
      <c r="B872" s="188" t="s">
        <v>671</v>
      </c>
      <c r="C872" s="188" t="s">
        <v>595</v>
      </c>
      <c r="D872" s="182">
        <v>45268</v>
      </c>
      <c r="E872" s="185" t="s">
        <v>672</v>
      </c>
      <c r="F872" s="24">
        <v>45292</v>
      </c>
      <c r="G872" s="24">
        <v>45473</v>
      </c>
      <c r="H872" s="210"/>
      <c r="I872" s="47">
        <v>18844.803056380853</v>
      </c>
      <c r="J872" s="38"/>
      <c r="K872" s="38"/>
      <c r="L872" s="40"/>
      <c r="M872" s="40"/>
      <c r="N872" s="40"/>
      <c r="O872" s="39"/>
      <c r="P872" s="165"/>
    </row>
    <row r="873" spans="1:16" ht="18.95" customHeight="1">
      <c r="A873" s="190"/>
      <c r="B873" s="190"/>
      <c r="C873" s="190"/>
      <c r="D873" s="184"/>
      <c r="E873" s="185"/>
      <c r="F873" s="113">
        <v>45474</v>
      </c>
      <c r="G873" s="113">
        <v>45657</v>
      </c>
      <c r="H873" s="210"/>
      <c r="I873" s="47">
        <v>18844.80305638085</v>
      </c>
      <c r="J873" s="38"/>
      <c r="K873" s="38"/>
      <c r="L873" s="40"/>
      <c r="M873" s="40"/>
      <c r="N873" s="40"/>
      <c r="O873" s="39"/>
      <c r="P873" s="165"/>
    </row>
    <row r="874" spans="1:16" ht="18.95" customHeight="1">
      <c r="A874" s="190"/>
      <c r="B874" s="190"/>
      <c r="C874" s="190"/>
      <c r="D874" s="182">
        <v>45280</v>
      </c>
      <c r="E874" s="182" t="s">
        <v>664</v>
      </c>
      <c r="F874" s="24">
        <v>45292</v>
      </c>
      <c r="G874" s="24">
        <v>45473</v>
      </c>
      <c r="H874" s="210"/>
      <c r="I874" s="149"/>
      <c r="J874" s="38"/>
      <c r="K874" s="38"/>
      <c r="L874" s="40"/>
      <c r="M874" s="40"/>
      <c r="N874" s="40"/>
      <c r="O874" s="47">
        <v>2782.68</v>
      </c>
      <c r="P874" s="165"/>
    </row>
    <row r="875" spans="1:16" ht="18.95" customHeight="1">
      <c r="A875" s="189"/>
      <c r="B875" s="189"/>
      <c r="C875" s="189"/>
      <c r="D875" s="184"/>
      <c r="E875" s="184"/>
      <c r="F875" s="113">
        <v>45474</v>
      </c>
      <c r="G875" s="113">
        <v>45657</v>
      </c>
      <c r="H875" s="210"/>
      <c r="I875" s="149"/>
      <c r="J875" s="38"/>
      <c r="K875" s="38"/>
      <c r="L875" s="40"/>
      <c r="M875" s="40"/>
      <c r="N875" s="40"/>
      <c r="O875" s="47">
        <v>3000</v>
      </c>
      <c r="P875" s="165"/>
    </row>
    <row r="876" spans="1:16" ht="18.95" customHeight="1">
      <c r="A876" s="188" t="s">
        <v>20</v>
      </c>
      <c r="B876" s="188" t="s">
        <v>35</v>
      </c>
      <c r="C876" s="188" t="s">
        <v>36</v>
      </c>
      <c r="D876" s="182">
        <v>45247</v>
      </c>
      <c r="E876" s="185" t="s">
        <v>668</v>
      </c>
      <c r="F876" s="24">
        <v>45292</v>
      </c>
      <c r="G876" s="24">
        <v>45473</v>
      </c>
      <c r="H876" s="190"/>
      <c r="I876" s="47">
        <v>3990.4154557379256</v>
      </c>
      <c r="J876" s="38"/>
      <c r="K876" s="38"/>
      <c r="L876" s="40"/>
      <c r="M876" s="40"/>
      <c r="N876" s="40"/>
      <c r="O876" s="39"/>
      <c r="P876" s="217" t="s">
        <v>28</v>
      </c>
    </row>
    <row r="877" spans="1:16" ht="18.95" customHeight="1">
      <c r="A877" s="190"/>
      <c r="B877" s="190"/>
      <c r="C877" s="190"/>
      <c r="D877" s="184"/>
      <c r="E877" s="185"/>
      <c r="F877" s="113">
        <v>45474</v>
      </c>
      <c r="G877" s="113">
        <v>45657</v>
      </c>
      <c r="H877" s="189"/>
      <c r="I877" s="47">
        <v>4330.7266885120071</v>
      </c>
      <c r="J877" s="38"/>
      <c r="K877" s="38"/>
      <c r="L877" s="40"/>
      <c r="M877" s="40"/>
      <c r="N877" s="40"/>
      <c r="O877" s="39"/>
      <c r="P877" s="274"/>
    </row>
    <row r="878" spans="1:16" ht="18.95" customHeight="1">
      <c r="A878" s="190"/>
      <c r="B878" s="190"/>
      <c r="C878" s="190"/>
      <c r="D878" s="182">
        <v>45280</v>
      </c>
      <c r="E878" s="182" t="s">
        <v>664</v>
      </c>
      <c r="F878" s="24">
        <v>45292</v>
      </c>
      <c r="G878" s="24">
        <v>45473</v>
      </c>
      <c r="H878" s="192"/>
      <c r="I878" s="149"/>
      <c r="J878" s="38"/>
      <c r="K878" s="38"/>
      <c r="L878" s="40"/>
      <c r="M878" s="40"/>
      <c r="N878" s="40"/>
      <c r="O878" s="47">
        <v>2800</v>
      </c>
      <c r="P878" s="274"/>
    </row>
    <row r="879" spans="1:16" ht="18.95" customHeight="1">
      <c r="A879" s="189"/>
      <c r="B879" s="189"/>
      <c r="C879" s="190"/>
      <c r="D879" s="184"/>
      <c r="E879" s="184"/>
      <c r="F879" s="113">
        <v>45474</v>
      </c>
      <c r="G879" s="113">
        <v>45657</v>
      </c>
      <c r="H879" s="194"/>
      <c r="I879" s="149"/>
      <c r="J879" s="38"/>
      <c r="K879" s="38"/>
      <c r="L879" s="40"/>
      <c r="M879" s="40"/>
      <c r="N879" s="40"/>
      <c r="O879" s="47">
        <v>3000</v>
      </c>
      <c r="P879" s="218"/>
    </row>
    <row r="880" spans="1:16" s="6" customFormat="1" ht="18.95" customHeight="1">
      <c r="A880" s="188" t="s">
        <v>20</v>
      </c>
      <c r="B880" s="188" t="s">
        <v>37</v>
      </c>
      <c r="C880" s="190"/>
      <c r="D880" s="182">
        <v>45247</v>
      </c>
      <c r="E880" s="182" t="s">
        <v>668</v>
      </c>
      <c r="F880" s="24">
        <v>45292</v>
      </c>
      <c r="G880" s="24">
        <v>45473</v>
      </c>
      <c r="H880" s="188"/>
      <c r="I880" s="47">
        <v>3990.4154557379256</v>
      </c>
      <c r="J880" s="38"/>
      <c r="K880" s="38"/>
      <c r="L880" s="40"/>
      <c r="M880" s="40"/>
      <c r="N880" s="40"/>
      <c r="O880" s="39"/>
      <c r="P880" s="217" t="s">
        <v>28</v>
      </c>
    </row>
    <row r="881" spans="1:16" ht="18.95" customHeight="1">
      <c r="A881" s="190"/>
      <c r="B881" s="190"/>
      <c r="C881" s="190"/>
      <c r="D881" s="184"/>
      <c r="E881" s="184"/>
      <c r="F881" s="113">
        <v>45474</v>
      </c>
      <c r="G881" s="113">
        <v>45657</v>
      </c>
      <c r="H881" s="189"/>
      <c r="I881" s="47">
        <v>4330.7266885120071</v>
      </c>
      <c r="J881" s="38"/>
      <c r="K881" s="38"/>
      <c r="L881" s="40"/>
      <c r="M881" s="40"/>
      <c r="N881" s="40"/>
      <c r="O881" s="39"/>
      <c r="P881" s="274"/>
    </row>
    <row r="882" spans="1:16" ht="18.95" customHeight="1">
      <c r="A882" s="190"/>
      <c r="B882" s="190"/>
      <c r="C882" s="190"/>
      <c r="D882" s="182">
        <v>45280</v>
      </c>
      <c r="E882" s="182" t="s">
        <v>664</v>
      </c>
      <c r="F882" s="24">
        <v>45292</v>
      </c>
      <c r="G882" s="24">
        <v>45473</v>
      </c>
      <c r="H882" s="192"/>
      <c r="I882" s="149"/>
      <c r="J882" s="38"/>
      <c r="K882" s="38"/>
      <c r="L882" s="40"/>
      <c r="M882" s="40"/>
      <c r="N882" s="40"/>
      <c r="O882" s="47">
        <v>2699.27</v>
      </c>
      <c r="P882" s="217" t="s">
        <v>358</v>
      </c>
    </row>
    <row r="883" spans="1:16" ht="18.95" customHeight="1">
      <c r="A883" s="190"/>
      <c r="B883" s="190"/>
      <c r="C883" s="190"/>
      <c r="D883" s="183"/>
      <c r="E883" s="183"/>
      <c r="F883" s="113">
        <v>45474</v>
      </c>
      <c r="G883" s="113">
        <v>45657</v>
      </c>
      <c r="H883" s="194"/>
      <c r="I883" s="149"/>
      <c r="J883" s="38"/>
      <c r="K883" s="38"/>
      <c r="L883" s="40"/>
      <c r="M883" s="40"/>
      <c r="N883" s="40"/>
      <c r="O883" s="47">
        <v>3000</v>
      </c>
      <c r="P883" s="218"/>
    </row>
    <row r="884" spans="1:16" ht="18.95" customHeight="1">
      <c r="A884" s="190"/>
      <c r="B884" s="190"/>
      <c r="C884" s="190"/>
      <c r="D884" s="183"/>
      <c r="E884" s="183"/>
      <c r="F884" s="24">
        <v>45292</v>
      </c>
      <c r="G884" s="24">
        <v>45473</v>
      </c>
      <c r="H884" s="192"/>
      <c r="I884" s="149"/>
      <c r="J884" s="38"/>
      <c r="K884" s="38"/>
      <c r="L884" s="40"/>
      <c r="M884" s="40"/>
      <c r="N884" s="40"/>
      <c r="O884" s="47">
        <v>1549.11</v>
      </c>
      <c r="P884" s="217" t="s">
        <v>359</v>
      </c>
    </row>
    <row r="885" spans="1:16" ht="18.95" customHeight="1">
      <c r="A885" s="189"/>
      <c r="B885" s="189"/>
      <c r="C885" s="189"/>
      <c r="D885" s="184"/>
      <c r="E885" s="184"/>
      <c r="F885" s="113">
        <v>45474</v>
      </c>
      <c r="G885" s="113">
        <v>45657</v>
      </c>
      <c r="H885" s="194"/>
      <c r="I885" s="149"/>
      <c r="J885" s="38"/>
      <c r="K885" s="38"/>
      <c r="L885" s="40"/>
      <c r="M885" s="40"/>
      <c r="N885" s="40"/>
      <c r="O885" s="47">
        <v>1783.03</v>
      </c>
      <c r="P885" s="218"/>
    </row>
    <row r="886" spans="1:16" ht="18.95" customHeight="1">
      <c r="A886" s="188" t="s">
        <v>20</v>
      </c>
      <c r="B886" s="188" t="s">
        <v>49</v>
      </c>
      <c r="C886" s="188" t="s">
        <v>360</v>
      </c>
      <c r="D886" s="185">
        <v>45254</v>
      </c>
      <c r="E886" s="185" t="s">
        <v>652</v>
      </c>
      <c r="F886" s="24">
        <v>45292</v>
      </c>
      <c r="G886" s="24">
        <v>45473</v>
      </c>
      <c r="H886" s="195"/>
      <c r="I886" s="47">
        <v>3758.12</v>
      </c>
      <c r="J886" s="155"/>
      <c r="K886" s="155"/>
      <c r="L886" s="157"/>
      <c r="M886" s="157"/>
      <c r="N886" s="157"/>
      <c r="O886" s="156"/>
      <c r="P886" s="288" t="s">
        <v>279</v>
      </c>
    </row>
    <row r="887" spans="1:16" ht="18.95" customHeight="1">
      <c r="A887" s="190"/>
      <c r="B887" s="190"/>
      <c r="C887" s="190"/>
      <c r="D887" s="185"/>
      <c r="E887" s="185"/>
      <c r="F887" s="113">
        <v>45474</v>
      </c>
      <c r="G887" s="113">
        <v>45657</v>
      </c>
      <c r="H887" s="196"/>
      <c r="I887" s="47">
        <v>4414.03</v>
      </c>
      <c r="J887" s="155"/>
      <c r="K887" s="155"/>
      <c r="L887" s="157"/>
      <c r="M887" s="157"/>
      <c r="N887" s="157"/>
      <c r="O887" s="156"/>
      <c r="P887" s="289"/>
    </row>
    <row r="888" spans="1:16" ht="18.95" customHeight="1">
      <c r="A888" s="190"/>
      <c r="B888" s="190"/>
      <c r="C888" s="190"/>
      <c r="D888" s="185">
        <v>45280</v>
      </c>
      <c r="E888" s="185" t="s">
        <v>651</v>
      </c>
      <c r="F888" s="24">
        <v>45292</v>
      </c>
      <c r="G888" s="24">
        <v>45473</v>
      </c>
      <c r="H888" s="192"/>
      <c r="I888" s="156"/>
      <c r="J888" s="155"/>
      <c r="K888" s="155"/>
      <c r="L888" s="157"/>
      <c r="M888" s="157"/>
      <c r="N888" s="157"/>
      <c r="O888" s="47">
        <v>2800</v>
      </c>
      <c r="P888" s="289"/>
    </row>
    <row r="889" spans="1:16" ht="18.95" customHeight="1">
      <c r="A889" s="190"/>
      <c r="B889" s="190"/>
      <c r="C889" s="189"/>
      <c r="D889" s="185"/>
      <c r="E889" s="185"/>
      <c r="F889" s="113">
        <v>45474</v>
      </c>
      <c r="G889" s="113">
        <v>45657</v>
      </c>
      <c r="H889" s="194"/>
      <c r="I889" s="156"/>
      <c r="J889" s="155"/>
      <c r="K889" s="155"/>
      <c r="L889" s="157"/>
      <c r="M889" s="157"/>
      <c r="N889" s="157"/>
      <c r="O889" s="47">
        <v>3000</v>
      </c>
      <c r="P889" s="290"/>
    </row>
    <row r="890" spans="1:16" ht="21" customHeight="1">
      <c r="A890" s="3">
        <v>9</v>
      </c>
      <c r="B890" s="4" t="s">
        <v>137</v>
      </c>
      <c r="C890" s="4"/>
      <c r="D890" s="3"/>
      <c r="E890" s="3"/>
      <c r="F890" s="4"/>
      <c r="G890" s="4"/>
      <c r="H890" s="4"/>
      <c r="I890" s="5"/>
      <c r="J890" s="15"/>
      <c r="K890" s="15"/>
      <c r="L890" s="16"/>
      <c r="M890" s="16"/>
      <c r="N890" s="16"/>
      <c r="O890" s="5"/>
      <c r="P890" s="267"/>
    </row>
    <row r="891" spans="1:16" s="45" customFormat="1" ht="18.95" customHeight="1">
      <c r="A891" s="188" t="s">
        <v>56</v>
      </c>
      <c r="B891" s="188" t="s">
        <v>74</v>
      </c>
      <c r="C891" s="188" t="s">
        <v>479</v>
      </c>
      <c r="D891" s="182">
        <v>45275</v>
      </c>
      <c r="E891" s="185" t="s">
        <v>846</v>
      </c>
      <c r="F891" s="24">
        <v>45292</v>
      </c>
      <c r="G891" s="24">
        <v>45473</v>
      </c>
      <c r="H891" s="188"/>
      <c r="I891" s="47">
        <v>2661.14</v>
      </c>
      <c r="J891" s="125"/>
      <c r="K891" s="125"/>
      <c r="L891" s="127"/>
      <c r="M891" s="127"/>
      <c r="N891" s="127"/>
      <c r="O891" s="2"/>
      <c r="P891" s="232"/>
    </row>
    <row r="892" spans="1:16" s="45" customFormat="1" ht="18.95" customHeight="1">
      <c r="A892" s="190"/>
      <c r="B892" s="190"/>
      <c r="C892" s="190"/>
      <c r="D892" s="184"/>
      <c r="E892" s="185"/>
      <c r="F892" s="113">
        <v>45474</v>
      </c>
      <c r="G892" s="113">
        <v>45657</v>
      </c>
      <c r="H892" s="189"/>
      <c r="I892" s="47">
        <v>2919.38</v>
      </c>
      <c r="J892" s="125"/>
      <c r="K892" s="125"/>
      <c r="L892" s="127"/>
      <c r="M892" s="127"/>
      <c r="N892" s="127"/>
      <c r="O892" s="2"/>
      <c r="P892" s="233"/>
    </row>
    <row r="893" spans="1:16" s="45" customFormat="1" ht="18.95" customHeight="1">
      <c r="A893" s="190"/>
      <c r="B893" s="190"/>
      <c r="C893" s="190"/>
      <c r="D893" s="182">
        <v>45280</v>
      </c>
      <c r="E893" s="182" t="s">
        <v>697</v>
      </c>
      <c r="F893" s="24">
        <v>45292</v>
      </c>
      <c r="G893" s="24">
        <v>45473</v>
      </c>
      <c r="H893" s="192"/>
      <c r="I893" s="149"/>
      <c r="J893" s="125"/>
      <c r="K893" s="125"/>
      <c r="L893" s="127"/>
      <c r="M893" s="127"/>
      <c r="N893" s="127"/>
      <c r="O893" s="47">
        <v>2800</v>
      </c>
      <c r="P893" s="232"/>
    </row>
    <row r="894" spans="1:16" s="45" customFormat="1" ht="18.95" customHeight="1">
      <c r="A894" s="189"/>
      <c r="B894" s="189"/>
      <c r="C894" s="190"/>
      <c r="D894" s="184"/>
      <c r="E894" s="184"/>
      <c r="F894" s="113">
        <v>45474</v>
      </c>
      <c r="G894" s="113">
        <v>45657</v>
      </c>
      <c r="H894" s="194"/>
      <c r="I894" s="149"/>
      <c r="J894" s="125"/>
      <c r="K894" s="125"/>
      <c r="L894" s="127"/>
      <c r="M894" s="127"/>
      <c r="N894" s="127"/>
      <c r="O894" s="47">
        <v>3000</v>
      </c>
      <c r="P894" s="233"/>
    </row>
    <row r="895" spans="1:16" s="45" customFormat="1" ht="18.95" customHeight="1">
      <c r="A895" s="188" t="s">
        <v>56</v>
      </c>
      <c r="B895" s="188" t="s">
        <v>76</v>
      </c>
      <c r="C895" s="190"/>
      <c r="D895" s="182">
        <v>45275</v>
      </c>
      <c r="E895" s="185" t="s">
        <v>847</v>
      </c>
      <c r="F895" s="24">
        <v>45292</v>
      </c>
      <c r="G895" s="24">
        <v>45473</v>
      </c>
      <c r="H895" s="188"/>
      <c r="I895" s="47">
        <v>2405.73</v>
      </c>
      <c r="J895" s="125"/>
      <c r="K895" s="125"/>
      <c r="L895" s="127"/>
      <c r="M895" s="127"/>
      <c r="N895" s="127"/>
      <c r="O895" s="2"/>
      <c r="P895" s="232"/>
    </row>
    <row r="896" spans="1:16" s="45" customFormat="1" ht="18.95" customHeight="1">
      <c r="A896" s="190"/>
      <c r="B896" s="190"/>
      <c r="C896" s="190"/>
      <c r="D896" s="184"/>
      <c r="E896" s="185"/>
      <c r="F896" s="113">
        <v>45474</v>
      </c>
      <c r="G896" s="113">
        <v>45657</v>
      </c>
      <c r="H896" s="189"/>
      <c r="I896" s="47">
        <v>2690.44</v>
      </c>
      <c r="J896" s="125"/>
      <c r="K896" s="125"/>
      <c r="L896" s="127"/>
      <c r="M896" s="127"/>
      <c r="N896" s="127"/>
      <c r="O896" s="2"/>
      <c r="P896" s="233"/>
    </row>
    <row r="897" spans="1:16" s="45" customFormat="1" ht="18.95" customHeight="1">
      <c r="A897" s="190"/>
      <c r="B897" s="190"/>
      <c r="C897" s="190"/>
      <c r="D897" s="182">
        <v>45280</v>
      </c>
      <c r="E897" s="182" t="s">
        <v>697</v>
      </c>
      <c r="F897" s="24">
        <v>45292</v>
      </c>
      <c r="G897" s="24">
        <v>45473</v>
      </c>
      <c r="H897" s="192"/>
      <c r="I897" s="149"/>
      <c r="J897" s="125"/>
      <c r="K897" s="125"/>
      <c r="L897" s="127"/>
      <c r="M897" s="127"/>
      <c r="N897" s="127"/>
      <c r="O897" s="47">
        <v>2322.8200000000002</v>
      </c>
      <c r="P897" s="232"/>
    </row>
    <row r="898" spans="1:16" s="45" customFormat="1" ht="18.95" customHeight="1">
      <c r="A898" s="190"/>
      <c r="B898" s="190"/>
      <c r="C898" s="190"/>
      <c r="D898" s="184"/>
      <c r="E898" s="184"/>
      <c r="F898" s="113">
        <v>45474</v>
      </c>
      <c r="G898" s="113">
        <v>45657</v>
      </c>
      <c r="H898" s="194"/>
      <c r="I898" s="149"/>
      <c r="J898" s="125"/>
      <c r="K898" s="125"/>
      <c r="L898" s="127"/>
      <c r="M898" s="127"/>
      <c r="N898" s="127"/>
      <c r="O898" s="47">
        <v>2673.56</v>
      </c>
      <c r="P898" s="233"/>
    </row>
    <row r="899" spans="1:16" s="45" customFormat="1" ht="32.25" customHeight="1">
      <c r="A899" s="190"/>
      <c r="B899" s="190"/>
      <c r="C899" s="190"/>
      <c r="D899" s="182">
        <v>45280</v>
      </c>
      <c r="E899" s="182" t="s">
        <v>697</v>
      </c>
      <c r="F899" s="24">
        <v>45292</v>
      </c>
      <c r="G899" s="24">
        <v>45473</v>
      </c>
      <c r="H899" s="124"/>
      <c r="I899" s="149"/>
      <c r="J899" s="125"/>
      <c r="K899" s="125"/>
      <c r="L899" s="127"/>
      <c r="M899" s="127"/>
      <c r="N899" s="127"/>
      <c r="O899" s="47">
        <v>1535.75</v>
      </c>
      <c r="P899" s="269" t="s">
        <v>463</v>
      </c>
    </row>
    <row r="900" spans="1:16" s="45" customFormat="1" ht="32.25" customHeight="1">
      <c r="A900" s="190"/>
      <c r="B900" s="190"/>
      <c r="C900" s="190"/>
      <c r="D900" s="184"/>
      <c r="E900" s="184"/>
      <c r="F900" s="113">
        <v>45474</v>
      </c>
      <c r="G900" s="113">
        <v>45657</v>
      </c>
      <c r="H900" s="124"/>
      <c r="I900" s="149"/>
      <c r="J900" s="125"/>
      <c r="K900" s="125"/>
      <c r="L900" s="127"/>
      <c r="M900" s="127"/>
      <c r="N900" s="127"/>
      <c r="O900" s="47">
        <v>1767.65</v>
      </c>
      <c r="P900" s="270"/>
    </row>
    <row r="901" spans="1:16" s="45" customFormat="1" ht="33" customHeight="1">
      <c r="A901" s="190"/>
      <c r="B901" s="190"/>
      <c r="C901" s="190"/>
      <c r="D901" s="182">
        <v>45280</v>
      </c>
      <c r="E901" s="182" t="s">
        <v>697</v>
      </c>
      <c r="F901" s="24">
        <v>45292</v>
      </c>
      <c r="G901" s="24">
        <v>45473</v>
      </c>
      <c r="H901" s="124"/>
      <c r="I901" s="149"/>
      <c r="J901" s="125"/>
      <c r="K901" s="125"/>
      <c r="L901" s="127"/>
      <c r="M901" s="127"/>
      <c r="N901" s="127"/>
      <c r="O901" s="47">
        <v>1494.24</v>
      </c>
      <c r="P901" s="269" t="s">
        <v>572</v>
      </c>
    </row>
    <row r="902" spans="1:16" s="45" customFormat="1" ht="33" customHeight="1">
      <c r="A902" s="189"/>
      <c r="B902" s="189"/>
      <c r="C902" s="189"/>
      <c r="D902" s="184"/>
      <c r="E902" s="184"/>
      <c r="F902" s="113">
        <v>45474</v>
      </c>
      <c r="G902" s="113">
        <v>45657</v>
      </c>
      <c r="H902" s="124"/>
      <c r="I902" s="149"/>
      <c r="J902" s="125"/>
      <c r="K902" s="125"/>
      <c r="L902" s="127"/>
      <c r="M902" s="127"/>
      <c r="N902" s="127"/>
      <c r="O902" s="47">
        <v>1719.86</v>
      </c>
      <c r="P902" s="270"/>
    </row>
    <row r="903" spans="1:16" s="45" customFormat="1" ht="32.25" customHeight="1">
      <c r="A903" s="188" t="s">
        <v>56</v>
      </c>
      <c r="B903" s="188" t="s">
        <v>76</v>
      </c>
      <c r="C903" s="188" t="s">
        <v>255</v>
      </c>
      <c r="D903" s="182">
        <v>45254</v>
      </c>
      <c r="E903" s="185" t="s">
        <v>850</v>
      </c>
      <c r="F903" s="24">
        <v>45292</v>
      </c>
      <c r="G903" s="24">
        <v>45473</v>
      </c>
      <c r="H903" s="188"/>
      <c r="I903" s="47">
        <v>2279.56</v>
      </c>
      <c r="J903" s="125"/>
      <c r="K903" s="125"/>
      <c r="L903" s="127"/>
      <c r="M903" s="127"/>
      <c r="N903" s="127"/>
      <c r="O903" s="2"/>
      <c r="P903" s="232"/>
    </row>
    <row r="904" spans="1:16" s="45" customFormat="1" ht="32.25" customHeight="1">
      <c r="A904" s="190"/>
      <c r="B904" s="190"/>
      <c r="C904" s="190"/>
      <c r="D904" s="184"/>
      <c r="E904" s="185"/>
      <c r="F904" s="113">
        <v>45474</v>
      </c>
      <c r="G904" s="113">
        <v>45657</v>
      </c>
      <c r="H904" s="189"/>
      <c r="I904" s="47">
        <v>2893.26</v>
      </c>
      <c r="J904" s="125"/>
      <c r="K904" s="125"/>
      <c r="L904" s="127"/>
      <c r="M904" s="127"/>
      <c r="N904" s="127"/>
      <c r="O904" s="2"/>
      <c r="P904" s="233"/>
    </row>
    <row r="905" spans="1:16" s="45" customFormat="1" ht="24" customHeight="1">
      <c r="A905" s="190"/>
      <c r="B905" s="190"/>
      <c r="C905" s="190"/>
      <c r="D905" s="185">
        <v>45280</v>
      </c>
      <c r="E905" s="185" t="s">
        <v>697</v>
      </c>
      <c r="F905" s="24">
        <v>45292</v>
      </c>
      <c r="G905" s="24">
        <v>45473</v>
      </c>
      <c r="H905" s="192"/>
      <c r="I905" s="149"/>
      <c r="J905" s="125"/>
      <c r="K905" s="125"/>
      <c r="L905" s="127"/>
      <c r="M905" s="127"/>
      <c r="N905" s="127"/>
      <c r="O905" s="47">
        <v>1986.17</v>
      </c>
      <c r="P905" s="269" t="s">
        <v>358</v>
      </c>
    </row>
    <row r="906" spans="1:16" s="45" customFormat="1" ht="18" customHeight="1">
      <c r="A906" s="190"/>
      <c r="B906" s="190"/>
      <c r="C906" s="190"/>
      <c r="D906" s="185"/>
      <c r="E906" s="185"/>
      <c r="F906" s="113">
        <v>45474</v>
      </c>
      <c r="G906" s="113">
        <v>45657</v>
      </c>
      <c r="H906" s="194"/>
      <c r="I906" s="149"/>
      <c r="J906" s="125"/>
      <c r="K906" s="125"/>
      <c r="L906" s="127"/>
      <c r="M906" s="127"/>
      <c r="N906" s="127"/>
      <c r="O906" s="47">
        <v>2286.08</v>
      </c>
      <c r="P906" s="270"/>
    </row>
    <row r="907" spans="1:16" s="45" customFormat="1" ht="18.95" customHeight="1">
      <c r="A907" s="190"/>
      <c r="B907" s="190"/>
      <c r="C907" s="190"/>
      <c r="D907" s="182">
        <v>45280</v>
      </c>
      <c r="E907" s="182" t="s">
        <v>697</v>
      </c>
      <c r="F907" s="24">
        <v>45292</v>
      </c>
      <c r="G907" s="24">
        <v>45473</v>
      </c>
      <c r="H907" s="124"/>
      <c r="I907" s="149"/>
      <c r="J907" s="125"/>
      <c r="K907" s="125"/>
      <c r="L907" s="127"/>
      <c r="M907" s="127"/>
      <c r="N907" s="127"/>
      <c r="O907" s="47">
        <v>935.56</v>
      </c>
      <c r="P907" s="269" t="s">
        <v>359</v>
      </c>
    </row>
    <row r="908" spans="1:16" s="45" customFormat="1" ht="18.95" customHeight="1">
      <c r="A908" s="189"/>
      <c r="B908" s="189"/>
      <c r="C908" s="189"/>
      <c r="D908" s="184"/>
      <c r="E908" s="184"/>
      <c r="F908" s="113">
        <v>45474</v>
      </c>
      <c r="G908" s="113">
        <v>45657</v>
      </c>
      <c r="H908" s="124"/>
      <c r="I908" s="149"/>
      <c r="J908" s="125"/>
      <c r="K908" s="125"/>
      <c r="L908" s="127"/>
      <c r="M908" s="127"/>
      <c r="N908" s="127"/>
      <c r="O908" s="47">
        <v>1076.83</v>
      </c>
      <c r="P908" s="270"/>
    </row>
    <row r="909" spans="1:16" s="45" customFormat="1" ht="18.95" customHeight="1">
      <c r="A909" s="188" t="s">
        <v>56</v>
      </c>
      <c r="B909" s="188" t="s">
        <v>391</v>
      </c>
      <c r="C909" s="188" t="s">
        <v>479</v>
      </c>
      <c r="D909" s="182">
        <v>45280</v>
      </c>
      <c r="E909" s="182" t="s">
        <v>848</v>
      </c>
      <c r="F909" s="24">
        <v>45292</v>
      </c>
      <c r="G909" s="24">
        <v>45473</v>
      </c>
      <c r="H909" s="188"/>
      <c r="I909" s="47">
        <v>2469.33</v>
      </c>
      <c r="J909" s="125"/>
      <c r="K909" s="125"/>
      <c r="L909" s="127"/>
      <c r="M909" s="127"/>
      <c r="N909" s="127"/>
      <c r="O909" s="2"/>
      <c r="P909" s="232"/>
    </row>
    <row r="910" spans="1:16" s="45" customFormat="1" ht="18.95" customHeight="1">
      <c r="A910" s="190"/>
      <c r="B910" s="190"/>
      <c r="C910" s="190"/>
      <c r="D910" s="184"/>
      <c r="E910" s="184"/>
      <c r="F910" s="113">
        <v>45474</v>
      </c>
      <c r="G910" s="113">
        <v>45657</v>
      </c>
      <c r="H910" s="189"/>
      <c r="I910" s="47">
        <v>3158.87</v>
      </c>
      <c r="J910" s="125"/>
      <c r="K910" s="125"/>
      <c r="L910" s="127"/>
      <c r="M910" s="127"/>
      <c r="N910" s="127"/>
      <c r="O910" s="2"/>
      <c r="P910" s="233"/>
    </row>
    <row r="911" spans="1:16" s="45" customFormat="1" ht="18.95" customHeight="1">
      <c r="A911" s="190"/>
      <c r="B911" s="190"/>
      <c r="C911" s="190"/>
      <c r="D911" s="182">
        <v>45280</v>
      </c>
      <c r="E911" s="182" t="s">
        <v>697</v>
      </c>
      <c r="F911" s="24">
        <v>45292</v>
      </c>
      <c r="G911" s="24">
        <v>45473</v>
      </c>
      <c r="H911" s="192"/>
      <c r="I911" s="149"/>
      <c r="J911" s="125"/>
      <c r="K911" s="125"/>
      <c r="L911" s="127"/>
      <c r="M911" s="127"/>
      <c r="N911" s="127"/>
      <c r="O911" s="47">
        <v>2800</v>
      </c>
      <c r="P911" s="269" t="s">
        <v>358</v>
      </c>
    </row>
    <row r="912" spans="1:16" s="45" customFormat="1" ht="18.95" customHeight="1">
      <c r="A912" s="190"/>
      <c r="B912" s="190"/>
      <c r="C912" s="190"/>
      <c r="D912" s="184"/>
      <c r="E912" s="184"/>
      <c r="F912" s="113">
        <v>45474</v>
      </c>
      <c r="G912" s="113">
        <v>45657</v>
      </c>
      <c r="H912" s="193"/>
      <c r="I912" s="149"/>
      <c r="J912" s="125"/>
      <c r="K912" s="125"/>
      <c r="L912" s="127"/>
      <c r="M912" s="127"/>
      <c r="N912" s="127"/>
      <c r="O912" s="47">
        <v>3000</v>
      </c>
      <c r="P912" s="270"/>
    </row>
    <row r="913" spans="1:16" s="45" customFormat="1" ht="37.5" customHeight="1">
      <c r="A913" s="190"/>
      <c r="B913" s="190"/>
      <c r="C913" s="190"/>
      <c r="D913" s="182">
        <v>45280</v>
      </c>
      <c r="E913" s="182" t="s">
        <v>697</v>
      </c>
      <c r="F913" s="24">
        <v>45292</v>
      </c>
      <c r="G913" s="24">
        <v>45473</v>
      </c>
      <c r="H913" s="193"/>
      <c r="I913" s="149"/>
      <c r="J913" s="125"/>
      <c r="K913" s="125"/>
      <c r="L913" s="127"/>
      <c r="M913" s="127"/>
      <c r="N913" s="127"/>
      <c r="O913" s="47">
        <v>2089.0300000000002</v>
      </c>
      <c r="P913" s="269" t="s">
        <v>466</v>
      </c>
    </row>
    <row r="914" spans="1:16" s="45" customFormat="1" ht="37.5" customHeight="1">
      <c r="A914" s="190"/>
      <c r="B914" s="190"/>
      <c r="C914" s="190"/>
      <c r="D914" s="184"/>
      <c r="E914" s="184"/>
      <c r="F914" s="113">
        <v>45474</v>
      </c>
      <c r="G914" s="113">
        <v>45657</v>
      </c>
      <c r="H914" s="194"/>
      <c r="I914" s="149"/>
      <c r="J914" s="125"/>
      <c r="K914" s="125"/>
      <c r="L914" s="127"/>
      <c r="M914" s="127"/>
      <c r="N914" s="127"/>
      <c r="O914" s="47">
        <v>2404.4699999999998</v>
      </c>
      <c r="P914" s="270"/>
    </row>
    <row r="915" spans="1:16" s="45" customFormat="1" ht="37.5" customHeight="1">
      <c r="A915" s="190"/>
      <c r="B915" s="190"/>
      <c r="C915" s="190"/>
      <c r="D915" s="182">
        <v>45280</v>
      </c>
      <c r="E915" s="182" t="s">
        <v>697</v>
      </c>
      <c r="F915" s="24">
        <v>45292</v>
      </c>
      <c r="G915" s="24">
        <v>45473</v>
      </c>
      <c r="H915" s="124"/>
      <c r="I915" s="149"/>
      <c r="J915" s="125"/>
      <c r="K915" s="125"/>
      <c r="L915" s="127"/>
      <c r="M915" s="127"/>
      <c r="N915" s="127"/>
      <c r="O915" s="47">
        <v>2278.94</v>
      </c>
      <c r="P915" s="269" t="s">
        <v>467</v>
      </c>
    </row>
    <row r="916" spans="1:16" s="45" customFormat="1" ht="37.5" customHeight="1">
      <c r="A916" s="189"/>
      <c r="B916" s="189"/>
      <c r="C916" s="190"/>
      <c r="D916" s="184"/>
      <c r="E916" s="184"/>
      <c r="F916" s="113">
        <v>45474</v>
      </c>
      <c r="G916" s="113">
        <v>45657</v>
      </c>
      <c r="H916" s="124"/>
      <c r="I916" s="149"/>
      <c r="J916" s="125"/>
      <c r="K916" s="125"/>
      <c r="L916" s="127"/>
      <c r="M916" s="127"/>
      <c r="N916" s="127"/>
      <c r="O916" s="47">
        <v>2623.06</v>
      </c>
      <c r="P916" s="270"/>
    </row>
    <row r="917" spans="1:16" s="45" customFormat="1" ht="18.95" customHeight="1">
      <c r="A917" s="188" t="s">
        <v>56</v>
      </c>
      <c r="B917" s="188" t="s">
        <v>75</v>
      </c>
      <c r="C917" s="190"/>
      <c r="D917" s="185">
        <v>45275</v>
      </c>
      <c r="E917" s="185" t="s">
        <v>820</v>
      </c>
      <c r="F917" s="24">
        <v>45292</v>
      </c>
      <c r="G917" s="24">
        <v>45473</v>
      </c>
      <c r="H917" s="188"/>
      <c r="I917" s="47">
        <v>6731.58</v>
      </c>
      <c r="J917" s="125"/>
      <c r="K917" s="125"/>
      <c r="L917" s="127"/>
      <c r="M917" s="127"/>
      <c r="N917" s="127"/>
      <c r="O917" s="2"/>
      <c r="P917" s="232"/>
    </row>
    <row r="918" spans="1:16" s="45" customFormat="1" ht="18.95" customHeight="1">
      <c r="A918" s="190"/>
      <c r="B918" s="190"/>
      <c r="C918" s="190"/>
      <c r="D918" s="185"/>
      <c r="E918" s="185"/>
      <c r="F918" s="113">
        <v>45474</v>
      </c>
      <c r="G918" s="113">
        <v>45657</v>
      </c>
      <c r="H918" s="189"/>
      <c r="I918" s="47">
        <v>7346.92</v>
      </c>
      <c r="J918" s="125"/>
      <c r="K918" s="125"/>
      <c r="L918" s="127"/>
      <c r="M918" s="127"/>
      <c r="N918" s="127"/>
      <c r="O918" s="2"/>
      <c r="P918" s="233"/>
    </row>
    <row r="919" spans="1:16" s="45" customFormat="1" ht="18.95" customHeight="1">
      <c r="A919" s="190"/>
      <c r="B919" s="190"/>
      <c r="C919" s="190"/>
      <c r="D919" s="182">
        <v>45280</v>
      </c>
      <c r="E919" s="182" t="s">
        <v>697</v>
      </c>
      <c r="F919" s="24">
        <v>45292</v>
      </c>
      <c r="G919" s="24">
        <v>45473</v>
      </c>
      <c r="H919" s="192"/>
      <c r="I919" s="149"/>
      <c r="J919" s="125"/>
      <c r="K919" s="125"/>
      <c r="L919" s="127"/>
      <c r="M919" s="127"/>
      <c r="N919" s="127"/>
      <c r="O919" s="47">
        <v>2831.48</v>
      </c>
      <c r="P919" s="232"/>
    </row>
    <row r="920" spans="1:16" s="45" customFormat="1" ht="18.95" customHeight="1">
      <c r="A920" s="189"/>
      <c r="B920" s="189"/>
      <c r="C920" s="190"/>
      <c r="D920" s="184"/>
      <c r="E920" s="184"/>
      <c r="F920" s="113">
        <v>45474</v>
      </c>
      <c r="G920" s="113">
        <v>45657</v>
      </c>
      <c r="H920" s="194"/>
      <c r="I920" s="149"/>
      <c r="J920" s="125"/>
      <c r="K920" s="125"/>
      <c r="L920" s="127"/>
      <c r="M920" s="127"/>
      <c r="N920" s="127"/>
      <c r="O920" s="47">
        <v>3000</v>
      </c>
      <c r="P920" s="233"/>
    </row>
    <row r="921" spans="1:16" s="45" customFormat="1" ht="18.95" customHeight="1">
      <c r="A921" s="188" t="s">
        <v>56</v>
      </c>
      <c r="B921" s="188" t="s">
        <v>83</v>
      </c>
      <c r="C921" s="190"/>
      <c r="D921" s="185">
        <v>45275</v>
      </c>
      <c r="E921" s="185" t="s">
        <v>820</v>
      </c>
      <c r="F921" s="24">
        <v>45292</v>
      </c>
      <c r="G921" s="24">
        <v>45473</v>
      </c>
      <c r="H921" s="188"/>
      <c r="I921" s="47">
        <v>6731.58</v>
      </c>
      <c r="J921" s="125"/>
      <c r="K921" s="125"/>
      <c r="L921" s="127"/>
      <c r="M921" s="127"/>
      <c r="N921" s="127"/>
      <c r="O921" s="2"/>
      <c r="P921" s="232"/>
    </row>
    <row r="922" spans="1:16" s="45" customFormat="1" ht="18.95" customHeight="1">
      <c r="A922" s="190"/>
      <c r="B922" s="190"/>
      <c r="C922" s="190"/>
      <c r="D922" s="185"/>
      <c r="E922" s="185"/>
      <c r="F922" s="113">
        <v>45474</v>
      </c>
      <c r="G922" s="113">
        <v>45657</v>
      </c>
      <c r="H922" s="189"/>
      <c r="I922" s="47">
        <v>7346.92</v>
      </c>
      <c r="J922" s="125"/>
      <c r="K922" s="125"/>
      <c r="L922" s="127"/>
      <c r="M922" s="127"/>
      <c r="N922" s="127"/>
      <c r="O922" s="2"/>
      <c r="P922" s="233"/>
    </row>
    <row r="923" spans="1:16" s="45" customFormat="1" ht="18.95" customHeight="1">
      <c r="A923" s="190"/>
      <c r="B923" s="190"/>
      <c r="C923" s="190"/>
      <c r="D923" s="182">
        <v>45280</v>
      </c>
      <c r="E923" s="182" t="s">
        <v>697</v>
      </c>
      <c r="F923" s="24">
        <v>45292</v>
      </c>
      <c r="G923" s="24">
        <v>45473</v>
      </c>
      <c r="H923" s="192"/>
      <c r="I923" s="149"/>
      <c r="J923" s="125"/>
      <c r="K923" s="125"/>
      <c r="L923" s="127"/>
      <c r="M923" s="127"/>
      <c r="N923" s="127"/>
      <c r="O923" s="47">
        <v>2800</v>
      </c>
      <c r="P923" s="232"/>
    </row>
    <row r="924" spans="1:16" s="45" customFormat="1" ht="18.95" customHeight="1">
      <c r="A924" s="190"/>
      <c r="B924" s="190"/>
      <c r="C924" s="190"/>
      <c r="D924" s="184"/>
      <c r="E924" s="184"/>
      <c r="F924" s="113">
        <v>45474</v>
      </c>
      <c r="G924" s="113">
        <v>45657</v>
      </c>
      <c r="H924" s="194"/>
      <c r="I924" s="149"/>
      <c r="J924" s="125"/>
      <c r="K924" s="125"/>
      <c r="L924" s="127"/>
      <c r="M924" s="127"/>
      <c r="N924" s="127"/>
      <c r="O924" s="47">
        <v>3000</v>
      </c>
      <c r="P924" s="233"/>
    </row>
    <row r="925" spans="1:16" s="45" customFormat="1" ht="18.95" customHeight="1">
      <c r="A925" s="188" t="s">
        <v>56</v>
      </c>
      <c r="B925" s="188" t="s">
        <v>77</v>
      </c>
      <c r="C925" s="190"/>
      <c r="D925" s="182">
        <v>45275</v>
      </c>
      <c r="E925" s="182" t="s">
        <v>852</v>
      </c>
      <c r="F925" s="24">
        <v>45292</v>
      </c>
      <c r="G925" s="24">
        <v>45473</v>
      </c>
      <c r="H925" s="192"/>
      <c r="I925" s="47">
        <v>2360.7199999999998</v>
      </c>
      <c r="J925" s="125"/>
      <c r="K925" s="125"/>
      <c r="L925" s="127"/>
      <c r="M925" s="127"/>
      <c r="N925" s="127"/>
      <c r="O925" s="126"/>
      <c r="P925" s="269"/>
    </row>
    <row r="926" spans="1:16" s="45" customFormat="1" ht="18.95" customHeight="1">
      <c r="A926" s="190"/>
      <c r="B926" s="190"/>
      <c r="C926" s="190"/>
      <c r="D926" s="184"/>
      <c r="E926" s="184"/>
      <c r="F926" s="113">
        <v>45474</v>
      </c>
      <c r="G926" s="113">
        <v>45657</v>
      </c>
      <c r="H926" s="193"/>
      <c r="I926" s="47">
        <v>2588.41</v>
      </c>
      <c r="J926" s="125"/>
      <c r="K926" s="125"/>
      <c r="L926" s="127"/>
      <c r="M926" s="127"/>
      <c r="N926" s="127"/>
      <c r="O926" s="126"/>
      <c r="P926" s="270"/>
    </row>
    <row r="927" spans="1:16" s="45" customFormat="1" ht="18.95" customHeight="1">
      <c r="A927" s="190"/>
      <c r="B927" s="190"/>
      <c r="C927" s="190"/>
      <c r="D927" s="182">
        <v>45280</v>
      </c>
      <c r="E927" s="182" t="s">
        <v>697</v>
      </c>
      <c r="F927" s="24">
        <v>45292</v>
      </c>
      <c r="G927" s="24">
        <v>45473</v>
      </c>
      <c r="H927" s="193"/>
      <c r="I927" s="149"/>
      <c r="J927" s="125"/>
      <c r="K927" s="125"/>
      <c r="L927" s="127"/>
      <c r="M927" s="127"/>
      <c r="N927" s="127"/>
      <c r="O927" s="47">
        <v>2800</v>
      </c>
      <c r="P927" s="269" t="s">
        <v>358</v>
      </c>
    </row>
    <row r="928" spans="1:16" s="45" customFormat="1" ht="18.95" customHeight="1">
      <c r="A928" s="190"/>
      <c r="B928" s="190"/>
      <c r="C928" s="190"/>
      <c r="D928" s="184"/>
      <c r="E928" s="184"/>
      <c r="F928" s="113">
        <v>45474</v>
      </c>
      <c r="G928" s="113">
        <v>45657</v>
      </c>
      <c r="H928" s="194"/>
      <c r="I928" s="149"/>
      <c r="J928" s="125"/>
      <c r="K928" s="125"/>
      <c r="L928" s="127"/>
      <c r="M928" s="127"/>
      <c r="N928" s="127"/>
      <c r="O928" s="47">
        <v>3000</v>
      </c>
      <c r="P928" s="270"/>
    </row>
    <row r="929" spans="1:16" s="45" customFormat="1" ht="18.95" customHeight="1">
      <c r="A929" s="190"/>
      <c r="B929" s="190"/>
      <c r="C929" s="190"/>
      <c r="D929" s="182">
        <v>45280</v>
      </c>
      <c r="E929" s="182" t="s">
        <v>697</v>
      </c>
      <c r="F929" s="24">
        <v>45292</v>
      </c>
      <c r="G929" s="24">
        <v>45473</v>
      </c>
      <c r="H929" s="124"/>
      <c r="I929" s="149"/>
      <c r="J929" s="125"/>
      <c r="K929" s="125"/>
      <c r="L929" s="127"/>
      <c r="M929" s="127"/>
      <c r="N929" s="127"/>
      <c r="O929" s="12">
        <v>2354.77</v>
      </c>
      <c r="P929" s="269" t="s">
        <v>359</v>
      </c>
    </row>
    <row r="930" spans="1:16" s="45" customFormat="1" ht="32.25" customHeight="1">
      <c r="A930" s="189"/>
      <c r="B930" s="189"/>
      <c r="C930" s="189"/>
      <c r="D930" s="184"/>
      <c r="E930" s="184"/>
      <c r="F930" s="113">
        <v>45474</v>
      </c>
      <c r="G930" s="113">
        <v>45657</v>
      </c>
      <c r="H930" s="124"/>
      <c r="I930" s="149"/>
      <c r="J930" s="125"/>
      <c r="K930" s="125"/>
      <c r="L930" s="127"/>
      <c r="M930" s="127"/>
      <c r="N930" s="127"/>
      <c r="O930" s="12">
        <v>2594.96</v>
      </c>
      <c r="P930" s="270"/>
    </row>
    <row r="931" spans="1:16" ht="18.95" customHeight="1">
      <c r="A931" s="188" t="s">
        <v>56</v>
      </c>
      <c r="B931" s="188" t="s">
        <v>57</v>
      </c>
      <c r="C931" s="188" t="s">
        <v>360</v>
      </c>
      <c r="D931" s="185">
        <v>45254</v>
      </c>
      <c r="E931" s="185" t="s">
        <v>652</v>
      </c>
      <c r="F931" s="24">
        <v>45292</v>
      </c>
      <c r="G931" s="24">
        <v>45473</v>
      </c>
      <c r="H931" s="195"/>
      <c r="I931" s="47">
        <v>3758.12</v>
      </c>
      <c r="J931" s="155"/>
      <c r="K931" s="155"/>
      <c r="L931" s="157"/>
      <c r="M931" s="157"/>
      <c r="N931" s="157"/>
      <c r="O931" s="156"/>
      <c r="P931" s="288" t="s">
        <v>279</v>
      </c>
    </row>
    <row r="932" spans="1:16" ht="18.95" customHeight="1">
      <c r="A932" s="190"/>
      <c r="B932" s="190"/>
      <c r="C932" s="190"/>
      <c r="D932" s="185"/>
      <c r="E932" s="185"/>
      <c r="F932" s="113">
        <v>45474</v>
      </c>
      <c r="G932" s="113">
        <v>45657</v>
      </c>
      <c r="H932" s="196"/>
      <c r="I932" s="47">
        <v>4414.03</v>
      </c>
      <c r="J932" s="155"/>
      <c r="K932" s="155"/>
      <c r="L932" s="157"/>
      <c r="M932" s="157"/>
      <c r="N932" s="157"/>
      <c r="O932" s="156"/>
      <c r="P932" s="289"/>
    </row>
    <row r="933" spans="1:16" ht="18.95" customHeight="1">
      <c r="A933" s="190"/>
      <c r="B933" s="190"/>
      <c r="C933" s="190"/>
      <c r="D933" s="185">
        <v>45280</v>
      </c>
      <c r="E933" s="185" t="s">
        <v>651</v>
      </c>
      <c r="F933" s="24">
        <v>45292</v>
      </c>
      <c r="G933" s="24">
        <v>45473</v>
      </c>
      <c r="H933" s="192"/>
      <c r="I933" s="156"/>
      <c r="J933" s="155"/>
      <c r="K933" s="155"/>
      <c r="L933" s="157"/>
      <c r="M933" s="157"/>
      <c r="N933" s="157"/>
      <c r="O933" s="47">
        <v>2800</v>
      </c>
      <c r="P933" s="289"/>
    </row>
    <row r="934" spans="1:16" ht="18.95" customHeight="1">
      <c r="A934" s="190"/>
      <c r="B934" s="190"/>
      <c r="C934" s="189"/>
      <c r="D934" s="185"/>
      <c r="E934" s="185"/>
      <c r="F934" s="113">
        <v>45474</v>
      </c>
      <c r="G934" s="113">
        <v>45657</v>
      </c>
      <c r="H934" s="194"/>
      <c r="I934" s="156"/>
      <c r="J934" s="155"/>
      <c r="K934" s="155"/>
      <c r="L934" s="157"/>
      <c r="M934" s="157"/>
      <c r="N934" s="157"/>
      <c r="O934" s="47">
        <v>3000</v>
      </c>
      <c r="P934" s="290"/>
    </row>
    <row r="935" spans="1:16" ht="18.95" customHeight="1">
      <c r="A935" s="190"/>
      <c r="B935" s="188" t="s">
        <v>81</v>
      </c>
      <c r="C935" s="188" t="s">
        <v>271</v>
      </c>
      <c r="D935" s="182">
        <v>45280</v>
      </c>
      <c r="E935" s="182" t="s">
        <v>696</v>
      </c>
      <c r="F935" s="24">
        <v>45292</v>
      </c>
      <c r="G935" s="24">
        <v>45473</v>
      </c>
      <c r="H935" s="190"/>
      <c r="I935" s="47">
        <v>3834.33</v>
      </c>
      <c r="J935" s="38"/>
      <c r="K935" s="38"/>
      <c r="L935" s="40"/>
      <c r="M935" s="40"/>
      <c r="N935" s="40"/>
      <c r="O935" s="39"/>
      <c r="P935" s="232" t="s">
        <v>333</v>
      </c>
    </row>
    <row r="936" spans="1:16" ht="18.95" customHeight="1">
      <c r="A936" s="190"/>
      <c r="B936" s="190"/>
      <c r="C936" s="190"/>
      <c r="D936" s="184"/>
      <c r="E936" s="184"/>
      <c r="F936" s="113">
        <v>45474</v>
      </c>
      <c r="G936" s="113">
        <v>45657</v>
      </c>
      <c r="H936" s="189"/>
      <c r="I936" s="47">
        <v>3834.33</v>
      </c>
      <c r="J936" s="38"/>
      <c r="K936" s="38"/>
      <c r="L936" s="40"/>
      <c r="M936" s="40"/>
      <c r="N936" s="40"/>
      <c r="O936" s="39"/>
      <c r="P936" s="233"/>
    </row>
    <row r="937" spans="1:16" ht="18.95" customHeight="1">
      <c r="A937" s="190"/>
      <c r="B937" s="190"/>
      <c r="C937" s="190"/>
      <c r="D937" s="182">
        <v>45280</v>
      </c>
      <c r="E937" s="182" t="s">
        <v>697</v>
      </c>
      <c r="F937" s="24">
        <v>45292</v>
      </c>
      <c r="G937" s="24">
        <v>45473</v>
      </c>
      <c r="H937" s="192"/>
      <c r="I937" s="149"/>
      <c r="J937" s="38"/>
      <c r="K937" s="38"/>
      <c r="L937" s="40"/>
      <c r="M937" s="40"/>
      <c r="N937" s="40"/>
      <c r="O937" s="47">
        <v>2793.43</v>
      </c>
      <c r="P937" s="269" t="s">
        <v>358</v>
      </c>
    </row>
    <row r="938" spans="1:16" ht="18.95" customHeight="1">
      <c r="A938" s="190"/>
      <c r="B938" s="190"/>
      <c r="C938" s="190"/>
      <c r="D938" s="183"/>
      <c r="E938" s="183"/>
      <c r="F938" s="113">
        <v>45474</v>
      </c>
      <c r="G938" s="113">
        <v>45657</v>
      </c>
      <c r="H938" s="193"/>
      <c r="I938" s="149"/>
      <c r="J938" s="38"/>
      <c r="K938" s="38"/>
      <c r="L938" s="40"/>
      <c r="M938" s="40"/>
      <c r="N938" s="40"/>
      <c r="O938" s="47">
        <v>3000</v>
      </c>
      <c r="P938" s="270"/>
    </row>
    <row r="939" spans="1:16" ht="18.95" customHeight="1">
      <c r="A939" s="190"/>
      <c r="B939" s="190"/>
      <c r="C939" s="190"/>
      <c r="D939" s="183"/>
      <c r="E939" s="183"/>
      <c r="F939" s="24">
        <v>45292</v>
      </c>
      <c r="G939" s="24">
        <v>45473</v>
      </c>
      <c r="H939" s="193"/>
      <c r="I939" s="149"/>
      <c r="J939" s="38"/>
      <c r="K939" s="38"/>
      <c r="L939" s="40"/>
      <c r="M939" s="40"/>
      <c r="N939" s="40"/>
      <c r="O939" s="47">
        <v>1939.95</v>
      </c>
      <c r="P939" s="269" t="s">
        <v>359</v>
      </c>
    </row>
    <row r="940" spans="1:16" ht="18.95" customHeight="1">
      <c r="A940" s="189"/>
      <c r="B940" s="189"/>
      <c r="C940" s="189"/>
      <c r="D940" s="184"/>
      <c r="E940" s="184"/>
      <c r="F940" s="113">
        <v>45474</v>
      </c>
      <c r="G940" s="113">
        <v>45657</v>
      </c>
      <c r="H940" s="194"/>
      <c r="I940" s="149"/>
      <c r="J940" s="38"/>
      <c r="K940" s="38"/>
      <c r="L940" s="40"/>
      <c r="M940" s="40"/>
      <c r="N940" s="40"/>
      <c r="O940" s="47">
        <v>2232.88</v>
      </c>
      <c r="P940" s="270"/>
    </row>
    <row r="941" spans="1:16" s="45" customFormat="1" ht="21" customHeight="1">
      <c r="A941" s="188" t="s">
        <v>56</v>
      </c>
      <c r="B941" s="188" t="s">
        <v>78</v>
      </c>
      <c r="C941" s="188" t="s">
        <v>507</v>
      </c>
      <c r="D941" s="182">
        <v>45278</v>
      </c>
      <c r="E941" s="185" t="s">
        <v>853</v>
      </c>
      <c r="F941" s="24">
        <v>45292</v>
      </c>
      <c r="G941" s="24">
        <v>45473</v>
      </c>
      <c r="H941" s="188"/>
      <c r="I941" s="47">
        <v>1960</v>
      </c>
      <c r="J941" s="125"/>
      <c r="K941" s="125"/>
      <c r="L941" s="127"/>
      <c r="M941" s="127"/>
      <c r="N941" s="127"/>
      <c r="O941" s="2"/>
      <c r="P941" s="232"/>
    </row>
    <row r="942" spans="1:16" s="45" customFormat="1" ht="16.5" customHeight="1">
      <c r="A942" s="190"/>
      <c r="B942" s="190"/>
      <c r="C942" s="190"/>
      <c r="D942" s="184"/>
      <c r="E942" s="185"/>
      <c r="F942" s="113">
        <v>45474</v>
      </c>
      <c r="G942" s="113">
        <v>45657</v>
      </c>
      <c r="H942" s="189"/>
      <c r="I942" s="47">
        <v>2051.54</v>
      </c>
      <c r="J942" s="125"/>
      <c r="K942" s="125"/>
      <c r="L942" s="127"/>
      <c r="M942" s="127"/>
      <c r="N942" s="127"/>
      <c r="O942" s="2"/>
      <c r="P942" s="233"/>
    </row>
    <row r="943" spans="1:16" s="45" customFormat="1" ht="19.5" customHeight="1">
      <c r="A943" s="190"/>
      <c r="B943" s="190"/>
      <c r="C943" s="190"/>
      <c r="D943" s="182">
        <v>45278</v>
      </c>
      <c r="E943" s="185" t="s">
        <v>853</v>
      </c>
      <c r="F943" s="24">
        <v>45292</v>
      </c>
      <c r="G943" s="24">
        <v>45473</v>
      </c>
      <c r="H943" s="188"/>
      <c r="I943" s="47">
        <v>1042.49</v>
      </c>
      <c r="J943" s="125"/>
      <c r="K943" s="125"/>
      <c r="L943" s="127"/>
      <c r="M943" s="127"/>
      <c r="N943" s="127"/>
      <c r="O943" s="2"/>
      <c r="P943" s="232" t="s">
        <v>276</v>
      </c>
    </row>
    <row r="944" spans="1:16" s="45" customFormat="1" ht="18" customHeight="1">
      <c r="A944" s="190"/>
      <c r="B944" s="190"/>
      <c r="C944" s="190"/>
      <c r="D944" s="184"/>
      <c r="E944" s="185"/>
      <c r="F944" s="113">
        <v>45474</v>
      </c>
      <c r="G944" s="113">
        <v>45657</v>
      </c>
      <c r="H944" s="189"/>
      <c r="I944" s="47">
        <v>1042.49</v>
      </c>
      <c r="J944" s="125"/>
      <c r="K944" s="125"/>
      <c r="L944" s="127"/>
      <c r="M944" s="127"/>
      <c r="N944" s="127"/>
      <c r="O944" s="2"/>
      <c r="P944" s="233"/>
    </row>
    <row r="945" spans="1:16" s="45" customFormat="1" ht="19.5" customHeight="1">
      <c r="A945" s="190"/>
      <c r="B945" s="190"/>
      <c r="C945" s="190"/>
      <c r="D945" s="185">
        <v>45280</v>
      </c>
      <c r="E945" s="182" t="s">
        <v>697</v>
      </c>
      <c r="F945" s="24">
        <v>45292</v>
      </c>
      <c r="G945" s="24">
        <v>45473</v>
      </c>
      <c r="H945" s="192"/>
      <c r="I945" s="149"/>
      <c r="J945" s="125"/>
      <c r="K945" s="125"/>
      <c r="L945" s="127"/>
      <c r="M945" s="127"/>
      <c r="N945" s="127"/>
      <c r="O945" s="47">
        <v>2626.71</v>
      </c>
      <c r="P945" s="232"/>
    </row>
    <row r="946" spans="1:16" s="45" customFormat="1" ht="20.25" customHeight="1">
      <c r="A946" s="189"/>
      <c r="B946" s="189"/>
      <c r="C946" s="189"/>
      <c r="D946" s="185"/>
      <c r="E946" s="184"/>
      <c r="F946" s="113">
        <v>45474</v>
      </c>
      <c r="G946" s="113">
        <v>45657</v>
      </c>
      <c r="H946" s="194"/>
      <c r="I946" s="149"/>
      <c r="J946" s="125"/>
      <c r="K946" s="125"/>
      <c r="L946" s="127"/>
      <c r="M946" s="127"/>
      <c r="N946" s="127"/>
      <c r="O946" s="47">
        <v>3000</v>
      </c>
      <c r="P946" s="233"/>
    </row>
    <row r="947" spans="1:16" s="45" customFormat="1" ht="18.95" customHeight="1">
      <c r="A947" s="188" t="s">
        <v>56</v>
      </c>
      <c r="B947" s="188" t="s">
        <v>79</v>
      </c>
      <c r="C947" s="188" t="s">
        <v>80</v>
      </c>
      <c r="D947" s="182">
        <v>45254</v>
      </c>
      <c r="E947" s="182" t="s">
        <v>798</v>
      </c>
      <c r="F947" s="24">
        <v>45292</v>
      </c>
      <c r="G947" s="24">
        <v>45473</v>
      </c>
      <c r="H947" s="188"/>
      <c r="I947" s="47">
        <v>5535.45</v>
      </c>
      <c r="J947" s="125"/>
      <c r="K947" s="125"/>
      <c r="L947" s="127"/>
      <c r="M947" s="127"/>
      <c r="N947" s="127"/>
      <c r="O947" s="2"/>
      <c r="P947" s="232"/>
    </row>
    <row r="948" spans="1:16" s="45" customFormat="1" ht="18.95" customHeight="1">
      <c r="A948" s="190"/>
      <c r="B948" s="190"/>
      <c r="C948" s="190"/>
      <c r="D948" s="184"/>
      <c r="E948" s="184"/>
      <c r="F948" s="113">
        <v>45474</v>
      </c>
      <c r="G948" s="113">
        <v>45657</v>
      </c>
      <c r="H948" s="189"/>
      <c r="I948" s="47">
        <v>6590.19</v>
      </c>
      <c r="J948" s="125"/>
      <c r="K948" s="125"/>
      <c r="L948" s="127"/>
      <c r="M948" s="127"/>
      <c r="N948" s="127"/>
      <c r="O948" s="2"/>
      <c r="P948" s="233"/>
    </row>
    <row r="949" spans="1:16" s="45" customFormat="1" ht="18.95" customHeight="1">
      <c r="A949" s="190"/>
      <c r="B949" s="190"/>
      <c r="C949" s="190"/>
      <c r="D949" s="185">
        <v>45280</v>
      </c>
      <c r="E949" s="182" t="s">
        <v>697</v>
      </c>
      <c r="F949" s="24">
        <v>45292</v>
      </c>
      <c r="G949" s="24">
        <v>45473</v>
      </c>
      <c r="H949" s="192"/>
      <c r="I949" s="149"/>
      <c r="J949" s="125"/>
      <c r="K949" s="125"/>
      <c r="L949" s="127"/>
      <c r="M949" s="127"/>
      <c r="N949" s="127"/>
      <c r="O949" s="47">
        <v>2800</v>
      </c>
      <c r="P949" s="232"/>
    </row>
    <row r="950" spans="1:16" s="45" customFormat="1" ht="18.95" customHeight="1">
      <c r="A950" s="189"/>
      <c r="B950" s="189"/>
      <c r="C950" s="189"/>
      <c r="D950" s="185"/>
      <c r="E950" s="184"/>
      <c r="F950" s="113">
        <v>45474</v>
      </c>
      <c r="G950" s="113">
        <v>45657</v>
      </c>
      <c r="H950" s="194"/>
      <c r="I950" s="149"/>
      <c r="J950" s="125"/>
      <c r="K950" s="125"/>
      <c r="L950" s="127"/>
      <c r="M950" s="127"/>
      <c r="N950" s="127"/>
      <c r="O950" s="47">
        <v>3000</v>
      </c>
      <c r="P950" s="233"/>
    </row>
    <row r="951" spans="1:16" s="45" customFormat="1" ht="18.95" customHeight="1">
      <c r="A951" s="188" t="s">
        <v>56</v>
      </c>
      <c r="B951" s="188" t="s">
        <v>84</v>
      </c>
      <c r="C951" s="188" t="s">
        <v>85</v>
      </c>
      <c r="D951" s="182">
        <v>45271</v>
      </c>
      <c r="E951" s="182" t="s">
        <v>854</v>
      </c>
      <c r="F951" s="24">
        <v>45292</v>
      </c>
      <c r="G951" s="24">
        <v>45473</v>
      </c>
      <c r="H951" s="188"/>
      <c r="I951" s="47">
        <v>2991.06</v>
      </c>
      <c r="J951" s="125"/>
      <c r="K951" s="125"/>
      <c r="L951" s="127"/>
      <c r="M951" s="127"/>
      <c r="N951" s="127"/>
      <c r="O951" s="126"/>
      <c r="P951" s="232"/>
    </row>
    <row r="952" spans="1:16" s="45" customFormat="1" ht="18.95" customHeight="1">
      <c r="A952" s="189"/>
      <c r="B952" s="189"/>
      <c r="C952" s="189"/>
      <c r="D952" s="184"/>
      <c r="E952" s="184"/>
      <c r="F952" s="113">
        <v>45474</v>
      </c>
      <c r="G952" s="113">
        <v>45657</v>
      </c>
      <c r="H952" s="189"/>
      <c r="I952" s="47">
        <v>2991.06</v>
      </c>
      <c r="J952" s="125"/>
      <c r="K952" s="125"/>
      <c r="L952" s="127"/>
      <c r="M952" s="127"/>
      <c r="N952" s="127"/>
      <c r="O952" s="126"/>
      <c r="P952" s="233"/>
    </row>
    <row r="953" spans="1:16" s="45" customFormat="1" ht="18.95" customHeight="1">
      <c r="A953" s="188" t="s">
        <v>56</v>
      </c>
      <c r="B953" s="188" t="s">
        <v>79</v>
      </c>
      <c r="C953" s="188" t="s">
        <v>305</v>
      </c>
      <c r="D953" s="185">
        <v>45271</v>
      </c>
      <c r="E953" s="182" t="s">
        <v>790</v>
      </c>
      <c r="F953" s="24">
        <v>45292</v>
      </c>
      <c r="G953" s="24">
        <v>45473</v>
      </c>
      <c r="H953" s="188"/>
      <c r="I953" s="47">
        <v>2667.21</v>
      </c>
      <c r="J953" s="125"/>
      <c r="K953" s="125"/>
      <c r="L953" s="127"/>
      <c r="M953" s="127"/>
      <c r="N953" s="127"/>
      <c r="O953" s="2"/>
      <c r="P953" s="232"/>
    </row>
    <row r="954" spans="1:16" s="45" customFormat="1" ht="18.95" customHeight="1">
      <c r="A954" s="190"/>
      <c r="B954" s="190"/>
      <c r="C954" s="190"/>
      <c r="D954" s="185"/>
      <c r="E954" s="184"/>
      <c r="F954" s="113">
        <v>45474</v>
      </c>
      <c r="G954" s="113">
        <v>45657</v>
      </c>
      <c r="H954" s="189"/>
      <c r="I954" s="47">
        <v>2776.44</v>
      </c>
      <c r="J954" s="125"/>
      <c r="K954" s="125"/>
      <c r="L954" s="127"/>
      <c r="M954" s="127"/>
      <c r="N954" s="127"/>
      <c r="O954" s="2"/>
      <c r="P954" s="233"/>
    </row>
    <row r="955" spans="1:16" s="45" customFormat="1" ht="18.95" customHeight="1">
      <c r="A955" s="190"/>
      <c r="B955" s="190"/>
      <c r="C955" s="190"/>
      <c r="D955" s="182">
        <v>45280</v>
      </c>
      <c r="E955" s="182" t="s">
        <v>697</v>
      </c>
      <c r="F955" s="24">
        <v>45292</v>
      </c>
      <c r="G955" s="24">
        <v>45473</v>
      </c>
      <c r="H955" s="192"/>
      <c r="I955" s="149"/>
      <c r="J955" s="125"/>
      <c r="K955" s="125"/>
      <c r="L955" s="127"/>
      <c r="M955" s="127"/>
      <c r="N955" s="127"/>
      <c r="O955" s="47">
        <v>2487.0300000000002</v>
      </c>
      <c r="P955" s="232"/>
    </row>
    <row r="956" spans="1:16" s="45" customFormat="1" ht="18.95" customHeight="1">
      <c r="A956" s="190"/>
      <c r="B956" s="190"/>
      <c r="C956" s="190"/>
      <c r="D956" s="184"/>
      <c r="E956" s="184"/>
      <c r="F956" s="113">
        <v>45474</v>
      </c>
      <c r="G956" s="113">
        <v>45657</v>
      </c>
      <c r="H956" s="194"/>
      <c r="I956" s="149"/>
      <c r="J956" s="125"/>
      <c r="K956" s="125"/>
      <c r="L956" s="127"/>
      <c r="M956" s="127"/>
      <c r="N956" s="127"/>
      <c r="O956" s="47">
        <v>2862.56</v>
      </c>
      <c r="P956" s="233"/>
    </row>
    <row r="957" spans="1:16" s="45" customFormat="1" ht="18.95" customHeight="1">
      <c r="A957" s="188" t="s">
        <v>56</v>
      </c>
      <c r="B957" s="188" t="s">
        <v>79</v>
      </c>
      <c r="C957" s="188" t="s">
        <v>603</v>
      </c>
      <c r="D957" s="185">
        <v>45268</v>
      </c>
      <c r="E957" s="182" t="s">
        <v>791</v>
      </c>
      <c r="F957" s="24">
        <v>45292</v>
      </c>
      <c r="G957" s="24">
        <v>45473</v>
      </c>
      <c r="H957" s="188"/>
      <c r="I957" s="47">
        <v>3711.64</v>
      </c>
      <c r="J957" s="146"/>
      <c r="K957" s="146"/>
      <c r="L957" s="148"/>
      <c r="M957" s="148"/>
      <c r="N957" s="148"/>
      <c r="O957" s="2"/>
      <c r="P957" s="232" t="s">
        <v>313</v>
      </c>
    </row>
    <row r="958" spans="1:16" s="45" customFormat="1" ht="18.95" customHeight="1">
      <c r="A958" s="190"/>
      <c r="B958" s="190"/>
      <c r="C958" s="190"/>
      <c r="D958" s="185"/>
      <c r="E958" s="184"/>
      <c r="F958" s="113">
        <v>45474</v>
      </c>
      <c r="G958" s="113">
        <v>45657</v>
      </c>
      <c r="H958" s="189"/>
      <c r="I958" s="47">
        <v>3711.64</v>
      </c>
      <c r="J958" s="146"/>
      <c r="K958" s="146"/>
      <c r="L958" s="148"/>
      <c r="M958" s="148"/>
      <c r="N958" s="148"/>
      <c r="O958" s="2"/>
      <c r="P958" s="233"/>
    </row>
    <row r="959" spans="1:16" s="45" customFormat="1" ht="18.95" customHeight="1">
      <c r="A959" s="190"/>
      <c r="B959" s="190"/>
      <c r="C959" s="190"/>
      <c r="D959" s="185">
        <v>45280</v>
      </c>
      <c r="E959" s="182" t="s">
        <v>697</v>
      </c>
      <c r="F959" s="24">
        <v>45292</v>
      </c>
      <c r="G959" s="24">
        <v>45473</v>
      </c>
      <c r="H959" s="192"/>
      <c r="I959" s="149"/>
      <c r="J959" s="146"/>
      <c r="K959" s="146"/>
      <c r="L959" s="148"/>
      <c r="M959" s="148"/>
      <c r="N959" s="148"/>
      <c r="O959" s="47">
        <v>2800</v>
      </c>
      <c r="P959" s="232"/>
    </row>
    <row r="960" spans="1:16" s="45" customFormat="1" ht="18.95" customHeight="1">
      <c r="A960" s="190"/>
      <c r="B960" s="190"/>
      <c r="C960" s="190"/>
      <c r="D960" s="185"/>
      <c r="E960" s="184"/>
      <c r="F960" s="113">
        <v>45474</v>
      </c>
      <c r="G960" s="113">
        <v>45657</v>
      </c>
      <c r="H960" s="194"/>
      <c r="I960" s="149"/>
      <c r="J960" s="146"/>
      <c r="K960" s="146"/>
      <c r="L960" s="148"/>
      <c r="M960" s="148"/>
      <c r="N960" s="148"/>
      <c r="O960" s="47">
        <v>3000</v>
      </c>
      <c r="P960" s="233"/>
    </row>
    <row r="961" spans="1:16" s="45" customFormat="1" ht="18.95" customHeight="1">
      <c r="A961" s="188" t="s">
        <v>56</v>
      </c>
      <c r="B961" s="188" t="s">
        <v>302</v>
      </c>
      <c r="C961" s="188" t="s">
        <v>299</v>
      </c>
      <c r="D961" s="182">
        <v>45271</v>
      </c>
      <c r="E961" s="185" t="s">
        <v>851</v>
      </c>
      <c r="F961" s="24">
        <v>45292</v>
      </c>
      <c r="G961" s="24">
        <v>45473</v>
      </c>
      <c r="H961" s="188"/>
      <c r="I961" s="47">
        <v>3347.2</v>
      </c>
      <c r="J961" s="125"/>
      <c r="K961" s="125"/>
      <c r="L961" s="127"/>
      <c r="M961" s="127"/>
      <c r="N961" s="127"/>
      <c r="O961" s="2"/>
      <c r="P961" s="232"/>
    </row>
    <row r="962" spans="1:16" s="45" customFormat="1" ht="18.95" customHeight="1">
      <c r="A962" s="190"/>
      <c r="B962" s="190"/>
      <c r="C962" s="190"/>
      <c r="D962" s="184"/>
      <c r="E962" s="185"/>
      <c r="F962" s="113">
        <v>45474</v>
      </c>
      <c r="G962" s="113">
        <v>45657</v>
      </c>
      <c r="H962" s="189"/>
      <c r="I962" s="47">
        <v>3709.08</v>
      </c>
      <c r="J962" s="125"/>
      <c r="K962" s="125"/>
      <c r="L962" s="127"/>
      <c r="M962" s="127"/>
      <c r="N962" s="127"/>
      <c r="O962" s="2"/>
      <c r="P962" s="233"/>
    </row>
    <row r="963" spans="1:16" s="45" customFormat="1" ht="18.95" customHeight="1">
      <c r="A963" s="190"/>
      <c r="B963" s="190"/>
      <c r="C963" s="190"/>
      <c r="D963" s="182">
        <v>45280</v>
      </c>
      <c r="E963" s="182" t="s">
        <v>697</v>
      </c>
      <c r="F963" s="24">
        <v>45292</v>
      </c>
      <c r="G963" s="24">
        <v>45473</v>
      </c>
      <c r="H963" s="192"/>
      <c r="I963" s="149"/>
      <c r="J963" s="125"/>
      <c r="K963" s="125"/>
      <c r="L963" s="127"/>
      <c r="M963" s="127"/>
      <c r="N963" s="127"/>
      <c r="O963" s="47">
        <v>2800</v>
      </c>
      <c r="P963" s="232"/>
    </row>
    <row r="964" spans="1:16" s="45" customFormat="1" ht="18.95" customHeight="1">
      <c r="A964" s="190"/>
      <c r="B964" s="190"/>
      <c r="C964" s="190"/>
      <c r="D964" s="184"/>
      <c r="E964" s="184"/>
      <c r="F964" s="113">
        <v>45474</v>
      </c>
      <c r="G964" s="113">
        <v>45657</v>
      </c>
      <c r="H964" s="194"/>
      <c r="I964" s="149"/>
      <c r="J964" s="125"/>
      <c r="K964" s="125"/>
      <c r="L964" s="127"/>
      <c r="M964" s="127"/>
      <c r="N964" s="127"/>
      <c r="O964" s="47">
        <v>3000</v>
      </c>
      <c r="P964" s="233"/>
    </row>
    <row r="965" spans="1:16" s="45" customFormat="1" ht="18.95" customHeight="1">
      <c r="A965" s="188" t="s">
        <v>56</v>
      </c>
      <c r="B965" s="188" t="s">
        <v>392</v>
      </c>
      <c r="C965" s="190"/>
      <c r="D965" s="182">
        <v>45278</v>
      </c>
      <c r="E965" s="185" t="s">
        <v>855</v>
      </c>
      <c r="F965" s="24">
        <v>45292</v>
      </c>
      <c r="G965" s="24">
        <v>45473</v>
      </c>
      <c r="H965" s="123"/>
      <c r="I965" s="47">
        <v>610</v>
      </c>
      <c r="J965" s="125"/>
      <c r="K965" s="125"/>
      <c r="L965" s="127"/>
      <c r="M965" s="127"/>
      <c r="N965" s="127"/>
      <c r="O965" s="2"/>
      <c r="P965" s="232" t="s">
        <v>533</v>
      </c>
    </row>
    <row r="966" spans="1:16" s="45" customFormat="1" ht="20.25" customHeight="1">
      <c r="A966" s="189"/>
      <c r="B966" s="189"/>
      <c r="C966" s="189"/>
      <c r="D966" s="184"/>
      <c r="E966" s="185"/>
      <c r="F966" s="113">
        <v>45474</v>
      </c>
      <c r="G966" s="113">
        <v>45657</v>
      </c>
      <c r="H966" s="123"/>
      <c r="I966" s="47">
        <v>624.16999999999996</v>
      </c>
      <c r="J966" s="125"/>
      <c r="K966" s="125"/>
      <c r="L966" s="127"/>
      <c r="M966" s="127"/>
      <c r="N966" s="127"/>
      <c r="O966" s="2"/>
      <c r="P966" s="233"/>
    </row>
    <row r="967" spans="1:16" s="45" customFormat="1" ht="22.5" customHeight="1">
      <c r="A967" s="188" t="s">
        <v>56</v>
      </c>
      <c r="B967" s="188" t="s">
        <v>394</v>
      </c>
      <c r="C967" s="188" t="s">
        <v>530</v>
      </c>
      <c r="D967" s="182">
        <v>45280</v>
      </c>
      <c r="E967" s="182" t="s">
        <v>856</v>
      </c>
      <c r="F967" s="24">
        <v>45292</v>
      </c>
      <c r="G967" s="24">
        <v>45473</v>
      </c>
      <c r="H967" s="123"/>
      <c r="I967" s="47">
        <v>3829.7</v>
      </c>
      <c r="J967" s="125"/>
      <c r="K967" s="125"/>
      <c r="L967" s="127"/>
      <c r="M967" s="127"/>
      <c r="N967" s="127"/>
      <c r="O967" s="2"/>
      <c r="P967" s="232" t="s">
        <v>313</v>
      </c>
    </row>
    <row r="968" spans="1:16" s="45" customFormat="1" ht="22.5" customHeight="1">
      <c r="A968" s="190"/>
      <c r="B968" s="190"/>
      <c r="C968" s="190"/>
      <c r="D968" s="184"/>
      <c r="E968" s="184"/>
      <c r="F968" s="113">
        <v>45474</v>
      </c>
      <c r="G968" s="113">
        <v>45657</v>
      </c>
      <c r="H968" s="123"/>
      <c r="I968" s="47">
        <v>4110.28</v>
      </c>
      <c r="J968" s="125"/>
      <c r="K968" s="125"/>
      <c r="L968" s="127"/>
      <c r="M968" s="127"/>
      <c r="N968" s="127"/>
      <c r="O968" s="2"/>
      <c r="P968" s="233"/>
    </row>
    <row r="969" spans="1:16" s="45" customFormat="1" ht="22.5" customHeight="1">
      <c r="A969" s="190"/>
      <c r="B969" s="190"/>
      <c r="C969" s="190"/>
      <c r="D969" s="182">
        <v>45280</v>
      </c>
      <c r="E969" s="182" t="s">
        <v>697</v>
      </c>
      <c r="F969" s="24">
        <v>45292</v>
      </c>
      <c r="G969" s="24">
        <v>45473</v>
      </c>
      <c r="H969" s="123"/>
      <c r="I969" s="149"/>
      <c r="J969" s="125"/>
      <c r="K969" s="125"/>
      <c r="L969" s="127"/>
      <c r="M969" s="127"/>
      <c r="N969" s="127"/>
      <c r="O969" s="47">
        <v>2800</v>
      </c>
      <c r="P969" s="232"/>
    </row>
    <row r="970" spans="1:16" s="45" customFormat="1" ht="22.5" customHeight="1">
      <c r="A970" s="189"/>
      <c r="B970" s="189"/>
      <c r="C970" s="189"/>
      <c r="D970" s="184"/>
      <c r="E970" s="184"/>
      <c r="F970" s="113">
        <v>45474</v>
      </c>
      <c r="G970" s="113">
        <v>45657</v>
      </c>
      <c r="H970" s="123"/>
      <c r="I970" s="149"/>
      <c r="J970" s="125"/>
      <c r="K970" s="125"/>
      <c r="L970" s="127"/>
      <c r="M970" s="127"/>
      <c r="N970" s="127"/>
      <c r="O970" s="47">
        <v>3000</v>
      </c>
      <c r="P970" s="233"/>
    </row>
    <row r="971" spans="1:16" s="45" customFormat="1" ht="18.95" customHeight="1">
      <c r="A971" s="188" t="s">
        <v>56</v>
      </c>
      <c r="B971" s="188" t="s">
        <v>393</v>
      </c>
      <c r="C971" s="188" t="s">
        <v>558</v>
      </c>
      <c r="D971" s="182">
        <v>45254</v>
      </c>
      <c r="E971" s="185" t="s">
        <v>849</v>
      </c>
      <c r="F971" s="24">
        <v>45292</v>
      </c>
      <c r="G971" s="24">
        <v>45473</v>
      </c>
      <c r="H971" s="188"/>
      <c r="I971" s="47">
        <v>3552.5</v>
      </c>
      <c r="J971" s="125"/>
      <c r="K971" s="125"/>
      <c r="L971" s="127"/>
      <c r="M971" s="127"/>
      <c r="N971" s="127"/>
      <c r="O971" s="2"/>
      <c r="P971" s="232" t="s">
        <v>313</v>
      </c>
    </row>
    <row r="972" spans="1:16" s="45" customFormat="1" ht="18.95" customHeight="1">
      <c r="A972" s="190"/>
      <c r="B972" s="190" t="s">
        <v>82</v>
      </c>
      <c r="C972" s="190"/>
      <c r="D972" s="184"/>
      <c r="E972" s="185"/>
      <c r="F972" s="113">
        <v>45474</v>
      </c>
      <c r="G972" s="113">
        <v>45657</v>
      </c>
      <c r="H972" s="189"/>
      <c r="I972" s="47">
        <v>4012.85</v>
      </c>
      <c r="J972" s="125"/>
      <c r="K972" s="125"/>
      <c r="L972" s="127"/>
      <c r="M972" s="127"/>
      <c r="N972" s="127"/>
      <c r="O972" s="2"/>
      <c r="P972" s="233"/>
    </row>
    <row r="973" spans="1:16" s="45" customFormat="1" ht="18.95" customHeight="1">
      <c r="A973" s="190"/>
      <c r="B973" s="190"/>
      <c r="C973" s="190"/>
      <c r="D973" s="182">
        <v>45280</v>
      </c>
      <c r="E973" s="182" t="s">
        <v>697</v>
      </c>
      <c r="F973" s="24">
        <v>45292</v>
      </c>
      <c r="G973" s="24">
        <v>45473</v>
      </c>
      <c r="H973" s="192"/>
      <c r="I973" s="149"/>
      <c r="J973" s="125"/>
      <c r="K973" s="125"/>
      <c r="L973" s="127"/>
      <c r="M973" s="127"/>
      <c r="N973" s="127"/>
      <c r="O973" s="47">
        <v>2800</v>
      </c>
      <c r="P973" s="232"/>
    </row>
    <row r="974" spans="1:16" s="45" customFormat="1" ht="18.95" customHeight="1">
      <c r="A974" s="190"/>
      <c r="B974" s="190"/>
      <c r="C974" s="189"/>
      <c r="D974" s="184"/>
      <c r="E974" s="184"/>
      <c r="F974" s="113">
        <v>45474</v>
      </c>
      <c r="G974" s="113">
        <v>45657</v>
      </c>
      <c r="H974" s="194"/>
      <c r="I974" s="149"/>
      <c r="J974" s="125"/>
      <c r="K974" s="125"/>
      <c r="L974" s="127"/>
      <c r="M974" s="127"/>
      <c r="N974" s="127"/>
      <c r="O974" s="47">
        <v>3000</v>
      </c>
      <c r="P974" s="233"/>
    </row>
    <row r="975" spans="1:16" ht="21.75" customHeight="1">
      <c r="A975" s="3">
        <v>10</v>
      </c>
      <c r="B975" s="4" t="s">
        <v>138</v>
      </c>
      <c r="C975" s="4"/>
      <c r="D975" s="3"/>
      <c r="E975" s="3"/>
      <c r="F975" s="4"/>
      <c r="G975" s="4"/>
      <c r="H975" s="4"/>
      <c r="I975" s="5"/>
      <c r="J975" s="15"/>
      <c r="K975" s="15"/>
      <c r="L975" s="16"/>
      <c r="M975" s="16"/>
      <c r="N975" s="16"/>
      <c r="O975" s="5"/>
      <c r="P975" s="267"/>
    </row>
    <row r="976" spans="1:16" s="9" customFormat="1" ht="18.95" customHeight="1">
      <c r="A976" s="188" t="s">
        <v>50</v>
      </c>
      <c r="B976" s="188" t="s">
        <v>471</v>
      </c>
      <c r="C976" s="188" t="s">
        <v>164</v>
      </c>
      <c r="D976" s="182">
        <v>45280</v>
      </c>
      <c r="E976" s="182" t="s">
        <v>812</v>
      </c>
      <c r="F976" s="24">
        <v>45292</v>
      </c>
      <c r="G976" s="24">
        <v>45473</v>
      </c>
      <c r="H976" s="188"/>
      <c r="I976" s="47">
        <v>2489.44</v>
      </c>
      <c r="J976" s="82"/>
      <c r="K976" s="82"/>
      <c r="L976" s="84"/>
      <c r="M976" s="84"/>
      <c r="N976" s="84"/>
      <c r="O976" s="83"/>
      <c r="P976" s="249"/>
    </row>
    <row r="977" spans="1:16" s="9" customFormat="1" ht="18.95" customHeight="1">
      <c r="A977" s="190"/>
      <c r="B977" s="190"/>
      <c r="C977" s="190"/>
      <c r="D977" s="184"/>
      <c r="E977" s="184"/>
      <c r="F977" s="113">
        <v>45474</v>
      </c>
      <c r="G977" s="113">
        <v>45657</v>
      </c>
      <c r="H977" s="189"/>
      <c r="I977" s="47">
        <v>2751.56</v>
      </c>
      <c r="J977" s="82"/>
      <c r="K977" s="82"/>
      <c r="L977" s="84"/>
      <c r="M977" s="84"/>
      <c r="N977" s="84"/>
      <c r="O977" s="83"/>
      <c r="P977" s="250"/>
    </row>
    <row r="978" spans="1:16" s="9" customFormat="1" ht="18.95" customHeight="1">
      <c r="A978" s="190"/>
      <c r="B978" s="190"/>
      <c r="C978" s="190"/>
      <c r="D978" s="182">
        <v>45280</v>
      </c>
      <c r="E978" s="182" t="s">
        <v>805</v>
      </c>
      <c r="F978" s="24">
        <v>45292</v>
      </c>
      <c r="G978" s="24">
        <v>45473</v>
      </c>
      <c r="H978" s="192"/>
      <c r="I978" s="149"/>
      <c r="J978" s="82"/>
      <c r="K978" s="82"/>
      <c r="L978" s="84"/>
      <c r="M978" s="84"/>
      <c r="N978" s="84"/>
      <c r="O978" s="47">
        <v>2743.54</v>
      </c>
      <c r="P978" s="249"/>
    </row>
    <row r="979" spans="1:16" s="9" customFormat="1" ht="18.95" customHeight="1">
      <c r="A979" s="189"/>
      <c r="B979" s="189"/>
      <c r="C979" s="189"/>
      <c r="D979" s="184"/>
      <c r="E979" s="184"/>
      <c r="F979" s="113">
        <v>45474</v>
      </c>
      <c r="G979" s="113">
        <v>45657</v>
      </c>
      <c r="H979" s="194"/>
      <c r="I979" s="149"/>
      <c r="J979" s="82"/>
      <c r="K979" s="82"/>
      <c r="L979" s="84"/>
      <c r="M979" s="84"/>
      <c r="N979" s="84"/>
      <c r="O979" s="47">
        <v>3000</v>
      </c>
      <c r="P979" s="250"/>
    </row>
    <row r="980" spans="1:16" s="9" customFormat="1" ht="18.95" customHeight="1">
      <c r="A980" s="188" t="s">
        <v>50</v>
      </c>
      <c r="B980" s="188" t="s">
        <v>165</v>
      </c>
      <c r="C980" s="188" t="s">
        <v>87</v>
      </c>
      <c r="D980" s="182">
        <v>45280</v>
      </c>
      <c r="E980" s="182" t="s">
        <v>813</v>
      </c>
      <c r="F980" s="24">
        <v>45292</v>
      </c>
      <c r="G980" s="24">
        <v>45473</v>
      </c>
      <c r="H980" s="188"/>
      <c r="I980" s="47">
        <v>2552.0700000000002</v>
      </c>
      <c r="J980" s="82"/>
      <c r="K980" s="82"/>
      <c r="L980" s="84"/>
      <c r="M980" s="84"/>
      <c r="N980" s="84"/>
      <c r="O980" s="83"/>
      <c r="P980" s="249"/>
    </row>
    <row r="981" spans="1:16" s="9" customFormat="1" ht="18.95" customHeight="1">
      <c r="A981" s="190"/>
      <c r="B981" s="190"/>
      <c r="C981" s="190"/>
      <c r="D981" s="184"/>
      <c r="E981" s="184"/>
      <c r="F981" s="113">
        <v>45474</v>
      </c>
      <c r="G981" s="113">
        <v>45657</v>
      </c>
      <c r="H981" s="189"/>
      <c r="I981" s="47">
        <v>3038.53</v>
      </c>
      <c r="J981" s="82"/>
      <c r="K981" s="82"/>
      <c r="L981" s="84"/>
      <c r="M981" s="84"/>
      <c r="N981" s="84"/>
      <c r="O981" s="83"/>
      <c r="P981" s="250"/>
    </row>
    <row r="982" spans="1:16" s="9" customFormat="1" ht="18.95" customHeight="1">
      <c r="A982" s="190"/>
      <c r="B982" s="190"/>
      <c r="C982" s="190"/>
      <c r="D982" s="182">
        <v>45280</v>
      </c>
      <c r="E982" s="182" t="s">
        <v>805</v>
      </c>
      <c r="F982" s="24">
        <v>45292</v>
      </c>
      <c r="G982" s="24">
        <v>45473</v>
      </c>
      <c r="H982" s="192"/>
      <c r="I982" s="149"/>
      <c r="J982" s="82"/>
      <c r="K982" s="82"/>
      <c r="L982" s="84"/>
      <c r="M982" s="84"/>
      <c r="N982" s="84"/>
      <c r="O982" s="47">
        <v>2800</v>
      </c>
      <c r="P982" s="204" t="s">
        <v>358</v>
      </c>
    </row>
    <row r="983" spans="1:16" s="9" customFormat="1" ht="18.95" customHeight="1">
      <c r="A983" s="190"/>
      <c r="B983" s="190"/>
      <c r="C983" s="190"/>
      <c r="D983" s="183"/>
      <c r="E983" s="183"/>
      <c r="F983" s="113">
        <v>45474</v>
      </c>
      <c r="G983" s="113">
        <v>45657</v>
      </c>
      <c r="H983" s="193"/>
      <c r="I983" s="149"/>
      <c r="J983" s="82"/>
      <c r="K983" s="82"/>
      <c r="L983" s="84"/>
      <c r="M983" s="84"/>
      <c r="N983" s="84"/>
      <c r="O983" s="47">
        <v>3000</v>
      </c>
      <c r="P983" s="205"/>
    </row>
    <row r="984" spans="1:16" s="9" customFormat="1" ht="25.5" customHeight="1">
      <c r="A984" s="190"/>
      <c r="B984" s="190"/>
      <c r="C984" s="190"/>
      <c r="D984" s="183"/>
      <c r="E984" s="183"/>
      <c r="F984" s="24">
        <v>45292</v>
      </c>
      <c r="G984" s="24">
        <v>45473</v>
      </c>
      <c r="H984" s="193"/>
      <c r="I984" s="149"/>
      <c r="J984" s="82"/>
      <c r="K984" s="82"/>
      <c r="L984" s="84"/>
      <c r="M984" s="84"/>
      <c r="N984" s="84"/>
      <c r="O984" s="47">
        <v>1946.35</v>
      </c>
      <c r="P984" s="204" t="s">
        <v>359</v>
      </c>
    </row>
    <row r="985" spans="1:16" s="9" customFormat="1" ht="25.5" customHeight="1">
      <c r="A985" s="189"/>
      <c r="B985" s="189"/>
      <c r="C985" s="189"/>
      <c r="D985" s="184"/>
      <c r="E985" s="184"/>
      <c r="F985" s="113">
        <v>45474</v>
      </c>
      <c r="G985" s="113">
        <v>45657</v>
      </c>
      <c r="H985" s="194"/>
      <c r="I985" s="149"/>
      <c r="J985" s="82"/>
      <c r="K985" s="82"/>
      <c r="L985" s="84"/>
      <c r="M985" s="84"/>
      <c r="N985" s="84"/>
      <c r="O985" s="47">
        <v>2240.2399999999998</v>
      </c>
      <c r="P985" s="205"/>
    </row>
    <row r="986" spans="1:16" s="9" customFormat="1" ht="21.75" customHeight="1">
      <c r="A986" s="188" t="s">
        <v>50</v>
      </c>
      <c r="B986" s="188" t="s">
        <v>376</v>
      </c>
      <c r="C986" s="188" t="s">
        <v>375</v>
      </c>
      <c r="D986" s="182">
        <v>45278</v>
      </c>
      <c r="E986" s="182" t="s">
        <v>817</v>
      </c>
      <c r="F986" s="24">
        <v>45292</v>
      </c>
      <c r="G986" s="24">
        <v>45473</v>
      </c>
      <c r="H986" s="188"/>
      <c r="I986" s="47">
        <v>2696.04</v>
      </c>
      <c r="J986" s="82"/>
      <c r="K986" s="82"/>
      <c r="L986" s="84"/>
      <c r="M986" s="84"/>
      <c r="N986" s="84"/>
      <c r="O986" s="83"/>
      <c r="P986" s="249"/>
    </row>
    <row r="987" spans="1:16" s="9" customFormat="1" ht="21.75" customHeight="1">
      <c r="A987" s="190"/>
      <c r="B987" s="190"/>
      <c r="C987" s="190"/>
      <c r="D987" s="184"/>
      <c r="E987" s="184"/>
      <c r="F987" s="113">
        <v>45474</v>
      </c>
      <c r="G987" s="113">
        <v>45657</v>
      </c>
      <c r="H987" s="190"/>
      <c r="I987" s="47">
        <v>3050.8</v>
      </c>
      <c r="J987" s="82"/>
      <c r="K987" s="82"/>
      <c r="L987" s="84"/>
      <c r="M987" s="84"/>
      <c r="N987" s="84"/>
      <c r="O987" s="83"/>
      <c r="P987" s="250"/>
    </row>
    <row r="988" spans="1:16" s="9" customFormat="1" ht="21.75" customHeight="1">
      <c r="A988" s="190"/>
      <c r="B988" s="190"/>
      <c r="C988" s="190"/>
      <c r="D988" s="182">
        <v>45280</v>
      </c>
      <c r="E988" s="182" t="s">
        <v>805</v>
      </c>
      <c r="F988" s="24">
        <v>45292</v>
      </c>
      <c r="G988" s="24">
        <v>45473</v>
      </c>
      <c r="H988" s="190"/>
      <c r="I988" s="149"/>
      <c r="J988" s="82"/>
      <c r="K988" s="82"/>
      <c r="L988" s="84"/>
      <c r="M988" s="84"/>
      <c r="N988" s="84"/>
      <c r="O988" s="47">
        <v>2800</v>
      </c>
      <c r="P988" s="249"/>
    </row>
    <row r="989" spans="1:16" s="9" customFormat="1" ht="21.75" customHeight="1">
      <c r="A989" s="189"/>
      <c r="B989" s="189"/>
      <c r="C989" s="189"/>
      <c r="D989" s="184"/>
      <c r="E989" s="184"/>
      <c r="F989" s="113">
        <v>45474</v>
      </c>
      <c r="G989" s="113">
        <v>45657</v>
      </c>
      <c r="H989" s="189"/>
      <c r="I989" s="149"/>
      <c r="J989" s="82"/>
      <c r="K989" s="82"/>
      <c r="L989" s="84"/>
      <c r="M989" s="84"/>
      <c r="N989" s="84"/>
      <c r="O989" s="47">
        <v>3000</v>
      </c>
      <c r="P989" s="250"/>
    </row>
    <row r="990" spans="1:16" s="9" customFormat="1" ht="18.95" customHeight="1">
      <c r="A990" s="188" t="s">
        <v>50</v>
      </c>
      <c r="B990" s="188" t="s">
        <v>366</v>
      </c>
      <c r="C990" s="188" t="s">
        <v>88</v>
      </c>
      <c r="D990" s="182">
        <v>45275</v>
      </c>
      <c r="E990" s="182" t="s">
        <v>818</v>
      </c>
      <c r="F990" s="24">
        <v>45292</v>
      </c>
      <c r="G990" s="24">
        <v>45473</v>
      </c>
      <c r="H990" s="188"/>
      <c r="I990" s="47">
        <v>2555.19</v>
      </c>
      <c r="J990" s="82"/>
      <c r="K990" s="82"/>
      <c r="L990" s="84"/>
      <c r="M990" s="84"/>
      <c r="N990" s="84"/>
      <c r="O990" s="83"/>
      <c r="P990" s="249"/>
    </row>
    <row r="991" spans="1:16" s="9" customFormat="1" ht="18.95" customHeight="1">
      <c r="A991" s="190"/>
      <c r="B991" s="190"/>
      <c r="C991" s="190"/>
      <c r="D991" s="184"/>
      <c r="E991" s="184"/>
      <c r="F991" s="113">
        <v>45474</v>
      </c>
      <c r="G991" s="113">
        <v>45657</v>
      </c>
      <c r="H991" s="189"/>
      <c r="I991" s="47">
        <v>2663.97</v>
      </c>
      <c r="J991" s="82"/>
      <c r="K991" s="82"/>
      <c r="L991" s="84"/>
      <c r="M991" s="84"/>
      <c r="N991" s="84"/>
      <c r="O991" s="83"/>
      <c r="P991" s="250"/>
    </row>
    <row r="992" spans="1:16" s="9" customFormat="1" ht="18.95" customHeight="1">
      <c r="A992" s="190"/>
      <c r="B992" s="190"/>
      <c r="C992" s="190"/>
      <c r="D992" s="182">
        <v>45280</v>
      </c>
      <c r="E992" s="182" t="s">
        <v>805</v>
      </c>
      <c r="F992" s="24">
        <v>45292</v>
      </c>
      <c r="G992" s="24">
        <v>45473</v>
      </c>
      <c r="H992" s="192"/>
      <c r="I992" s="149"/>
      <c r="J992" s="82"/>
      <c r="K992" s="82"/>
      <c r="L992" s="84"/>
      <c r="M992" s="84"/>
      <c r="N992" s="84"/>
      <c r="O992" s="47">
        <v>2800</v>
      </c>
      <c r="P992" s="249"/>
    </row>
    <row r="993" spans="1:16" s="9" customFormat="1" ht="18.95" customHeight="1">
      <c r="A993" s="190"/>
      <c r="B993" s="190"/>
      <c r="C993" s="190"/>
      <c r="D993" s="183"/>
      <c r="E993" s="183"/>
      <c r="F993" s="113">
        <v>45474</v>
      </c>
      <c r="G993" s="113">
        <v>45657</v>
      </c>
      <c r="H993" s="194"/>
      <c r="I993" s="149"/>
      <c r="J993" s="82"/>
      <c r="K993" s="82"/>
      <c r="L993" s="84"/>
      <c r="M993" s="84"/>
      <c r="N993" s="84"/>
      <c r="O993" s="47">
        <v>3000</v>
      </c>
      <c r="P993" s="250"/>
    </row>
    <row r="994" spans="1:16" s="9" customFormat="1" ht="18.95" customHeight="1">
      <c r="A994" s="190"/>
      <c r="B994" s="190"/>
      <c r="C994" s="190"/>
      <c r="D994" s="183"/>
      <c r="E994" s="183"/>
      <c r="F994" s="24">
        <v>45292</v>
      </c>
      <c r="G994" s="24">
        <v>45473</v>
      </c>
      <c r="H994" s="192"/>
      <c r="I994" s="149"/>
      <c r="J994" s="82"/>
      <c r="K994" s="82"/>
      <c r="L994" s="84"/>
      <c r="M994" s="84"/>
      <c r="N994" s="84"/>
      <c r="O994" s="47">
        <v>2072.9499999999998</v>
      </c>
      <c r="P994" s="249" t="s">
        <v>474</v>
      </c>
    </row>
    <row r="995" spans="1:16" s="9" customFormat="1" ht="18.95" customHeight="1">
      <c r="A995" s="190"/>
      <c r="B995" s="190"/>
      <c r="C995" s="190"/>
      <c r="D995" s="183"/>
      <c r="E995" s="183"/>
      <c r="F995" s="113">
        <v>45474</v>
      </c>
      <c r="G995" s="113">
        <v>45657</v>
      </c>
      <c r="H995" s="194"/>
      <c r="I995" s="149"/>
      <c r="J995" s="82"/>
      <c r="K995" s="82"/>
      <c r="L995" s="84"/>
      <c r="M995" s="84"/>
      <c r="N995" s="84"/>
      <c r="O995" s="47">
        <v>2385.9699999999998</v>
      </c>
      <c r="P995" s="250"/>
    </row>
    <row r="996" spans="1:16" s="9" customFormat="1" ht="18.95" customHeight="1">
      <c r="A996" s="190"/>
      <c r="B996" s="190"/>
      <c r="C996" s="190"/>
      <c r="D996" s="183"/>
      <c r="E996" s="183"/>
      <c r="F996" s="24">
        <v>45292</v>
      </c>
      <c r="G996" s="24">
        <v>45473</v>
      </c>
      <c r="H996" s="192"/>
      <c r="I996" s="149"/>
      <c r="J996" s="82"/>
      <c r="K996" s="82"/>
      <c r="L996" s="84"/>
      <c r="M996" s="84"/>
      <c r="N996" s="84"/>
      <c r="O996" s="47">
        <v>2242.85</v>
      </c>
      <c r="P996" s="249" t="s">
        <v>475</v>
      </c>
    </row>
    <row r="997" spans="1:16" s="9" customFormat="1" ht="18.95" customHeight="1">
      <c r="A997" s="190"/>
      <c r="B997" s="190"/>
      <c r="C997" s="190"/>
      <c r="D997" s="183"/>
      <c r="E997" s="183"/>
      <c r="F997" s="113">
        <v>45474</v>
      </c>
      <c r="G997" s="113">
        <v>45657</v>
      </c>
      <c r="H997" s="194"/>
      <c r="I997" s="149"/>
      <c r="J997" s="82"/>
      <c r="K997" s="82"/>
      <c r="L997" s="84"/>
      <c r="M997" s="84"/>
      <c r="N997" s="84"/>
      <c r="O997" s="47">
        <v>2581.52</v>
      </c>
      <c r="P997" s="250"/>
    </row>
    <row r="998" spans="1:16" s="9" customFormat="1" ht="18.95" customHeight="1">
      <c r="A998" s="190"/>
      <c r="B998" s="190"/>
      <c r="C998" s="190"/>
      <c r="D998" s="183"/>
      <c r="E998" s="183"/>
      <c r="F998" s="24">
        <v>45292</v>
      </c>
      <c r="G998" s="24">
        <v>45473</v>
      </c>
      <c r="H998" s="192"/>
      <c r="I998" s="149"/>
      <c r="J998" s="82"/>
      <c r="K998" s="82"/>
      <c r="L998" s="84"/>
      <c r="M998" s="84"/>
      <c r="N998" s="84"/>
      <c r="O998" s="47">
        <v>1900.19</v>
      </c>
      <c r="P998" s="249" t="s">
        <v>476</v>
      </c>
    </row>
    <row r="999" spans="1:16" s="9" customFormat="1" ht="18.95" customHeight="1">
      <c r="A999" s="189"/>
      <c r="B999" s="189"/>
      <c r="C999" s="189"/>
      <c r="D999" s="184"/>
      <c r="E999" s="184"/>
      <c r="F999" s="113">
        <v>45474</v>
      </c>
      <c r="G999" s="113">
        <v>45657</v>
      </c>
      <c r="H999" s="194"/>
      <c r="I999" s="149"/>
      <c r="J999" s="82"/>
      <c r="K999" s="82"/>
      <c r="L999" s="84"/>
      <c r="M999" s="84"/>
      <c r="N999" s="84"/>
      <c r="O999" s="47">
        <v>2187.12</v>
      </c>
      <c r="P999" s="250"/>
    </row>
    <row r="1000" spans="1:16" s="9" customFormat="1" ht="18.95" customHeight="1">
      <c r="A1000" s="188" t="s">
        <v>50</v>
      </c>
      <c r="B1000" s="188" t="s">
        <v>366</v>
      </c>
      <c r="C1000" s="188" t="s">
        <v>310</v>
      </c>
      <c r="D1000" s="182">
        <v>45247</v>
      </c>
      <c r="E1000" s="182" t="s">
        <v>839</v>
      </c>
      <c r="F1000" s="24">
        <v>45292</v>
      </c>
      <c r="G1000" s="24">
        <v>45473</v>
      </c>
      <c r="H1000" s="188"/>
      <c r="I1000" s="47">
        <v>3553.76</v>
      </c>
      <c r="J1000" s="82"/>
      <c r="K1000" s="82"/>
      <c r="L1000" s="84"/>
      <c r="M1000" s="84"/>
      <c r="N1000" s="84"/>
      <c r="O1000" s="83"/>
      <c r="P1000" s="249"/>
    </row>
    <row r="1001" spans="1:16" s="9" customFormat="1" ht="18.95" customHeight="1">
      <c r="A1001" s="190"/>
      <c r="B1001" s="190"/>
      <c r="C1001" s="190"/>
      <c r="D1001" s="184"/>
      <c r="E1001" s="184"/>
      <c r="F1001" s="113">
        <v>45474</v>
      </c>
      <c r="G1001" s="113">
        <v>45657</v>
      </c>
      <c r="H1001" s="189"/>
      <c r="I1001" s="47">
        <v>4058.3</v>
      </c>
      <c r="J1001" s="82"/>
      <c r="K1001" s="82"/>
      <c r="L1001" s="84"/>
      <c r="M1001" s="84"/>
      <c r="N1001" s="84"/>
      <c r="O1001" s="83"/>
      <c r="P1001" s="250"/>
    </row>
    <row r="1002" spans="1:16" s="9" customFormat="1" ht="18.95" customHeight="1">
      <c r="A1002" s="190"/>
      <c r="B1002" s="190"/>
      <c r="C1002" s="190"/>
      <c r="D1002" s="182">
        <v>45280</v>
      </c>
      <c r="E1002" s="182" t="s">
        <v>805</v>
      </c>
      <c r="F1002" s="24">
        <v>45292</v>
      </c>
      <c r="G1002" s="24">
        <v>45473</v>
      </c>
      <c r="H1002" s="192"/>
      <c r="I1002" s="149"/>
      <c r="J1002" s="82"/>
      <c r="K1002" s="82"/>
      <c r="L1002" s="84"/>
      <c r="M1002" s="84"/>
      <c r="N1002" s="84"/>
      <c r="O1002" s="47">
        <v>2546.63</v>
      </c>
      <c r="P1002" s="249"/>
    </row>
    <row r="1003" spans="1:16" s="9" customFormat="1" ht="18.95" customHeight="1">
      <c r="A1003" s="189"/>
      <c r="B1003" s="189"/>
      <c r="C1003" s="189"/>
      <c r="D1003" s="184"/>
      <c r="E1003" s="184"/>
      <c r="F1003" s="113">
        <v>45474</v>
      </c>
      <c r="G1003" s="113">
        <v>45657</v>
      </c>
      <c r="H1003" s="194"/>
      <c r="I1003" s="149"/>
      <c r="J1003" s="82"/>
      <c r="K1003" s="82"/>
      <c r="L1003" s="84"/>
      <c r="M1003" s="84"/>
      <c r="N1003" s="84"/>
      <c r="O1003" s="47">
        <v>2931.17</v>
      </c>
      <c r="P1003" s="250"/>
    </row>
    <row r="1004" spans="1:16" s="9" customFormat="1" ht="18.95" customHeight="1">
      <c r="A1004" s="188" t="s">
        <v>50</v>
      </c>
      <c r="B1004" s="188" t="s">
        <v>377</v>
      </c>
      <c r="C1004" s="188" t="s">
        <v>478</v>
      </c>
      <c r="D1004" s="182">
        <v>45280</v>
      </c>
      <c r="E1004" s="182" t="s">
        <v>810</v>
      </c>
      <c r="F1004" s="24">
        <v>45292</v>
      </c>
      <c r="G1004" s="24">
        <v>45473</v>
      </c>
      <c r="H1004" s="188"/>
      <c r="I1004" s="47">
        <v>3058.9</v>
      </c>
      <c r="J1004" s="82"/>
      <c r="K1004" s="82"/>
      <c r="L1004" s="84"/>
      <c r="M1004" s="84"/>
      <c r="N1004" s="84"/>
      <c r="O1004" s="83"/>
      <c r="P1004" s="249"/>
    </row>
    <row r="1005" spans="1:16" s="9" customFormat="1" ht="18.95" customHeight="1">
      <c r="A1005" s="190"/>
      <c r="B1005" s="190"/>
      <c r="C1005" s="190"/>
      <c r="D1005" s="184"/>
      <c r="E1005" s="184"/>
      <c r="F1005" s="113">
        <v>45474</v>
      </c>
      <c r="G1005" s="113">
        <v>45657</v>
      </c>
      <c r="H1005" s="189"/>
      <c r="I1005" s="47">
        <v>3382.62</v>
      </c>
      <c r="J1005" s="82"/>
      <c r="K1005" s="82"/>
      <c r="L1005" s="84"/>
      <c r="M1005" s="84"/>
      <c r="N1005" s="84"/>
      <c r="O1005" s="83"/>
      <c r="P1005" s="250"/>
    </row>
    <row r="1006" spans="1:16" s="9" customFormat="1" ht="18.95" customHeight="1">
      <c r="A1006" s="190"/>
      <c r="B1006" s="190"/>
      <c r="C1006" s="190"/>
      <c r="D1006" s="182">
        <v>45280</v>
      </c>
      <c r="E1006" s="182" t="s">
        <v>805</v>
      </c>
      <c r="F1006" s="24">
        <v>45292</v>
      </c>
      <c r="G1006" s="24">
        <v>45473</v>
      </c>
      <c r="H1006" s="192"/>
      <c r="I1006" s="149"/>
      <c r="J1006" s="82"/>
      <c r="K1006" s="82"/>
      <c r="L1006" s="84"/>
      <c r="M1006" s="84"/>
      <c r="N1006" s="84"/>
      <c r="O1006" s="47">
        <v>2800</v>
      </c>
      <c r="P1006" s="249"/>
    </row>
    <row r="1007" spans="1:16" s="9" customFormat="1" ht="18.95" customHeight="1">
      <c r="A1007" s="189"/>
      <c r="B1007" s="189"/>
      <c r="C1007" s="190"/>
      <c r="D1007" s="184"/>
      <c r="E1007" s="184"/>
      <c r="F1007" s="113">
        <v>45474</v>
      </c>
      <c r="G1007" s="113">
        <v>45657</v>
      </c>
      <c r="H1007" s="194"/>
      <c r="I1007" s="149"/>
      <c r="J1007" s="82"/>
      <c r="K1007" s="82"/>
      <c r="L1007" s="84"/>
      <c r="M1007" s="84"/>
      <c r="N1007" s="84"/>
      <c r="O1007" s="47">
        <v>3000</v>
      </c>
      <c r="P1007" s="250"/>
    </row>
    <row r="1008" spans="1:16" s="9" customFormat="1" ht="18.95" customHeight="1">
      <c r="A1008" s="188" t="s">
        <v>50</v>
      </c>
      <c r="B1008" s="188" t="s">
        <v>395</v>
      </c>
      <c r="C1008" s="190"/>
      <c r="D1008" s="182">
        <v>45280</v>
      </c>
      <c r="E1008" s="182" t="s">
        <v>810</v>
      </c>
      <c r="F1008" s="24">
        <v>45292</v>
      </c>
      <c r="G1008" s="24">
        <v>45473</v>
      </c>
      <c r="H1008" s="188"/>
      <c r="I1008" s="47">
        <v>3058.9</v>
      </c>
      <c r="J1008" s="82"/>
      <c r="K1008" s="82"/>
      <c r="L1008" s="84"/>
      <c r="M1008" s="84"/>
      <c r="N1008" s="84"/>
      <c r="O1008" s="83"/>
      <c r="P1008" s="249"/>
    </row>
    <row r="1009" spans="1:16" s="9" customFormat="1" ht="18.95" customHeight="1">
      <c r="A1009" s="190"/>
      <c r="B1009" s="190"/>
      <c r="C1009" s="190"/>
      <c r="D1009" s="184"/>
      <c r="E1009" s="184"/>
      <c r="F1009" s="113">
        <v>45474</v>
      </c>
      <c r="G1009" s="113">
        <v>45657</v>
      </c>
      <c r="H1009" s="189"/>
      <c r="I1009" s="47">
        <v>3382.62</v>
      </c>
      <c r="J1009" s="82"/>
      <c r="K1009" s="82"/>
      <c r="L1009" s="84"/>
      <c r="M1009" s="84"/>
      <c r="N1009" s="84"/>
      <c r="O1009" s="83"/>
      <c r="P1009" s="250"/>
    </row>
    <row r="1010" spans="1:16" s="9" customFormat="1" ht="18.95" customHeight="1">
      <c r="A1010" s="190"/>
      <c r="B1010" s="190"/>
      <c r="C1010" s="190"/>
      <c r="D1010" s="182">
        <v>45280</v>
      </c>
      <c r="E1010" s="182" t="s">
        <v>805</v>
      </c>
      <c r="F1010" s="24">
        <v>45292</v>
      </c>
      <c r="G1010" s="24">
        <v>45473</v>
      </c>
      <c r="H1010" s="192"/>
      <c r="I1010" s="149"/>
      <c r="J1010" s="82"/>
      <c r="K1010" s="82"/>
      <c r="L1010" s="84"/>
      <c r="M1010" s="84"/>
      <c r="N1010" s="84"/>
      <c r="O1010" s="47">
        <v>2800</v>
      </c>
      <c r="P1010" s="249"/>
    </row>
    <row r="1011" spans="1:16" s="9" customFormat="1" ht="18.95" customHeight="1">
      <c r="A1011" s="189"/>
      <c r="B1011" s="189"/>
      <c r="C1011" s="190"/>
      <c r="D1011" s="184"/>
      <c r="E1011" s="184"/>
      <c r="F1011" s="113">
        <v>45474</v>
      </c>
      <c r="G1011" s="113">
        <v>45657</v>
      </c>
      <c r="H1011" s="194"/>
      <c r="I1011" s="149"/>
      <c r="J1011" s="82"/>
      <c r="K1011" s="82"/>
      <c r="L1011" s="84"/>
      <c r="M1011" s="84"/>
      <c r="N1011" s="84"/>
      <c r="O1011" s="47">
        <v>3000</v>
      </c>
      <c r="P1011" s="250"/>
    </row>
    <row r="1012" spans="1:16" s="9" customFormat="1" ht="18.95" customHeight="1">
      <c r="A1012" s="188" t="s">
        <v>50</v>
      </c>
      <c r="B1012" s="188" t="s">
        <v>396</v>
      </c>
      <c r="C1012" s="190"/>
      <c r="D1012" s="182">
        <v>45280</v>
      </c>
      <c r="E1012" s="182" t="s">
        <v>810</v>
      </c>
      <c r="F1012" s="24">
        <v>45292</v>
      </c>
      <c r="G1012" s="24">
        <v>45473</v>
      </c>
      <c r="H1012" s="188"/>
      <c r="I1012" s="47">
        <v>3058.9</v>
      </c>
      <c r="J1012" s="82"/>
      <c r="K1012" s="82"/>
      <c r="L1012" s="84"/>
      <c r="M1012" s="84"/>
      <c r="N1012" s="84"/>
      <c r="O1012" s="83"/>
      <c r="P1012" s="249"/>
    </row>
    <row r="1013" spans="1:16" s="9" customFormat="1" ht="18.95" customHeight="1">
      <c r="A1013" s="190"/>
      <c r="B1013" s="190"/>
      <c r="C1013" s="190"/>
      <c r="D1013" s="184"/>
      <c r="E1013" s="184"/>
      <c r="F1013" s="113">
        <v>45474</v>
      </c>
      <c r="G1013" s="113">
        <v>45657</v>
      </c>
      <c r="H1013" s="189"/>
      <c r="I1013" s="47">
        <v>3382.62</v>
      </c>
      <c r="J1013" s="82"/>
      <c r="K1013" s="82"/>
      <c r="L1013" s="84"/>
      <c r="M1013" s="84"/>
      <c r="N1013" s="84"/>
      <c r="O1013" s="83"/>
      <c r="P1013" s="250"/>
    </row>
    <row r="1014" spans="1:16" s="9" customFormat="1" ht="18.95" customHeight="1">
      <c r="A1014" s="190"/>
      <c r="B1014" s="190"/>
      <c r="C1014" s="190"/>
      <c r="D1014" s="182">
        <v>45280</v>
      </c>
      <c r="E1014" s="182" t="s">
        <v>805</v>
      </c>
      <c r="F1014" s="24">
        <v>45292</v>
      </c>
      <c r="G1014" s="24">
        <v>45473</v>
      </c>
      <c r="H1014" s="192"/>
      <c r="I1014" s="149"/>
      <c r="J1014" s="82"/>
      <c r="K1014" s="82"/>
      <c r="L1014" s="84"/>
      <c r="M1014" s="84"/>
      <c r="N1014" s="84"/>
      <c r="O1014" s="47">
        <v>2800</v>
      </c>
      <c r="P1014" s="249"/>
    </row>
    <row r="1015" spans="1:16" s="9" customFormat="1" ht="18.95" customHeight="1">
      <c r="A1015" s="189"/>
      <c r="B1015" s="189"/>
      <c r="C1015" s="190"/>
      <c r="D1015" s="184"/>
      <c r="E1015" s="184"/>
      <c r="F1015" s="113">
        <v>45474</v>
      </c>
      <c r="G1015" s="113">
        <v>45657</v>
      </c>
      <c r="H1015" s="194"/>
      <c r="I1015" s="149"/>
      <c r="J1015" s="82"/>
      <c r="K1015" s="82"/>
      <c r="L1015" s="84"/>
      <c r="M1015" s="84"/>
      <c r="N1015" s="84"/>
      <c r="O1015" s="47">
        <v>3000</v>
      </c>
      <c r="P1015" s="250"/>
    </row>
    <row r="1016" spans="1:16" s="9" customFormat="1" ht="18.95" customHeight="1">
      <c r="A1016" s="188" t="s">
        <v>50</v>
      </c>
      <c r="B1016" s="188" t="s">
        <v>473</v>
      </c>
      <c r="C1016" s="190"/>
      <c r="D1016" s="182">
        <v>45280</v>
      </c>
      <c r="E1016" s="182" t="s">
        <v>810</v>
      </c>
      <c r="F1016" s="24">
        <v>45292</v>
      </c>
      <c r="G1016" s="24">
        <v>45473</v>
      </c>
      <c r="H1016" s="188"/>
      <c r="I1016" s="47">
        <v>3058.9</v>
      </c>
      <c r="J1016" s="82"/>
      <c r="K1016" s="82"/>
      <c r="L1016" s="84"/>
      <c r="M1016" s="84"/>
      <c r="N1016" s="84"/>
      <c r="O1016" s="83"/>
      <c r="P1016" s="249"/>
    </row>
    <row r="1017" spans="1:16" s="9" customFormat="1" ht="18.95" customHeight="1">
      <c r="A1017" s="190"/>
      <c r="B1017" s="190"/>
      <c r="C1017" s="190"/>
      <c r="D1017" s="184"/>
      <c r="E1017" s="184"/>
      <c r="F1017" s="113">
        <v>45474</v>
      </c>
      <c r="G1017" s="113">
        <v>45657</v>
      </c>
      <c r="H1017" s="189"/>
      <c r="I1017" s="47">
        <v>3382.62</v>
      </c>
      <c r="J1017" s="82"/>
      <c r="K1017" s="82"/>
      <c r="L1017" s="84"/>
      <c r="M1017" s="84"/>
      <c r="N1017" s="84"/>
      <c r="O1017" s="83"/>
      <c r="P1017" s="250"/>
    </row>
    <row r="1018" spans="1:16" s="9" customFormat="1" ht="18.95" customHeight="1">
      <c r="A1018" s="190"/>
      <c r="B1018" s="190"/>
      <c r="C1018" s="190"/>
      <c r="D1018" s="182">
        <v>45280</v>
      </c>
      <c r="E1018" s="182" t="s">
        <v>805</v>
      </c>
      <c r="F1018" s="24">
        <v>45292</v>
      </c>
      <c r="G1018" s="24">
        <v>45473</v>
      </c>
      <c r="H1018" s="192"/>
      <c r="I1018" s="149"/>
      <c r="J1018" s="82"/>
      <c r="K1018" s="82"/>
      <c r="L1018" s="84"/>
      <c r="M1018" s="84"/>
      <c r="N1018" s="84"/>
      <c r="O1018" s="47">
        <v>2800</v>
      </c>
      <c r="P1018" s="249"/>
    </row>
    <row r="1019" spans="1:16" s="9" customFormat="1" ht="18.95" customHeight="1">
      <c r="A1019" s="189"/>
      <c r="B1019" s="189"/>
      <c r="C1019" s="190"/>
      <c r="D1019" s="184"/>
      <c r="E1019" s="184"/>
      <c r="F1019" s="113">
        <v>45474</v>
      </c>
      <c r="G1019" s="113">
        <v>45657</v>
      </c>
      <c r="H1019" s="194"/>
      <c r="I1019" s="149"/>
      <c r="J1019" s="82"/>
      <c r="K1019" s="82"/>
      <c r="L1019" s="84"/>
      <c r="M1019" s="84"/>
      <c r="N1019" s="84"/>
      <c r="O1019" s="47">
        <v>3000</v>
      </c>
      <c r="P1019" s="250"/>
    </row>
    <row r="1020" spans="1:16" s="9" customFormat="1" ht="18.95" customHeight="1">
      <c r="A1020" s="188" t="s">
        <v>50</v>
      </c>
      <c r="B1020" s="188" t="s">
        <v>397</v>
      </c>
      <c r="C1020" s="190"/>
      <c r="D1020" s="182">
        <v>45280</v>
      </c>
      <c r="E1020" s="182" t="s">
        <v>810</v>
      </c>
      <c r="F1020" s="24">
        <v>45292</v>
      </c>
      <c r="G1020" s="24">
        <v>45473</v>
      </c>
      <c r="H1020" s="188"/>
      <c r="I1020" s="47">
        <v>3058.9</v>
      </c>
      <c r="J1020" s="82"/>
      <c r="K1020" s="82"/>
      <c r="L1020" s="84"/>
      <c r="M1020" s="84"/>
      <c r="N1020" s="84"/>
      <c r="O1020" s="83"/>
      <c r="P1020" s="249"/>
    </row>
    <row r="1021" spans="1:16" s="9" customFormat="1" ht="18.95" customHeight="1">
      <c r="A1021" s="190"/>
      <c r="B1021" s="190"/>
      <c r="C1021" s="190"/>
      <c r="D1021" s="184"/>
      <c r="E1021" s="184"/>
      <c r="F1021" s="113">
        <v>45474</v>
      </c>
      <c r="G1021" s="113">
        <v>45657</v>
      </c>
      <c r="H1021" s="189"/>
      <c r="I1021" s="47">
        <v>3382.62</v>
      </c>
      <c r="J1021" s="82"/>
      <c r="K1021" s="82"/>
      <c r="L1021" s="84"/>
      <c r="M1021" s="84"/>
      <c r="N1021" s="84"/>
      <c r="O1021" s="83"/>
      <c r="P1021" s="250"/>
    </row>
    <row r="1022" spans="1:16" s="9" customFormat="1" ht="18.95" customHeight="1">
      <c r="A1022" s="190"/>
      <c r="B1022" s="190"/>
      <c r="C1022" s="190"/>
      <c r="D1022" s="182">
        <v>45280</v>
      </c>
      <c r="E1022" s="182" t="s">
        <v>805</v>
      </c>
      <c r="F1022" s="24">
        <v>45292</v>
      </c>
      <c r="G1022" s="24">
        <v>45473</v>
      </c>
      <c r="H1022" s="192"/>
      <c r="I1022" s="149"/>
      <c r="J1022" s="82"/>
      <c r="K1022" s="82"/>
      <c r="L1022" s="84"/>
      <c r="M1022" s="84"/>
      <c r="N1022" s="84"/>
      <c r="O1022" s="47">
        <v>2800</v>
      </c>
      <c r="P1022" s="249"/>
    </row>
    <row r="1023" spans="1:16" s="6" customFormat="1" ht="18.95" customHeight="1" collapsed="1">
      <c r="A1023" s="189"/>
      <c r="B1023" s="189"/>
      <c r="C1023" s="190"/>
      <c r="D1023" s="184"/>
      <c r="E1023" s="184"/>
      <c r="F1023" s="113">
        <v>45474</v>
      </c>
      <c r="G1023" s="113">
        <v>45657</v>
      </c>
      <c r="H1023" s="194"/>
      <c r="I1023" s="149"/>
      <c r="J1023" s="82"/>
      <c r="K1023" s="82"/>
      <c r="L1023" s="84"/>
      <c r="M1023" s="84"/>
      <c r="N1023" s="84"/>
      <c r="O1023" s="47">
        <v>3000</v>
      </c>
      <c r="P1023" s="250"/>
    </row>
    <row r="1024" spans="1:16" s="45" customFormat="1" ht="18.95" customHeight="1">
      <c r="A1024" s="188" t="s">
        <v>50</v>
      </c>
      <c r="B1024" s="188" t="s">
        <v>398</v>
      </c>
      <c r="C1024" s="190"/>
      <c r="D1024" s="182">
        <v>45280</v>
      </c>
      <c r="E1024" s="182" t="s">
        <v>810</v>
      </c>
      <c r="F1024" s="24">
        <v>45292</v>
      </c>
      <c r="G1024" s="24">
        <v>45473</v>
      </c>
      <c r="H1024" s="188"/>
      <c r="I1024" s="47">
        <v>3058.9</v>
      </c>
      <c r="J1024" s="82"/>
      <c r="K1024" s="82"/>
      <c r="L1024" s="84"/>
      <c r="M1024" s="84"/>
      <c r="N1024" s="84"/>
      <c r="O1024" s="83"/>
      <c r="P1024" s="249"/>
    </row>
    <row r="1025" spans="1:16" s="45" customFormat="1" ht="18.95" customHeight="1">
      <c r="A1025" s="190"/>
      <c r="B1025" s="190"/>
      <c r="C1025" s="190"/>
      <c r="D1025" s="184"/>
      <c r="E1025" s="184"/>
      <c r="F1025" s="113">
        <v>45474</v>
      </c>
      <c r="G1025" s="113">
        <v>45657</v>
      </c>
      <c r="H1025" s="189"/>
      <c r="I1025" s="47">
        <v>3382.62</v>
      </c>
      <c r="J1025" s="82"/>
      <c r="K1025" s="82"/>
      <c r="L1025" s="84"/>
      <c r="M1025" s="84"/>
      <c r="N1025" s="84"/>
      <c r="O1025" s="83"/>
      <c r="P1025" s="250"/>
    </row>
    <row r="1026" spans="1:16" s="45" customFormat="1" ht="18.95" customHeight="1">
      <c r="A1026" s="190"/>
      <c r="B1026" s="190"/>
      <c r="C1026" s="190"/>
      <c r="D1026" s="182">
        <v>45280</v>
      </c>
      <c r="E1026" s="182" t="s">
        <v>805</v>
      </c>
      <c r="F1026" s="24">
        <v>45292</v>
      </c>
      <c r="G1026" s="24">
        <v>45473</v>
      </c>
      <c r="H1026" s="192"/>
      <c r="I1026" s="149"/>
      <c r="J1026" s="82"/>
      <c r="K1026" s="82"/>
      <c r="L1026" s="84"/>
      <c r="M1026" s="84"/>
      <c r="N1026" s="84"/>
      <c r="O1026" s="47">
        <v>2800</v>
      </c>
      <c r="P1026" s="249"/>
    </row>
    <row r="1027" spans="1:16" s="45" customFormat="1" ht="18.95" customHeight="1">
      <c r="A1027" s="189"/>
      <c r="B1027" s="189"/>
      <c r="C1027" s="190"/>
      <c r="D1027" s="184"/>
      <c r="E1027" s="184"/>
      <c r="F1027" s="113">
        <v>45474</v>
      </c>
      <c r="G1027" s="113">
        <v>45657</v>
      </c>
      <c r="H1027" s="194"/>
      <c r="I1027" s="149"/>
      <c r="J1027" s="82"/>
      <c r="K1027" s="82"/>
      <c r="L1027" s="84"/>
      <c r="M1027" s="84"/>
      <c r="N1027" s="84"/>
      <c r="O1027" s="47">
        <v>3000</v>
      </c>
      <c r="P1027" s="250"/>
    </row>
    <row r="1028" spans="1:16" s="45" customFormat="1" ht="18.95" customHeight="1">
      <c r="A1028" s="188" t="s">
        <v>50</v>
      </c>
      <c r="B1028" s="188" t="s">
        <v>399</v>
      </c>
      <c r="C1028" s="190"/>
      <c r="D1028" s="182">
        <v>45280</v>
      </c>
      <c r="E1028" s="182" t="s">
        <v>810</v>
      </c>
      <c r="F1028" s="24">
        <v>45292</v>
      </c>
      <c r="G1028" s="24">
        <v>45473</v>
      </c>
      <c r="H1028" s="188"/>
      <c r="I1028" s="47">
        <v>3058.9</v>
      </c>
      <c r="J1028" s="82"/>
      <c r="K1028" s="82"/>
      <c r="L1028" s="84"/>
      <c r="M1028" s="84"/>
      <c r="N1028" s="84"/>
      <c r="O1028" s="83"/>
      <c r="P1028" s="249"/>
    </row>
    <row r="1029" spans="1:16" s="45" customFormat="1" ht="18.95" customHeight="1">
      <c r="A1029" s="190"/>
      <c r="B1029" s="190"/>
      <c r="C1029" s="190"/>
      <c r="D1029" s="184"/>
      <c r="E1029" s="184"/>
      <c r="F1029" s="113">
        <v>45474</v>
      </c>
      <c r="G1029" s="113">
        <v>45657</v>
      </c>
      <c r="H1029" s="189"/>
      <c r="I1029" s="47">
        <v>3382.62</v>
      </c>
      <c r="J1029" s="82"/>
      <c r="K1029" s="82"/>
      <c r="L1029" s="84"/>
      <c r="M1029" s="84"/>
      <c r="N1029" s="84"/>
      <c r="O1029" s="83"/>
      <c r="P1029" s="250"/>
    </row>
    <row r="1030" spans="1:16" s="45" customFormat="1" ht="18.95" customHeight="1">
      <c r="A1030" s="190"/>
      <c r="B1030" s="190"/>
      <c r="C1030" s="190"/>
      <c r="D1030" s="182">
        <v>45280</v>
      </c>
      <c r="E1030" s="182" t="s">
        <v>805</v>
      </c>
      <c r="F1030" s="24">
        <v>45292</v>
      </c>
      <c r="G1030" s="24">
        <v>45473</v>
      </c>
      <c r="H1030" s="192"/>
      <c r="I1030" s="149"/>
      <c r="J1030" s="82"/>
      <c r="K1030" s="82"/>
      <c r="L1030" s="84"/>
      <c r="M1030" s="84"/>
      <c r="N1030" s="84"/>
      <c r="O1030" s="47">
        <v>2800</v>
      </c>
      <c r="P1030" s="249"/>
    </row>
    <row r="1031" spans="1:16" s="45" customFormat="1" ht="18.95" customHeight="1">
      <c r="A1031" s="189"/>
      <c r="B1031" s="189"/>
      <c r="C1031" s="190"/>
      <c r="D1031" s="184"/>
      <c r="E1031" s="184"/>
      <c r="F1031" s="113">
        <v>45474</v>
      </c>
      <c r="G1031" s="113">
        <v>45657</v>
      </c>
      <c r="H1031" s="194"/>
      <c r="I1031" s="149"/>
      <c r="J1031" s="82"/>
      <c r="K1031" s="82"/>
      <c r="L1031" s="84"/>
      <c r="M1031" s="84"/>
      <c r="N1031" s="84"/>
      <c r="O1031" s="47">
        <v>3000</v>
      </c>
      <c r="P1031" s="250"/>
    </row>
    <row r="1032" spans="1:16" s="45" customFormat="1" ht="18.95" customHeight="1">
      <c r="A1032" s="188" t="s">
        <v>50</v>
      </c>
      <c r="B1032" s="188" t="s">
        <v>376</v>
      </c>
      <c r="C1032" s="190"/>
      <c r="D1032" s="182">
        <v>45280</v>
      </c>
      <c r="E1032" s="182" t="s">
        <v>810</v>
      </c>
      <c r="F1032" s="24">
        <v>45292</v>
      </c>
      <c r="G1032" s="24">
        <v>45473</v>
      </c>
      <c r="H1032" s="188"/>
      <c r="I1032" s="47">
        <v>3058.9</v>
      </c>
      <c r="J1032" s="82"/>
      <c r="K1032" s="82"/>
      <c r="L1032" s="84"/>
      <c r="M1032" s="84"/>
      <c r="N1032" s="84"/>
      <c r="O1032" s="83"/>
      <c r="P1032" s="249"/>
    </row>
    <row r="1033" spans="1:16" s="45" customFormat="1" ht="18.95" customHeight="1">
      <c r="A1033" s="190"/>
      <c r="B1033" s="190"/>
      <c r="C1033" s="190"/>
      <c r="D1033" s="184"/>
      <c r="E1033" s="184"/>
      <c r="F1033" s="113">
        <v>45474</v>
      </c>
      <c r="G1033" s="113">
        <v>45657</v>
      </c>
      <c r="H1033" s="189"/>
      <c r="I1033" s="47">
        <v>3382.62</v>
      </c>
      <c r="J1033" s="82"/>
      <c r="K1033" s="82"/>
      <c r="L1033" s="84"/>
      <c r="M1033" s="84"/>
      <c r="N1033" s="84"/>
      <c r="O1033" s="83"/>
      <c r="P1033" s="250"/>
    </row>
    <row r="1034" spans="1:16" s="45" customFormat="1" ht="18.95" customHeight="1">
      <c r="A1034" s="190"/>
      <c r="B1034" s="190"/>
      <c r="C1034" s="190"/>
      <c r="D1034" s="182">
        <v>45280</v>
      </c>
      <c r="E1034" s="182" t="s">
        <v>805</v>
      </c>
      <c r="F1034" s="24">
        <v>45292</v>
      </c>
      <c r="G1034" s="24">
        <v>45473</v>
      </c>
      <c r="H1034" s="192"/>
      <c r="I1034" s="149"/>
      <c r="J1034" s="82"/>
      <c r="K1034" s="82"/>
      <c r="L1034" s="84"/>
      <c r="M1034" s="84"/>
      <c r="N1034" s="84"/>
      <c r="O1034" s="47">
        <v>2800</v>
      </c>
      <c r="P1034" s="249"/>
    </row>
    <row r="1035" spans="1:16" s="45" customFormat="1" ht="18.95" customHeight="1">
      <c r="A1035" s="189"/>
      <c r="B1035" s="189"/>
      <c r="C1035" s="190"/>
      <c r="D1035" s="184"/>
      <c r="E1035" s="184"/>
      <c r="F1035" s="113">
        <v>45474</v>
      </c>
      <c r="G1035" s="113">
        <v>45657</v>
      </c>
      <c r="H1035" s="194"/>
      <c r="I1035" s="149"/>
      <c r="J1035" s="82"/>
      <c r="K1035" s="82"/>
      <c r="L1035" s="84"/>
      <c r="M1035" s="84"/>
      <c r="N1035" s="84"/>
      <c r="O1035" s="47">
        <v>3000</v>
      </c>
      <c r="P1035" s="250"/>
    </row>
    <row r="1036" spans="1:16" s="45" customFormat="1" ht="18.95" customHeight="1">
      <c r="A1036" s="188" t="s">
        <v>50</v>
      </c>
      <c r="B1036" s="188" t="s">
        <v>400</v>
      </c>
      <c r="C1036" s="190"/>
      <c r="D1036" s="182">
        <v>45280</v>
      </c>
      <c r="E1036" s="182" t="s">
        <v>810</v>
      </c>
      <c r="F1036" s="24">
        <v>45292</v>
      </c>
      <c r="G1036" s="24">
        <v>45473</v>
      </c>
      <c r="H1036" s="188"/>
      <c r="I1036" s="47">
        <v>3058.9</v>
      </c>
      <c r="J1036" s="82"/>
      <c r="K1036" s="82"/>
      <c r="L1036" s="84"/>
      <c r="M1036" s="84"/>
      <c r="N1036" s="84"/>
      <c r="O1036" s="83"/>
      <c r="P1036" s="249"/>
    </row>
    <row r="1037" spans="1:16" s="45" customFormat="1" ht="18.95" customHeight="1">
      <c r="A1037" s="190"/>
      <c r="B1037" s="190"/>
      <c r="C1037" s="190"/>
      <c r="D1037" s="184"/>
      <c r="E1037" s="184"/>
      <c r="F1037" s="113">
        <v>45474</v>
      </c>
      <c r="G1037" s="113">
        <v>45657</v>
      </c>
      <c r="H1037" s="189"/>
      <c r="I1037" s="47">
        <v>3382.62</v>
      </c>
      <c r="J1037" s="82"/>
      <c r="K1037" s="82"/>
      <c r="L1037" s="84"/>
      <c r="M1037" s="84"/>
      <c r="N1037" s="84"/>
      <c r="O1037" s="83"/>
      <c r="P1037" s="250"/>
    </row>
    <row r="1038" spans="1:16" s="45" customFormat="1" ht="18.95" customHeight="1">
      <c r="A1038" s="190"/>
      <c r="B1038" s="190"/>
      <c r="C1038" s="190"/>
      <c r="D1038" s="182">
        <v>45280</v>
      </c>
      <c r="E1038" s="182" t="s">
        <v>805</v>
      </c>
      <c r="F1038" s="24">
        <v>45292</v>
      </c>
      <c r="G1038" s="24">
        <v>45473</v>
      </c>
      <c r="H1038" s="192"/>
      <c r="I1038" s="149"/>
      <c r="J1038" s="82"/>
      <c r="K1038" s="82"/>
      <c r="L1038" s="84"/>
      <c r="M1038" s="84"/>
      <c r="N1038" s="84"/>
      <c r="O1038" s="47">
        <v>2800</v>
      </c>
      <c r="P1038" s="249"/>
    </row>
    <row r="1039" spans="1:16" s="45" customFormat="1" ht="18.95" customHeight="1">
      <c r="A1039" s="189"/>
      <c r="B1039" s="189"/>
      <c r="C1039" s="190"/>
      <c r="D1039" s="184"/>
      <c r="E1039" s="184"/>
      <c r="F1039" s="113">
        <v>45474</v>
      </c>
      <c r="G1039" s="113">
        <v>45657</v>
      </c>
      <c r="H1039" s="194"/>
      <c r="I1039" s="149"/>
      <c r="J1039" s="82"/>
      <c r="K1039" s="82"/>
      <c r="L1039" s="84"/>
      <c r="M1039" s="84"/>
      <c r="N1039" s="84"/>
      <c r="O1039" s="47">
        <v>3000</v>
      </c>
      <c r="P1039" s="250"/>
    </row>
    <row r="1040" spans="1:16" s="45" customFormat="1" ht="18.95" customHeight="1">
      <c r="A1040" s="188" t="s">
        <v>50</v>
      </c>
      <c r="B1040" s="207" t="s">
        <v>378</v>
      </c>
      <c r="C1040" s="190"/>
      <c r="D1040" s="182">
        <v>45280</v>
      </c>
      <c r="E1040" s="182" t="s">
        <v>810</v>
      </c>
      <c r="F1040" s="24">
        <v>45292</v>
      </c>
      <c r="G1040" s="24">
        <v>45473</v>
      </c>
      <c r="H1040" s="188"/>
      <c r="I1040" s="47">
        <v>3058.9</v>
      </c>
      <c r="J1040" s="82"/>
      <c r="K1040" s="82"/>
      <c r="L1040" s="84"/>
      <c r="M1040" s="84"/>
      <c r="N1040" s="84"/>
      <c r="O1040" s="83"/>
      <c r="P1040" s="249"/>
    </row>
    <row r="1041" spans="1:16" s="45" customFormat="1" ht="18.95" customHeight="1">
      <c r="A1041" s="190"/>
      <c r="B1041" s="208"/>
      <c r="C1041" s="190"/>
      <c r="D1041" s="184"/>
      <c r="E1041" s="184"/>
      <c r="F1041" s="113">
        <v>45474</v>
      </c>
      <c r="G1041" s="113">
        <v>45657</v>
      </c>
      <c r="H1041" s="189"/>
      <c r="I1041" s="47">
        <v>3382.62</v>
      </c>
      <c r="J1041" s="82"/>
      <c r="K1041" s="82"/>
      <c r="L1041" s="84"/>
      <c r="M1041" s="84"/>
      <c r="N1041" s="84"/>
      <c r="O1041" s="83"/>
      <c r="P1041" s="250"/>
    </row>
    <row r="1042" spans="1:16" s="45" customFormat="1" ht="18.95" customHeight="1">
      <c r="A1042" s="190"/>
      <c r="B1042" s="208"/>
      <c r="C1042" s="190"/>
      <c r="D1042" s="182">
        <v>45280</v>
      </c>
      <c r="E1042" s="182" t="s">
        <v>805</v>
      </c>
      <c r="F1042" s="24">
        <v>45292</v>
      </c>
      <c r="G1042" s="24">
        <v>45473</v>
      </c>
      <c r="H1042" s="192"/>
      <c r="I1042" s="149"/>
      <c r="J1042" s="82"/>
      <c r="K1042" s="82"/>
      <c r="L1042" s="84"/>
      <c r="M1042" s="84"/>
      <c r="N1042" s="84"/>
      <c r="O1042" s="47">
        <v>2800</v>
      </c>
      <c r="P1042" s="249"/>
    </row>
    <row r="1043" spans="1:16" s="45" customFormat="1" ht="18.95" customHeight="1">
      <c r="A1043" s="189"/>
      <c r="B1043" s="209"/>
      <c r="C1043" s="190"/>
      <c r="D1043" s="184"/>
      <c r="E1043" s="184"/>
      <c r="F1043" s="113">
        <v>45474</v>
      </c>
      <c r="G1043" s="113">
        <v>45657</v>
      </c>
      <c r="H1043" s="194"/>
      <c r="I1043" s="149"/>
      <c r="J1043" s="82"/>
      <c r="K1043" s="82"/>
      <c r="L1043" s="84"/>
      <c r="M1043" s="84"/>
      <c r="N1043" s="84"/>
      <c r="O1043" s="47">
        <v>3000</v>
      </c>
      <c r="P1043" s="250"/>
    </row>
    <row r="1044" spans="1:16" s="45" customFormat="1" ht="18.95" customHeight="1">
      <c r="A1044" s="188" t="s">
        <v>50</v>
      </c>
      <c r="B1044" s="188" t="s">
        <v>379</v>
      </c>
      <c r="C1044" s="190"/>
      <c r="D1044" s="182">
        <v>45280</v>
      </c>
      <c r="E1044" s="182" t="s">
        <v>810</v>
      </c>
      <c r="F1044" s="24">
        <v>45292</v>
      </c>
      <c r="G1044" s="24">
        <v>45473</v>
      </c>
      <c r="H1044" s="188"/>
      <c r="I1044" s="47">
        <v>3058.9</v>
      </c>
      <c r="J1044" s="82"/>
      <c r="K1044" s="82"/>
      <c r="L1044" s="84"/>
      <c r="M1044" s="84"/>
      <c r="N1044" s="84"/>
      <c r="O1044" s="83"/>
      <c r="P1044" s="249"/>
    </row>
    <row r="1045" spans="1:16" s="45" customFormat="1" ht="18.95" customHeight="1">
      <c r="A1045" s="190"/>
      <c r="B1045" s="190"/>
      <c r="C1045" s="190"/>
      <c r="D1045" s="184"/>
      <c r="E1045" s="184"/>
      <c r="F1045" s="113">
        <v>45474</v>
      </c>
      <c r="G1045" s="113">
        <v>45657</v>
      </c>
      <c r="H1045" s="189"/>
      <c r="I1045" s="47">
        <v>3382.62</v>
      </c>
      <c r="J1045" s="82"/>
      <c r="K1045" s="82"/>
      <c r="L1045" s="84"/>
      <c r="M1045" s="84"/>
      <c r="N1045" s="84"/>
      <c r="O1045" s="83"/>
      <c r="P1045" s="250"/>
    </row>
    <row r="1046" spans="1:16" s="45" customFormat="1" ht="18.95" customHeight="1">
      <c r="A1046" s="190"/>
      <c r="B1046" s="190"/>
      <c r="C1046" s="190"/>
      <c r="D1046" s="182">
        <v>45280</v>
      </c>
      <c r="E1046" s="182" t="s">
        <v>805</v>
      </c>
      <c r="F1046" s="24">
        <v>45292</v>
      </c>
      <c r="G1046" s="24">
        <v>45473</v>
      </c>
      <c r="H1046" s="192"/>
      <c r="I1046" s="149"/>
      <c r="J1046" s="82"/>
      <c r="K1046" s="82"/>
      <c r="L1046" s="84"/>
      <c r="M1046" s="84"/>
      <c r="N1046" s="84"/>
      <c r="O1046" s="47">
        <v>2800</v>
      </c>
      <c r="P1046" s="249"/>
    </row>
    <row r="1047" spans="1:16" s="45" customFormat="1" ht="18.95" customHeight="1">
      <c r="A1047" s="189"/>
      <c r="B1047" s="189"/>
      <c r="C1047" s="190"/>
      <c r="D1047" s="184"/>
      <c r="E1047" s="184"/>
      <c r="F1047" s="113">
        <v>45474</v>
      </c>
      <c r="G1047" s="113">
        <v>45657</v>
      </c>
      <c r="H1047" s="194"/>
      <c r="I1047" s="149"/>
      <c r="J1047" s="82"/>
      <c r="K1047" s="82"/>
      <c r="L1047" s="84"/>
      <c r="M1047" s="84"/>
      <c r="N1047" s="84"/>
      <c r="O1047" s="47">
        <v>3000</v>
      </c>
      <c r="P1047" s="250"/>
    </row>
    <row r="1048" spans="1:16" s="45" customFormat="1" ht="18.95" customHeight="1">
      <c r="A1048" s="188" t="s">
        <v>50</v>
      </c>
      <c r="B1048" s="188" t="s">
        <v>380</v>
      </c>
      <c r="C1048" s="190"/>
      <c r="D1048" s="182">
        <v>45280</v>
      </c>
      <c r="E1048" s="182" t="s">
        <v>810</v>
      </c>
      <c r="F1048" s="24">
        <v>45292</v>
      </c>
      <c r="G1048" s="24">
        <v>45473</v>
      </c>
      <c r="H1048" s="188"/>
      <c r="I1048" s="47">
        <v>3058.9</v>
      </c>
      <c r="J1048" s="82"/>
      <c r="K1048" s="82"/>
      <c r="L1048" s="84"/>
      <c r="M1048" s="84"/>
      <c r="N1048" s="84"/>
      <c r="O1048" s="83"/>
      <c r="P1048" s="249"/>
    </row>
    <row r="1049" spans="1:16" s="45" customFormat="1" ht="18.95" customHeight="1">
      <c r="A1049" s="190"/>
      <c r="B1049" s="190"/>
      <c r="C1049" s="190"/>
      <c r="D1049" s="184"/>
      <c r="E1049" s="184"/>
      <c r="F1049" s="113">
        <v>45474</v>
      </c>
      <c r="G1049" s="113">
        <v>45657</v>
      </c>
      <c r="H1049" s="189"/>
      <c r="I1049" s="47">
        <v>3382.62</v>
      </c>
      <c r="J1049" s="82"/>
      <c r="K1049" s="82"/>
      <c r="L1049" s="84"/>
      <c r="M1049" s="84"/>
      <c r="N1049" s="84"/>
      <c r="O1049" s="83"/>
      <c r="P1049" s="250"/>
    </row>
    <row r="1050" spans="1:16" s="9" customFormat="1" ht="18.95" customHeight="1">
      <c r="A1050" s="190"/>
      <c r="B1050" s="190"/>
      <c r="C1050" s="190"/>
      <c r="D1050" s="182">
        <v>45280</v>
      </c>
      <c r="E1050" s="182" t="s">
        <v>805</v>
      </c>
      <c r="F1050" s="24">
        <v>45292</v>
      </c>
      <c r="G1050" s="24">
        <v>45473</v>
      </c>
      <c r="H1050" s="192"/>
      <c r="I1050" s="149"/>
      <c r="J1050" s="82"/>
      <c r="K1050" s="82"/>
      <c r="L1050" s="84"/>
      <c r="M1050" s="84"/>
      <c r="N1050" s="84"/>
      <c r="O1050" s="47">
        <v>2800</v>
      </c>
      <c r="P1050" s="249"/>
    </row>
    <row r="1051" spans="1:16" s="9" customFormat="1" ht="18.95" customHeight="1">
      <c r="A1051" s="189"/>
      <c r="B1051" s="189"/>
      <c r="C1051" s="189"/>
      <c r="D1051" s="184"/>
      <c r="E1051" s="184"/>
      <c r="F1051" s="113">
        <v>45474</v>
      </c>
      <c r="G1051" s="113">
        <v>45657</v>
      </c>
      <c r="H1051" s="194"/>
      <c r="I1051" s="149"/>
      <c r="J1051" s="82"/>
      <c r="K1051" s="82"/>
      <c r="L1051" s="84"/>
      <c r="M1051" s="84"/>
      <c r="N1051" s="84"/>
      <c r="O1051" s="47">
        <v>3000</v>
      </c>
      <c r="P1051" s="250"/>
    </row>
    <row r="1052" spans="1:16" s="6" customFormat="1" ht="18.95" customHeight="1" collapsed="1">
      <c r="A1052" s="188" t="s">
        <v>50</v>
      </c>
      <c r="B1052" s="188" t="s">
        <v>51</v>
      </c>
      <c r="C1052" s="188" t="s">
        <v>360</v>
      </c>
      <c r="D1052" s="185">
        <v>45254</v>
      </c>
      <c r="E1052" s="185" t="s">
        <v>652</v>
      </c>
      <c r="F1052" s="24">
        <v>45292</v>
      </c>
      <c r="G1052" s="24">
        <v>45473</v>
      </c>
      <c r="H1052" s="195"/>
      <c r="I1052" s="47">
        <v>3758.12</v>
      </c>
      <c r="J1052" s="155"/>
      <c r="K1052" s="155"/>
      <c r="L1052" s="157"/>
      <c r="M1052" s="157"/>
      <c r="N1052" s="157"/>
      <c r="O1052" s="156"/>
      <c r="P1052" s="288" t="s">
        <v>279</v>
      </c>
    </row>
    <row r="1053" spans="1:16" ht="18.95" customHeight="1">
      <c r="A1053" s="190"/>
      <c r="B1053" s="190"/>
      <c r="C1053" s="190"/>
      <c r="D1053" s="185"/>
      <c r="E1053" s="185"/>
      <c r="F1053" s="113">
        <v>45474</v>
      </c>
      <c r="G1053" s="113">
        <v>45657</v>
      </c>
      <c r="H1053" s="196"/>
      <c r="I1053" s="47">
        <v>4414.03</v>
      </c>
      <c r="J1053" s="155"/>
      <c r="K1053" s="155"/>
      <c r="L1053" s="157"/>
      <c r="M1053" s="157"/>
      <c r="N1053" s="157"/>
      <c r="O1053" s="156"/>
      <c r="P1053" s="289"/>
    </row>
    <row r="1054" spans="1:16" ht="18.95" customHeight="1">
      <c r="A1054" s="190"/>
      <c r="B1054" s="190"/>
      <c r="C1054" s="190"/>
      <c r="D1054" s="185">
        <v>45280</v>
      </c>
      <c r="E1054" s="185" t="s">
        <v>651</v>
      </c>
      <c r="F1054" s="24">
        <v>45292</v>
      </c>
      <c r="G1054" s="24">
        <v>45473</v>
      </c>
      <c r="H1054" s="192"/>
      <c r="I1054" s="156"/>
      <c r="J1054" s="155"/>
      <c r="K1054" s="155"/>
      <c r="L1054" s="157"/>
      <c r="M1054" s="157"/>
      <c r="N1054" s="157"/>
      <c r="O1054" s="47">
        <v>2800</v>
      </c>
      <c r="P1054" s="289"/>
    </row>
    <row r="1055" spans="1:16" ht="18.95" customHeight="1">
      <c r="A1055" s="190"/>
      <c r="B1055" s="190"/>
      <c r="C1055" s="189"/>
      <c r="D1055" s="185"/>
      <c r="E1055" s="185"/>
      <c r="F1055" s="113">
        <v>45474</v>
      </c>
      <c r="G1055" s="113">
        <v>45657</v>
      </c>
      <c r="H1055" s="194"/>
      <c r="I1055" s="156"/>
      <c r="J1055" s="155"/>
      <c r="K1055" s="155"/>
      <c r="L1055" s="157"/>
      <c r="M1055" s="157"/>
      <c r="N1055" s="157"/>
      <c r="O1055" s="47">
        <v>3000</v>
      </c>
      <c r="P1055" s="290"/>
    </row>
    <row r="1056" spans="1:16" s="9" customFormat="1" ht="18.95" customHeight="1">
      <c r="A1056" s="188" t="s">
        <v>50</v>
      </c>
      <c r="B1056" s="188" t="s">
        <v>166</v>
      </c>
      <c r="C1056" s="188" t="s">
        <v>253</v>
      </c>
      <c r="D1056" s="182">
        <v>45275</v>
      </c>
      <c r="E1056" s="182" t="s">
        <v>826</v>
      </c>
      <c r="F1056" s="24">
        <v>45292</v>
      </c>
      <c r="G1056" s="24">
        <v>45473</v>
      </c>
      <c r="H1056" s="188"/>
      <c r="I1056" s="47">
        <v>1853.58</v>
      </c>
      <c r="J1056" s="82"/>
      <c r="K1056" s="82"/>
      <c r="L1056" s="84"/>
      <c r="M1056" s="84"/>
      <c r="N1056" s="84"/>
      <c r="O1056" s="83"/>
      <c r="P1056" s="249"/>
    </row>
    <row r="1057" spans="1:16" s="9" customFormat="1" ht="18.95" customHeight="1">
      <c r="A1057" s="190"/>
      <c r="B1057" s="190"/>
      <c r="C1057" s="190"/>
      <c r="D1057" s="184"/>
      <c r="E1057" s="184"/>
      <c r="F1057" s="113">
        <v>45474</v>
      </c>
      <c r="G1057" s="113">
        <v>45657</v>
      </c>
      <c r="H1057" s="189"/>
      <c r="I1057" s="47">
        <v>2168.6799999999998</v>
      </c>
      <c r="J1057" s="82"/>
      <c r="K1057" s="82"/>
      <c r="L1057" s="84"/>
      <c r="M1057" s="84"/>
      <c r="N1057" s="84"/>
      <c r="O1057" s="83"/>
      <c r="P1057" s="250"/>
    </row>
    <row r="1058" spans="1:16" s="9" customFormat="1" ht="18.95" customHeight="1">
      <c r="A1058" s="190"/>
      <c r="B1058" s="190"/>
      <c r="C1058" s="190"/>
      <c r="D1058" s="182">
        <v>45280</v>
      </c>
      <c r="E1058" s="182" t="s">
        <v>805</v>
      </c>
      <c r="F1058" s="24">
        <v>45292</v>
      </c>
      <c r="G1058" s="24">
        <v>45473</v>
      </c>
      <c r="H1058" s="192"/>
      <c r="I1058" s="149"/>
      <c r="J1058" s="82"/>
      <c r="K1058" s="82"/>
      <c r="L1058" s="84"/>
      <c r="M1058" s="84"/>
      <c r="N1058" s="84"/>
      <c r="O1058" s="47">
        <v>2224.3000000000002</v>
      </c>
      <c r="P1058" s="249"/>
    </row>
    <row r="1059" spans="1:16" s="9" customFormat="1" ht="18.95" customHeight="1">
      <c r="A1059" s="189"/>
      <c r="B1059" s="189"/>
      <c r="C1059" s="189"/>
      <c r="D1059" s="184"/>
      <c r="E1059" s="184"/>
      <c r="F1059" s="113">
        <v>45474</v>
      </c>
      <c r="G1059" s="113">
        <v>45657</v>
      </c>
      <c r="H1059" s="194"/>
      <c r="I1059" s="149"/>
      <c r="J1059" s="82"/>
      <c r="K1059" s="82"/>
      <c r="L1059" s="84"/>
      <c r="M1059" s="84"/>
      <c r="N1059" s="84"/>
      <c r="O1059" s="47">
        <v>2560.16</v>
      </c>
      <c r="P1059" s="250"/>
    </row>
    <row r="1060" spans="1:16" s="9" customFormat="1" ht="18.75" customHeight="1">
      <c r="A1060" s="188" t="s">
        <v>50</v>
      </c>
      <c r="B1060" s="188" t="s">
        <v>367</v>
      </c>
      <c r="C1060" s="188" t="s">
        <v>253</v>
      </c>
      <c r="D1060" s="182">
        <v>45264</v>
      </c>
      <c r="E1060" s="182" t="s">
        <v>827</v>
      </c>
      <c r="F1060" s="24">
        <v>45292</v>
      </c>
      <c r="G1060" s="24">
        <v>45473</v>
      </c>
      <c r="H1060" s="188"/>
      <c r="I1060" s="47">
        <v>4078.27</v>
      </c>
      <c r="J1060" s="82"/>
      <c r="K1060" s="82"/>
      <c r="L1060" s="84"/>
      <c r="M1060" s="84"/>
      <c r="N1060" s="84"/>
      <c r="O1060" s="83"/>
      <c r="P1060" s="249"/>
    </row>
    <row r="1061" spans="1:16" s="9" customFormat="1" ht="18.95" customHeight="1">
      <c r="A1061" s="190"/>
      <c r="B1061" s="190"/>
      <c r="C1061" s="190"/>
      <c r="D1061" s="184"/>
      <c r="E1061" s="184"/>
      <c r="F1061" s="113">
        <v>45474</v>
      </c>
      <c r="G1061" s="113">
        <v>45657</v>
      </c>
      <c r="H1061" s="189"/>
      <c r="I1061" s="47">
        <v>4078.27</v>
      </c>
      <c r="J1061" s="82"/>
      <c r="K1061" s="82"/>
      <c r="L1061" s="84"/>
      <c r="M1061" s="84"/>
      <c r="N1061" s="84"/>
      <c r="O1061" s="83"/>
      <c r="P1061" s="250"/>
    </row>
    <row r="1062" spans="1:16" s="9" customFormat="1" ht="18.95" customHeight="1">
      <c r="A1062" s="190"/>
      <c r="B1062" s="190"/>
      <c r="C1062" s="190"/>
      <c r="D1062" s="182">
        <v>45280</v>
      </c>
      <c r="E1062" s="182" t="s">
        <v>805</v>
      </c>
      <c r="F1062" s="24">
        <v>45292</v>
      </c>
      <c r="G1062" s="24">
        <v>45473</v>
      </c>
      <c r="H1062" s="192"/>
      <c r="I1062" s="149"/>
      <c r="J1062" s="82"/>
      <c r="K1062" s="82"/>
      <c r="L1062" s="84"/>
      <c r="M1062" s="84"/>
      <c r="N1062" s="84"/>
      <c r="O1062" s="47">
        <v>2800</v>
      </c>
      <c r="P1062" s="249"/>
    </row>
    <row r="1063" spans="1:16" s="9" customFormat="1" ht="18.95" customHeight="1">
      <c r="A1063" s="189"/>
      <c r="B1063" s="189"/>
      <c r="C1063" s="189"/>
      <c r="D1063" s="184"/>
      <c r="E1063" s="184"/>
      <c r="F1063" s="113">
        <v>45474</v>
      </c>
      <c r="G1063" s="113">
        <v>45657</v>
      </c>
      <c r="H1063" s="194"/>
      <c r="I1063" s="149"/>
      <c r="J1063" s="82"/>
      <c r="K1063" s="82"/>
      <c r="L1063" s="84"/>
      <c r="M1063" s="84"/>
      <c r="N1063" s="84"/>
      <c r="O1063" s="47">
        <v>3000</v>
      </c>
      <c r="P1063" s="250"/>
    </row>
    <row r="1064" spans="1:16" s="9" customFormat="1" ht="18.95" customHeight="1">
      <c r="A1064" s="188" t="s">
        <v>50</v>
      </c>
      <c r="B1064" s="188" t="s">
        <v>472</v>
      </c>
      <c r="C1064" s="188" t="s">
        <v>112</v>
      </c>
      <c r="D1064" s="182">
        <v>45278</v>
      </c>
      <c r="E1064" s="182" t="s">
        <v>816</v>
      </c>
      <c r="F1064" s="24">
        <v>45292</v>
      </c>
      <c r="G1064" s="24">
        <v>45473</v>
      </c>
      <c r="H1064" s="188"/>
      <c r="I1064" s="47">
        <v>1800</v>
      </c>
      <c r="J1064" s="82"/>
      <c r="K1064" s="82"/>
      <c r="L1064" s="84"/>
      <c r="M1064" s="84"/>
      <c r="N1064" s="84"/>
      <c r="O1064" s="83"/>
      <c r="P1064" s="249" t="s">
        <v>317</v>
      </c>
    </row>
    <row r="1065" spans="1:16" s="9" customFormat="1" ht="18.95" customHeight="1">
      <c r="A1065" s="190"/>
      <c r="B1065" s="190"/>
      <c r="C1065" s="190"/>
      <c r="D1065" s="183"/>
      <c r="E1065" s="183"/>
      <c r="F1065" s="113">
        <v>45474</v>
      </c>
      <c r="G1065" s="113">
        <v>45657</v>
      </c>
      <c r="H1065" s="190"/>
      <c r="I1065" s="47">
        <v>1853.01</v>
      </c>
      <c r="J1065" s="82"/>
      <c r="K1065" s="82"/>
      <c r="L1065" s="84"/>
      <c r="M1065" s="84"/>
      <c r="N1065" s="84"/>
      <c r="O1065" s="83"/>
      <c r="P1065" s="250"/>
    </row>
    <row r="1066" spans="1:16" s="9" customFormat="1" ht="18.95" customHeight="1">
      <c r="A1066" s="190"/>
      <c r="B1066" s="190"/>
      <c r="C1066" s="190"/>
      <c r="D1066" s="183"/>
      <c r="E1066" s="183"/>
      <c r="F1066" s="24">
        <v>45292</v>
      </c>
      <c r="G1066" s="24">
        <v>45473</v>
      </c>
      <c r="H1066" s="190"/>
      <c r="I1066" s="47">
        <v>1150</v>
      </c>
      <c r="J1066" s="82"/>
      <c r="K1066" s="82"/>
      <c r="L1066" s="84"/>
      <c r="M1066" s="84"/>
      <c r="N1066" s="84"/>
      <c r="O1066" s="83"/>
      <c r="P1066" s="249" t="s">
        <v>477</v>
      </c>
    </row>
    <row r="1067" spans="1:16" s="9" customFormat="1" ht="18.95" customHeight="1">
      <c r="A1067" s="190"/>
      <c r="B1067" s="190"/>
      <c r="C1067" s="190"/>
      <c r="D1067" s="184"/>
      <c r="E1067" s="184"/>
      <c r="F1067" s="113">
        <v>45474</v>
      </c>
      <c r="G1067" s="113">
        <v>45657</v>
      </c>
      <c r="H1067" s="189"/>
      <c r="I1067" s="47">
        <v>1211.74</v>
      </c>
      <c r="J1067" s="82"/>
      <c r="K1067" s="82"/>
      <c r="L1067" s="84"/>
      <c r="M1067" s="84"/>
      <c r="N1067" s="84"/>
      <c r="O1067" s="83"/>
      <c r="P1067" s="250"/>
    </row>
    <row r="1068" spans="1:16" s="9" customFormat="1" ht="18.95" customHeight="1">
      <c r="A1068" s="190"/>
      <c r="B1068" s="190"/>
      <c r="C1068" s="190"/>
      <c r="D1068" s="182">
        <v>45280</v>
      </c>
      <c r="E1068" s="182" t="s">
        <v>805</v>
      </c>
      <c r="F1068" s="24">
        <v>45292</v>
      </c>
      <c r="G1068" s="24">
        <v>45473</v>
      </c>
      <c r="H1068" s="188"/>
      <c r="I1068" s="149"/>
      <c r="J1068" s="82"/>
      <c r="K1068" s="82"/>
      <c r="L1068" s="84"/>
      <c r="M1068" s="84"/>
      <c r="N1068" s="84"/>
      <c r="O1068" s="47">
        <v>2160</v>
      </c>
      <c r="P1068" s="249"/>
    </row>
    <row r="1069" spans="1:16" s="9" customFormat="1" ht="18.95" customHeight="1">
      <c r="A1069" s="189"/>
      <c r="B1069" s="189"/>
      <c r="C1069" s="189"/>
      <c r="D1069" s="184"/>
      <c r="E1069" s="184"/>
      <c r="F1069" s="113">
        <v>45474</v>
      </c>
      <c r="G1069" s="113">
        <v>45657</v>
      </c>
      <c r="H1069" s="189"/>
      <c r="I1069" s="149"/>
      <c r="J1069" s="82"/>
      <c r="K1069" s="82"/>
      <c r="L1069" s="84"/>
      <c r="M1069" s="84"/>
      <c r="N1069" s="84"/>
      <c r="O1069" s="47">
        <v>2223.61</v>
      </c>
      <c r="P1069" s="250"/>
    </row>
    <row r="1070" spans="1:16" ht="18.95" customHeight="1">
      <c r="A1070" s="3" t="s">
        <v>139</v>
      </c>
      <c r="B1070" s="4" t="s">
        <v>140</v>
      </c>
      <c r="C1070" s="4"/>
      <c r="D1070" s="3"/>
      <c r="E1070" s="3"/>
      <c r="F1070" s="4"/>
      <c r="G1070" s="4"/>
      <c r="H1070" s="4"/>
      <c r="I1070" s="5"/>
      <c r="J1070" s="15"/>
      <c r="K1070" s="15"/>
      <c r="L1070" s="16"/>
      <c r="M1070" s="16"/>
      <c r="N1070" s="16"/>
      <c r="O1070" s="5"/>
      <c r="P1070" s="267"/>
    </row>
    <row r="1071" spans="1:16" ht="18.95" customHeight="1">
      <c r="A1071" s="188" t="s">
        <v>38</v>
      </c>
      <c r="B1071" s="191" t="s">
        <v>257</v>
      </c>
      <c r="C1071" s="188" t="s">
        <v>479</v>
      </c>
      <c r="D1071" s="182">
        <v>45278</v>
      </c>
      <c r="E1071" s="182" t="s">
        <v>655</v>
      </c>
      <c r="F1071" s="24">
        <v>45292</v>
      </c>
      <c r="G1071" s="24">
        <v>45473</v>
      </c>
      <c r="H1071" s="188"/>
      <c r="I1071" s="47">
        <v>3136.93</v>
      </c>
      <c r="J1071" s="38"/>
      <c r="K1071" s="38"/>
      <c r="L1071" s="40"/>
      <c r="M1071" s="40"/>
      <c r="N1071" s="40"/>
      <c r="O1071" s="39"/>
      <c r="P1071" s="202"/>
    </row>
    <row r="1072" spans="1:16" ht="18.95" customHeight="1">
      <c r="A1072" s="190"/>
      <c r="B1072" s="191"/>
      <c r="C1072" s="190"/>
      <c r="D1072" s="184"/>
      <c r="E1072" s="184"/>
      <c r="F1072" s="113">
        <v>45474</v>
      </c>
      <c r="G1072" s="113">
        <v>45657</v>
      </c>
      <c r="H1072" s="189"/>
      <c r="I1072" s="47">
        <v>3759.76</v>
      </c>
      <c r="J1072" s="38"/>
      <c r="K1072" s="38"/>
      <c r="L1072" s="40"/>
      <c r="M1072" s="40"/>
      <c r="N1072" s="40"/>
      <c r="O1072" s="39"/>
      <c r="P1072" s="203"/>
    </row>
    <row r="1073" spans="1:16" ht="18.95" customHeight="1">
      <c r="A1073" s="190"/>
      <c r="B1073" s="191"/>
      <c r="C1073" s="190"/>
      <c r="D1073" s="182">
        <v>45280</v>
      </c>
      <c r="E1073" s="182" t="s">
        <v>654</v>
      </c>
      <c r="F1073" s="24">
        <v>45292</v>
      </c>
      <c r="G1073" s="24">
        <v>45473</v>
      </c>
      <c r="H1073" s="192"/>
      <c r="I1073" s="149"/>
      <c r="J1073" s="38"/>
      <c r="K1073" s="38"/>
      <c r="L1073" s="40"/>
      <c r="M1073" s="40"/>
      <c r="N1073" s="40"/>
      <c r="O1073" s="47">
        <v>2800</v>
      </c>
      <c r="P1073" s="202" t="s">
        <v>358</v>
      </c>
    </row>
    <row r="1074" spans="1:16" ht="18.95" customHeight="1">
      <c r="A1074" s="190"/>
      <c r="B1074" s="191"/>
      <c r="C1074" s="190"/>
      <c r="D1074" s="183"/>
      <c r="E1074" s="183"/>
      <c r="F1074" s="113">
        <v>45474</v>
      </c>
      <c r="G1074" s="113">
        <v>45657</v>
      </c>
      <c r="H1074" s="193"/>
      <c r="I1074" s="149"/>
      <c r="J1074" s="38"/>
      <c r="K1074" s="38"/>
      <c r="L1074" s="40"/>
      <c r="M1074" s="40"/>
      <c r="N1074" s="40"/>
      <c r="O1074" s="47">
        <v>3000</v>
      </c>
      <c r="P1074" s="203"/>
    </row>
    <row r="1075" spans="1:16" ht="18.95" customHeight="1">
      <c r="A1075" s="190"/>
      <c r="B1075" s="191"/>
      <c r="C1075" s="190"/>
      <c r="D1075" s="183"/>
      <c r="E1075" s="183"/>
      <c r="F1075" s="24">
        <v>45292</v>
      </c>
      <c r="G1075" s="24">
        <v>45473</v>
      </c>
      <c r="H1075" s="193"/>
      <c r="I1075" s="149"/>
      <c r="J1075" s="38"/>
      <c r="K1075" s="38"/>
      <c r="L1075" s="40"/>
      <c r="M1075" s="40"/>
      <c r="N1075" s="40"/>
      <c r="O1075" s="47">
        <v>1985.32</v>
      </c>
      <c r="P1075" s="202" t="s">
        <v>359</v>
      </c>
    </row>
    <row r="1076" spans="1:16" ht="18.95" customHeight="1">
      <c r="A1076" s="189"/>
      <c r="B1076" s="191"/>
      <c r="C1076" s="190"/>
      <c r="D1076" s="184"/>
      <c r="E1076" s="184"/>
      <c r="F1076" s="113">
        <v>45474</v>
      </c>
      <c r="G1076" s="113">
        <v>45657</v>
      </c>
      <c r="H1076" s="194"/>
      <c r="I1076" s="149"/>
      <c r="J1076" s="38"/>
      <c r="K1076" s="38"/>
      <c r="L1076" s="40"/>
      <c r="M1076" s="40"/>
      <c r="N1076" s="40"/>
      <c r="O1076" s="47">
        <v>2285.1</v>
      </c>
      <c r="P1076" s="203"/>
    </row>
    <row r="1077" spans="1:16" ht="18.95" customHeight="1">
      <c r="A1077" s="188" t="s">
        <v>38</v>
      </c>
      <c r="B1077" s="190" t="s">
        <v>129</v>
      </c>
      <c r="C1077" s="190"/>
      <c r="D1077" s="182">
        <v>45278</v>
      </c>
      <c r="E1077" s="182" t="s">
        <v>655</v>
      </c>
      <c r="F1077" s="24">
        <v>45292</v>
      </c>
      <c r="G1077" s="24">
        <v>45473</v>
      </c>
      <c r="H1077" s="188"/>
      <c r="I1077" s="47">
        <v>3136.93</v>
      </c>
      <c r="J1077" s="38"/>
      <c r="K1077" s="38"/>
      <c r="L1077" s="40"/>
      <c r="M1077" s="40"/>
      <c r="N1077" s="40"/>
      <c r="O1077" s="39"/>
      <c r="P1077" s="202"/>
    </row>
    <row r="1078" spans="1:16" ht="18.95" customHeight="1">
      <c r="A1078" s="190"/>
      <c r="B1078" s="190"/>
      <c r="C1078" s="190"/>
      <c r="D1078" s="184"/>
      <c r="E1078" s="184"/>
      <c r="F1078" s="113">
        <v>45474</v>
      </c>
      <c r="G1078" s="113">
        <v>45657</v>
      </c>
      <c r="H1078" s="189"/>
      <c r="I1078" s="47">
        <v>3759.76</v>
      </c>
      <c r="J1078" s="38"/>
      <c r="K1078" s="38"/>
      <c r="L1078" s="40"/>
      <c r="M1078" s="40"/>
      <c r="N1078" s="40"/>
      <c r="O1078" s="39"/>
      <c r="P1078" s="203"/>
    </row>
    <row r="1079" spans="1:16" ht="18.95" customHeight="1">
      <c r="A1079" s="190"/>
      <c r="B1079" s="190"/>
      <c r="C1079" s="190"/>
      <c r="D1079" s="182">
        <v>45280</v>
      </c>
      <c r="E1079" s="182" t="s">
        <v>654</v>
      </c>
      <c r="F1079" s="24">
        <v>45292</v>
      </c>
      <c r="G1079" s="24">
        <v>45473</v>
      </c>
      <c r="H1079" s="192"/>
      <c r="I1079" s="149"/>
      <c r="J1079" s="38"/>
      <c r="K1079" s="38"/>
      <c r="L1079" s="40"/>
      <c r="M1079" s="40"/>
      <c r="N1079" s="40"/>
      <c r="O1079" s="47">
        <v>2800</v>
      </c>
      <c r="P1079" s="202"/>
    </row>
    <row r="1080" spans="1:16" ht="18.95" customHeight="1">
      <c r="A1080" s="189"/>
      <c r="B1080" s="189"/>
      <c r="C1080" s="190"/>
      <c r="D1080" s="184"/>
      <c r="E1080" s="184"/>
      <c r="F1080" s="113">
        <v>45474</v>
      </c>
      <c r="G1080" s="113">
        <v>45657</v>
      </c>
      <c r="H1080" s="194"/>
      <c r="I1080" s="149"/>
      <c r="J1080" s="38"/>
      <c r="K1080" s="38"/>
      <c r="L1080" s="40"/>
      <c r="M1080" s="40"/>
      <c r="N1080" s="40"/>
      <c r="O1080" s="47">
        <v>3000</v>
      </c>
      <c r="P1080" s="203"/>
    </row>
    <row r="1081" spans="1:16" ht="18.95" customHeight="1">
      <c r="A1081" s="188" t="s">
        <v>38</v>
      </c>
      <c r="B1081" s="190" t="s">
        <v>458</v>
      </c>
      <c r="C1081" s="190"/>
      <c r="D1081" s="182">
        <v>45278</v>
      </c>
      <c r="E1081" s="182" t="s">
        <v>655</v>
      </c>
      <c r="F1081" s="24">
        <v>45292</v>
      </c>
      <c r="G1081" s="24">
        <v>45473</v>
      </c>
      <c r="H1081" s="188"/>
      <c r="I1081" s="47">
        <v>3136.93</v>
      </c>
      <c r="J1081" s="38"/>
      <c r="K1081" s="38"/>
      <c r="L1081" s="40"/>
      <c r="M1081" s="40"/>
      <c r="N1081" s="40"/>
      <c r="O1081" s="39"/>
      <c r="P1081" s="202"/>
    </row>
    <row r="1082" spans="1:16" ht="18.95" customHeight="1">
      <c r="A1082" s="190"/>
      <c r="B1082" s="190"/>
      <c r="C1082" s="190"/>
      <c r="D1082" s="184"/>
      <c r="E1082" s="184"/>
      <c r="F1082" s="113">
        <v>45474</v>
      </c>
      <c r="G1082" s="113">
        <v>45657</v>
      </c>
      <c r="H1082" s="189"/>
      <c r="I1082" s="47">
        <v>3759.76</v>
      </c>
      <c r="J1082" s="38"/>
      <c r="K1082" s="38"/>
      <c r="L1082" s="40"/>
      <c r="M1082" s="40"/>
      <c r="N1082" s="40"/>
      <c r="O1082" s="39"/>
      <c r="P1082" s="203"/>
    </row>
    <row r="1083" spans="1:16" ht="18.95" customHeight="1">
      <c r="A1083" s="190"/>
      <c r="B1083" s="190"/>
      <c r="C1083" s="190"/>
      <c r="D1083" s="182">
        <v>45280</v>
      </c>
      <c r="E1083" s="182" t="s">
        <v>654</v>
      </c>
      <c r="F1083" s="24">
        <v>45292</v>
      </c>
      <c r="G1083" s="24">
        <v>45473</v>
      </c>
      <c r="H1083" s="192"/>
      <c r="I1083" s="149"/>
      <c r="J1083" s="38"/>
      <c r="K1083" s="38"/>
      <c r="L1083" s="40"/>
      <c r="M1083" s="40"/>
      <c r="N1083" s="40"/>
      <c r="O1083" s="47">
        <v>2800</v>
      </c>
      <c r="P1083" s="202"/>
    </row>
    <row r="1084" spans="1:16" ht="18.95" customHeight="1">
      <c r="A1084" s="189"/>
      <c r="B1084" s="189"/>
      <c r="C1084" s="190"/>
      <c r="D1084" s="184"/>
      <c r="E1084" s="184"/>
      <c r="F1084" s="113">
        <v>45474</v>
      </c>
      <c r="G1084" s="113">
        <v>45657</v>
      </c>
      <c r="H1084" s="194"/>
      <c r="I1084" s="149"/>
      <c r="J1084" s="38"/>
      <c r="K1084" s="38"/>
      <c r="L1084" s="40"/>
      <c r="M1084" s="40"/>
      <c r="N1084" s="40"/>
      <c r="O1084" s="47">
        <v>3000</v>
      </c>
      <c r="P1084" s="203"/>
    </row>
    <row r="1085" spans="1:16" ht="18.95" customHeight="1">
      <c r="A1085" s="188" t="s">
        <v>38</v>
      </c>
      <c r="B1085" s="190" t="s">
        <v>316</v>
      </c>
      <c r="C1085" s="190"/>
      <c r="D1085" s="182">
        <v>45278</v>
      </c>
      <c r="E1085" s="182" t="s">
        <v>655</v>
      </c>
      <c r="F1085" s="24">
        <v>45292</v>
      </c>
      <c r="G1085" s="24">
        <v>45473</v>
      </c>
      <c r="H1085" s="188"/>
      <c r="I1085" s="47">
        <v>3136.93</v>
      </c>
      <c r="J1085" s="38"/>
      <c r="K1085" s="38"/>
      <c r="L1085" s="40"/>
      <c r="M1085" s="40"/>
      <c r="N1085" s="40"/>
      <c r="O1085" s="39"/>
      <c r="P1085" s="202"/>
    </row>
    <row r="1086" spans="1:16" ht="18.95" customHeight="1">
      <c r="A1086" s="190"/>
      <c r="B1086" s="190"/>
      <c r="C1086" s="190"/>
      <c r="D1086" s="184"/>
      <c r="E1086" s="184"/>
      <c r="F1086" s="113">
        <v>45474</v>
      </c>
      <c r="G1086" s="113">
        <v>45657</v>
      </c>
      <c r="H1086" s="189"/>
      <c r="I1086" s="47">
        <v>3759.76</v>
      </c>
      <c r="J1086" s="38"/>
      <c r="K1086" s="38"/>
      <c r="L1086" s="40"/>
      <c r="M1086" s="40"/>
      <c r="N1086" s="40"/>
      <c r="O1086" s="39"/>
      <c r="P1086" s="203"/>
    </row>
    <row r="1087" spans="1:16" ht="18.95" customHeight="1">
      <c r="A1087" s="190"/>
      <c r="B1087" s="190"/>
      <c r="C1087" s="190"/>
      <c r="D1087" s="182">
        <v>45280</v>
      </c>
      <c r="E1087" s="182" t="s">
        <v>654</v>
      </c>
      <c r="F1087" s="24">
        <v>45292</v>
      </c>
      <c r="G1087" s="24">
        <v>45473</v>
      </c>
      <c r="H1087" s="192"/>
      <c r="I1087" s="149"/>
      <c r="J1087" s="38"/>
      <c r="K1087" s="38"/>
      <c r="L1087" s="40"/>
      <c r="M1087" s="40"/>
      <c r="N1087" s="40"/>
      <c r="O1087" s="47">
        <v>2800</v>
      </c>
      <c r="P1087" s="202"/>
    </row>
    <row r="1088" spans="1:16" ht="18.95" customHeight="1">
      <c r="A1088" s="189"/>
      <c r="B1088" s="189"/>
      <c r="C1088" s="190"/>
      <c r="D1088" s="184"/>
      <c r="E1088" s="184"/>
      <c r="F1088" s="113">
        <v>45474</v>
      </c>
      <c r="G1088" s="113">
        <v>45657</v>
      </c>
      <c r="H1088" s="194"/>
      <c r="I1088" s="149"/>
      <c r="J1088" s="38"/>
      <c r="K1088" s="38"/>
      <c r="L1088" s="40"/>
      <c r="M1088" s="40"/>
      <c r="N1088" s="40"/>
      <c r="O1088" s="47">
        <v>3000</v>
      </c>
      <c r="P1088" s="203"/>
    </row>
    <row r="1089" spans="1:16" s="6" customFormat="1" ht="18.95" customHeight="1">
      <c r="A1089" s="188" t="s">
        <v>38</v>
      </c>
      <c r="B1089" s="190" t="s">
        <v>315</v>
      </c>
      <c r="C1089" s="190"/>
      <c r="D1089" s="182">
        <v>45278</v>
      </c>
      <c r="E1089" s="182" t="s">
        <v>655</v>
      </c>
      <c r="F1089" s="24">
        <v>45292</v>
      </c>
      <c r="G1089" s="24">
        <v>45473</v>
      </c>
      <c r="H1089" s="188"/>
      <c r="I1089" s="47">
        <v>3136.93</v>
      </c>
      <c r="J1089" s="38"/>
      <c r="K1089" s="38"/>
      <c r="L1089" s="40"/>
      <c r="M1089" s="40"/>
      <c r="N1089" s="40"/>
      <c r="O1089" s="39"/>
      <c r="P1089" s="202"/>
    </row>
    <row r="1090" spans="1:16" ht="18.95" customHeight="1">
      <c r="A1090" s="190"/>
      <c r="B1090" s="190"/>
      <c r="C1090" s="190"/>
      <c r="D1090" s="184"/>
      <c r="E1090" s="184"/>
      <c r="F1090" s="113">
        <v>45474</v>
      </c>
      <c r="G1090" s="113">
        <v>45657</v>
      </c>
      <c r="H1090" s="189"/>
      <c r="I1090" s="47">
        <v>3759.76</v>
      </c>
      <c r="J1090" s="38"/>
      <c r="K1090" s="38"/>
      <c r="L1090" s="40"/>
      <c r="M1090" s="40"/>
      <c r="N1090" s="40"/>
      <c r="O1090" s="39"/>
      <c r="P1090" s="203"/>
    </row>
    <row r="1091" spans="1:16" ht="18.95" customHeight="1">
      <c r="A1091" s="190"/>
      <c r="B1091" s="190"/>
      <c r="C1091" s="190"/>
      <c r="D1091" s="182">
        <v>45280</v>
      </c>
      <c r="E1091" s="182" t="s">
        <v>654</v>
      </c>
      <c r="F1091" s="24">
        <v>45292</v>
      </c>
      <c r="G1091" s="24">
        <v>45473</v>
      </c>
      <c r="H1091" s="192"/>
      <c r="I1091" s="149"/>
      <c r="J1091" s="38"/>
      <c r="K1091" s="38"/>
      <c r="L1091" s="40"/>
      <c r="M1091" s="40"/>
      <c r="N1091" s="40"/>
      <c r="O1091" s="47">
        <v>2800</v>
      </c>
      <c r="P1091" s="202"/>
    </row>
    <row r="1092" spans="1:16" ht="18.95" customHeight="1">
      <c r="A1092" s="189"/>
      <c r="B1092" s="189"/>
      <c r="C1092" s="190"/>
      <c r="D1092" s="184"/>
      <c r="E1092" s="184"/>
      <c r="F1092" s="113">
        <v>45474</v>
      </c>
      <c r="G1092" s="113">
        <v>45657</v>
      </c>
      <c r="H1092" s="194"/>
      <c r="I1092" s="149"/>
      <c r="J1092" s="38"/>
      <c r="K1092" s="38"/>
      <c r="L1092" s="40"/>
      <c r="M1092" s="40"/>
      <c r="N1092" s="40"/>
      <c r="O1092" s="47">
        <v>3000</v>
      </c>
      <c r="P1092" s="203"/>
    </row>
    <row r="1093" spans="1:16" ht="18.95" customHeight="1">
      <c r="A1093" s="188" t="s">
        <v>38</v>
      </c>
      <c r="B1093" s="188" t="s">
        <v>257</v>
      </c>
      <c r="C1093" s="190"/>
      <c r="D1093" s="182">
        <v>45278</v>
      </c>
      <c r="E1093" s="182" t="s">
        <v>655</v>
      </c>
      <c r="F1093" s="24">
        <v>45292</v>
      </c>
      <c r="G1093" s="24">
        <v>45473</v>
      </c>
      <c r="H1093" s="188"/>
      <c r="I1093" s="47">
        <v>3136.93</v>
      </c>
      <c r="J1093" s="38"/>
      <c r="K1093" s="38"/>
      <c r="L1093" s="40"/>
      <c r="M1093" s="40"/>
      <c r="N1093" s="40"/>
      <c r="O1093" s="39"/>
      <c r="P1093" s="202"/>
    </row>
    <row r="1094" spans="1:16" ht="18.95" customHeight="1">
      <c r="A1094" s="190"/>
      <c r="B1094" s="190"/>
      <c r="C1094" s="190"/>
      <c r="D1094" s="184"/>
      <c r="E1094" s="184"/>
      <c r="F1094" s="113">
        <v>45474</v>
      </c>
      <c r="G1094" s="113">
        <v>45657</v>
      </c>
      <c r="H1094" s="189"/>
      <c r="I1094" s="47">
        <v>3759.76</v>
      </c>
      <c r="J1094" s="38"/>
      <c r="K1094" s="38"/>
      <c r="L1094" s="40"/>
      <c r="M1094" s="40"/>
      <c r="N1094" s="40"/>
      <c r="O1094" s="39"/>
      <c r="P1094" s="203"/>
    </row>
    <row r="1095" spans="1:16" ht="18.95" customHeight="1">
      <c r="A1095" s="190"/>
      <c r="B1095" s="190"/>
      <c r="C1095" s="190"/>
      <c r="D1095" s="182">
        <v>45280</v>
      </c>
      <c r="E1095" s="182" t="s">
        <v>654</v>
      </c>
      <c r="F1095" s="24">
        <v>45292</v>
      </c>
      <c r="G1095" s="24">
        <v>45473</v>
      </c>
      <c r="H1095" s="192"/>
      <c r="I1095" s="149"/>
      <c r="J1095" s="38"/>
      <c r="K1095" s="38"/>
      <c r="L1095" s="40"/>
      <c r="M1095" s="40"/>
      <c r="N1095" s="40"/>
      <c r="O1095" s="47">
        <v>2477.2600000000002</v>
      </c>
      <c r="P1095" s="202" t="s">
        <v>362</v>
      </c>
    </row>
    <row r="1096" spans="1:16" ht="18.95" customHeight="1">
      <c r="A1096" s="189"/>
      <c r="B1096" s="189"/>
      <c r="C1096" s="189"/>
      <c r="D1096" s="184"/>
      <c r="E1096" s="184"/>
      <c r="F1096" s="113">
        <v>45474</v>
      </c>
      <c r="G1096" s="113">
        <v>45657</v>
      </c>
      <c r="H1096" s="194"/>
      <c r="I1096" s="149"/>
      <c r="J1096" s="38"/>
      <c r="K1096" s="38"/>
      <c r="L1096" s="40"/>
      <c r="M1096" s="40"/>
      <c r="N1096" s="40"/>
      <c r="O1096" s="47">
        <v>2851.33</v>
      </c>
      <c r="P1096" s="203"/>
    </row>
    <row r="1097" spans="1:16" ht="18.95" customHeight="1">
      <c r="A1097" s="188" t="s">
        <v>262</v>
      </c>
      <c r="B1097" s="188" t="s">
        <v>129</v>
      </c>
      <c r="C1097" s="188" t="s">
        <v>176</v>
      </c>
      <c r="D1097" s="182">
        <v>45278</v>
      </c>
      <c r="E1097" s="182" t="s">
        <v>685</v>
      </c>
      <c r="F1097" s="24">
        <v>45292</v>
      </c>
      <c r="G1097" s="24">
        <v>45473</v>
      </c>
      <c r="H1097" s="188"/>
      <c r="I1097" s="47">
        <v>1446.46</v>
      </c>
      <c r="J1097" s="38"/>
      <c r="K1097" s="38"/>
      <c r="L1097" s="40"/>
      <c r="M1097" s="40"/>
      <c r="N1097" s="40"/>
      <c r="O1097" s="39"/>
      <c r="P1097" s="269"/>
    </row>
    <row r="1098" spans="1:16" ht="18.95" customHeight="1">
      <c r="A1098" s="190"/>
      <c r="B1098" s="190"/>
      <c r="C1098" s="190"/>
      <c r="D1098" s="184"/>
      <c r="E1098" s="184"/>
      <c r="F1098" s="113">
        <v>45474</v>
      </c>
      <c r="G1098" s="113">
        <v>45657</v>
      </c>
      <c r="H1098" s="189"/>
      <c r="I1098" s="47">
        <v>1594</v>
      </c>
      <c r="J1098" s="38"/>
      <c r="K1098" s="38"/>
      <c r="L1098" s="40"/>
      <c r="M1098" s="40"/>
      <c r="N1098" s="40"/>
      <c r="O1098" s="39"/>
      <c r="P1098" s="270"/>
    </row>
    <row r="1099" spans="1:16" ht="18.95" customHeight="1">
      <c r="A1099" s="3">
        <v>12</v>
      </c>
      <c r="B1099" s="4" t="s">
        <v>141</v>
      </c>
      <c r="C1099" s="4"/>
      <c r="D1099" s="3"/>
      <c r="E1099" s="3"/>
      <c r="F1099" s="4"/>
      <c r="G1099" s="4"/>
      <c r="H1099" s="4"/>
      <c r="I1099" s="5"/>
      <c r="J1099" s="15"/>
      <c r="K1099" s="15"/>
      <c r="L1099" s="16"/>
      <c r="M1099" s="16"/>
      <c r="N1099" s="16"/>
      <c r="O1099" s="5"/>
      <c r="P1099" s="267"/>
    </row>
    <row r="1100" spans="1:16" s="45" customFormat="1" ht="18.95" customHeight="1">
      <c r="A1100" s="188" t="s">
        <v>45</v>
      </c>
      <c r="B1100" s="188" t="s">
        <v>89</v>
      </c>
      <c r="C1100" s="188" t="s">
        <v>468</v>
      </c>
      <c r="D1100" s="182">
        <v>45264</v>
      </c>
      <c r="E1100" s="182" t="s">
        <v>635</v>
      </c>
      <c r="F1100" s="24">
        <v>45292</v>
      </c>
      <c r="G1100" s="24">
        <v>45473</v>
      </c>
      <c r="H1100" s="188"/>
      <c r="I1100" s="47">
        <v>3134.54</v>
      </c>
      <c r="J1100" s="125"/>
      <c r="K1100" s="125"/>
      <c r="L1100" s="127"/>
      <c r="M1100" s="127"/>
      <c r="N1100" s="127"/>
      <c r="O1100" s="2"/>
      <c r="P1100" s="269"/>
    </row>
    <row r="1101" spans="1:16" s="45" customFormat="1" ht="18.95" customHeight="1">
      <c r="A1101" s="190"/>
      <c r="B1101" s="190"/>
      <c r="C1101" s="190"/>
      <c r="D1101" s="184"/>
      <c r="E1101" s="184"/>
      <c r="F1101" s="113">
        <v>45474</v>
      </c>
      <c r="G1101" s="113">
        <v>45657</v>
      </c>
      <c r="H1101" s="189"/>
      <c r="I1101" s="47">
        <v>4090.85</v>
      </c>
      <c r="J1101" s="125"/>
      <c r="K1101" s="125"/>
      <c r="L1101" s="127"/>
      <c r="M1101" s="127"/>
      <c r="N1101" s="127"/>
      <c r="O1101" s="2"/>
      <c r="P1101" s="270"/>
    </row>
    <row r="1102" spans="1:16" s="45" customFormat="1" ht="18.95" customHeight="1">
      <c r="A1102" s="190"/>
      <c r="B1102" s="190"/>
      <c r="C1102" s="190"/>
      <c r="D1102" s="182">
        <v>45280</v>
      </c>
      <c r="E1102" s="182" t="s">
        <v>625</v>
      </c>
      <c r="F1102" s="24">
        <v>45292</v>
      </c>
      <c r="G1102" s="24">
        <v>45473</v>
      </c>
      <c r="H1102" s="192"/>
      <c r="I1102" s="149"/>
      <c r="J1102" s="125"/>
      <c r="K1102" s="125"/>
      <c r="L1102" s="127"/>
      <c r="M1102" s="127"/>
      <c r="N1102" s="127"/>
      <c r="O1102" s="47">
        <v>2777.23</v>
      </c>
      <c r="P1102" s="269"/>
    </row>
    <row r="1103" spans="1:16" s="45" customFormat="1" ht="18.95" customHeight="1">
      <c r="A1103" s="189"/>
      <c r="B1103" s="189"/>
      <c r="C1103" s="190"/>
      <c r="D1103" s="184"/>
      <c r="E1103" s="184"/>
      <c r="F1103" s="113">
        <v>45474</v>
      </c>
      <c r="G1103" s="113">
        <v>45657</v>
      </c>
      <c r="H1103" s="194"/>
      <c r="I1103" s="149"/>
      <c r="J1103" s="125"/>
      <c r="K1103" s="125"/>
      <c r="L1103" s="127"/>
      <c r="M1103" s="127"/>
      <c r="N1103" s="127"/>
      <c r="O1103" s="47">
        <v>3000</v>
      </c>
      <c r="P1103" s="270"/>
    </row>
    <row r="1104" spans="1:16" s="45" customFormat="1" ht="18.95" customHeight="1">
      <c r="A1104" s="188" t="s">
        <v>45</v>
      </c>
      <c r="B1104" s="188" t="s">
        <v>90</v>
      </c>
      <c r="C1104" s="190"/>
      <c r="D1104" s="182">
        <v>45264</v>
      </c>
      <c r="E1104" s="182" t="s">
        <v>635</v>
      </c>
      <c r="F1104" s="24">
        <v>45292</v>
      </c>
      <c r="G1104" s="24">
        <v>45473</v>
      </c>
      <c r="H1104" s="188"/>
      <c r="I1104" s="47">
        <v>3134.54</v>
      </c>
      <c r="J1104" s="125"/>
      <c r="K1104" s="125"/>
      <c r="L1104" s="127"/>
      <c r="M1104" s="127"/>
      <c r="N1104" s="127"/>
      <c r="O1104" s="2"/>
      <c r="P1104" s="269"/>
    </row>
    <row r="1105" spans="1:16" s="45" customFormat="1" ht="18.95" customHeight="1">
      <c r="A1105" s="190"/>
      <c r="B1105" s="190"/>
      <c r="C1105" s="190"/>
      <c r="D1105" s="184"/>
      <c r="E1105" s="184"/>
      <c r="F1105" s="113">
        <v>45474</v>
      </c>
      <c r="G1105" s="113">
        <v>45657</v>
      </c>
      <c r="H1105" s="189"/>
      <c r="I1105" s="47">
        <v>4090.85</v>
      </c>
      <c r="J1105" s="125"/>
      <c r="K1105" s="125"/>
      <c r="L1105" s="127"/>
      <c r="M1105" s="127"/>
      <c r="N1105" s="127"/>
      <c r="O1105" s="2"/>
      <c r="P1105" s="270"/>
    </row>
    <row r="1106" spans="1:16" s="45" customFormat="1" ht="18.95" customHeight="1">
      <c r="A1106" s="190"/>
      <c r="B1106" s="190"/>
      <c r="C1106" s="190"/>
      <c r="D1106" s="182">
        <v>45280</v>
      </c>
      <c r="E1106" s="182" t="s">
        <v>625</v>
      </c>
      <c r="F1106" s="24">
        <v>45292</v>
      </c>
      <c r="G1106" s="24">
        <v>45473</v>
      </c>
      <c r="H1106" s="192"/>
      <c r="I1106" s="149"/>
      <c r="J1106" s="125"/>
      <c r="K1106" s="125"/>
      <c r="L1106" s="127"/>
      <c r="M1106" s="127"/>
      <c r="N1106" s="127"/>
      <c r="O1106" s="47">
        <v>2800</v>
      </c>
      <c r="P1106" s="269"/>
    </row>
    <row r="1107" spans="1:16" s="45" customFormat="1" ht="18.95" customHeight="1">
      <c r="A1107" s="189"/>
      <c r="B1107" s="189"/>
      <c r="C1107" s="189"/>
      <c r="D1107" s="184"/>
      <c r="E1107" s="184"/>
      <c r="F1107" s="113">
        <v>45474</v>
      </c>
      <c r="G1107" s="113">
        <v>45657</v>
      </c>
      <c r="H1107" s="194"/>
      <c r="I1107" s="149"/>
      <c r="J1107" s="125"/>
      <c r="K1107" s="125"/>
      <c r="L1107" s="127"/>
      <c r="M1107" s="127"/>
      <c r="N1107" s="127"/>
      <c r="O1107" s="47">
        <v>3000</v>
      </c>
      <c r="P1107" s="270"/>
    </row>
    <row r="1108" spans="1:16" s="45" customFormat="1" ht="18.95" customHeight="1">
      <c r="A1108" s="188" t="s">
        <v>45</v>
      </c>
      <c r="B1108" s="188" t="s">
        <v>46</v>
      </c>
      <c r="C1108" s="188" t="s">
        <v>91</v>
      </c>
      <c r="D1108" s="182">
        <v>45271</v>
      </c>
      <c r="E1108" s="182" t="s">
        <v>840</v>
      </c>
      <c r="F1108" s="24">
        <v>45292</v>
      </c>
      <c r="G1108" s="24">
        <v>45473</v>
      </c>
      <c r="H1108" s="188"/>
      <c r="I1108" s="47">
        <v>5400</v>
      </c>
      <c r="J1108" s="125"/>
      <c r="K1108" s="125"/>
      <c r="L1108" s="127"/>
      <c r="M1108" s="127"/>
      <c r="N1108" s="127"/>
      <c r="O1108" s="2"/>
      <c r="P1108" s="269"/>
    </row>
    <row r="1109" spans="1:16" s="45" customFormat="1" ht="18.95" customHeight="1">
      <c r="A1109" s="190"/>
      <c r="B1109" s="190"/>
      <c r="C1109" s="190"/>
      <c r="D1109" s="184"/>
      <c r="E1109" s="184"/>
      <c r="F1109" s="113">
        <v>45474</v>
      </c>
      <c r="G1109" s="113">
        <v>45657</v>
      </c>
      <c r="H1109" s="189"/>
      <c r="I1109" s="47">
        <v>5827.87</v>
      </c>
      <c r="J1109" s="125"/>
      <c r="K1109" s="125"/>
      <c r="L1109" s="127"/>
      <c r="M1109" s="127"/>
      <c r="N1109" s="127"/>
      <c r="O1109" s="2"/>
      <c r="P1109" s="270"/>
    </row>
    <row r="1110" spans="1:16" s="45" customFormat="1" ht="18.95" customHeight="1">
      <c r="A1110" s="190"/>
      <c r="B1110" s="190"/>
      <c r="C1110" s="190"/>
      <c r="D1110" s="182">
        <v>45280</v>
      </c>
      <c r="E1110" s="182" t="s">
        <v>625</v>
      </c>
      <c r="F1110" s="24">
        <v>45292</v>
      </c>
      <c r="G1110" s="24">
        <v>45473</v>
      </c>
      <c r="H1110" s="192"/>
      <c r="I1110" s="149"/>
      <c r="J1110" s="125"/>
      <c r="K1110" s="125"/>
      <c r="L1110" s="127"/>
      <c r="M1110" s="127"/>
      <c r="N1110" s="127"/>
      <c r="O1110" s="47">
        <v>2800</v>
      </c>
      <c r="P1110" s="269"/>
    </row>
    <row r="1111" spans="1:16" s="45" customFormat="1" ht="18.95" customHeight="1">
      <c r="A1111" s="189"/>
      <c r="B1111" s="189"/>
      <c r="C1111" s="189"/>
      <c r="D1111" s="184"/>
      <c r="E1111" s="184"/>
      <c r="F1111" s="113">
        <v>45474</v>
      </c>
      <c r="G1111" s="113">
        <v>45657</v>
      </c>
      <c r="H1111" s="194"/>
      <c r="I1111" s="149"/>
      <c r="J1111" s="125"/>
      <c r="K1111" s="125"/>
      <c r="L1111" s="127"/>
      <c r="M1111" s="127"/>
      <c r="N1111" s="127"/>
      <c r="O1111" s="47">
        <v>3000</v>
      </c>
      <c r="P1111" s="270"/>
    </row>
    <row r="1112" spans="1:16" s="45" customFormat="1" ht="18.95" customHeight="1">
      <c r="A1112" s="188" t="s">
        <v>45</v>
      </c>
      <c r="B1112" s="188" t="s">
        <v>46</v>
      </c>
      <c r="C1112" s="188" t="s">
        <v>863</v>
      </c>
      <c r="D1112" s="182">
        <v>45271</v>
      </c>
      <c r="E1112" s="182">
        <v>271</v>
      </c>
      <c r="F1112" s="24">
        <v>45292</v>
      </c>
      <c r="G1112" s="24">
        <v>45473</v>
      </c>
      <c r="H1112" s="188"/>
      <c r="I1112" s="47">
        <v>10394.43</v>
      </c>
      <c r="J1112" s="125"/>
      <c r="K1112" s="125"/>
      <c r="L1112" s="127"/>
      <c r="M1112" s="127"/>
      <c r="N1112" s="127"/>
      <c r="O1112" s="2"/>
      <c r="P1112" s="269"/>
    </row>
    <row r="1113" spans="1:16" s="45" customFormat="1" ht="18.95" customHeight="1">
      <c r="A1113" s="190"/>
      <c r="B1113" s="190"/>
      <c r="C1113" s="190"/>
      <c r="D1113" s="184"/>
      <c r="E1113" s="184"/>
      <c r="F1113" s="113">
        <v>45474</v>
      </c>
      <c r="G1113" s="113">
        <v>45657</v>
      </c>
      <c r="H1113" s="189"/>
      <c r="I1113" s="47">
        <v>15978.35</v>
      </c>
      <c r="J1113" s="125"/>
      <c r="K1113" s="125"/>
      <c r="L1113" s="127"/>
      <c r="M1113" s="127"/>
      <c r="N1113" s="127"/>
      <c r="O1113" s="2"/>
      <c r="P1113" s="270"/>
    </row>
    <row r="1114" spans="1:16" s="45" customFormat="1" ht="18.95" customHeight="1">
      <c r="A1114" s="190"/>
      <c r="B1114" s="190"/>
      <c r="C1114" s="190"/>
      <c r="D1114" s="182">
        <v>45280</v>
      </c>
      <c r="E1114" s="182" t="s">
        <v>625</v>
      </c>
      <c r="F1114" s="24">
        <v>45292</v>
      </c>
      <c r="G1114" s="24">
        <v>45473</v>
      </c>
      <c r="H1114" s="192"/>
      <c r="I1114" s="149"/>
      <c r="J1114" s="125"/>
      <c r="K1114" s="125"/>
      <c r="L1114" s="127"/>
      <c r="M1114" s="127"/>
      <c r="N1114" s="127"/>
      <c r="O1114" s="47">
        <v>2800</v>
      </c>
      <c r="P1114" s="269"/>
    </row>
    <row r="1115" spans="1:16" s="45" customFormat="1" ht="18.95" customHeight="1">
      <c r="A1115" s="189"/>
      <c r="B1115" s="189"/>
      <c r="C1115" s="189"/>
      <c r="D1115" s="184"/>
      <c r="E1115" s="184"/>
      <c r="F1115" s="113">
        <v>45474</v>
      </c>
      <c r="G1115" s="113">
        <v>45657</v>
      </c>
      <c r="H1115" s="194"/>
      <c r="I1115" s="149"/>
      <c r="J1115" s="125"/>
      <c r="K1115" s="125"/>
      <c r="L1115" s="127"/>
      <c r="M1115" s="127"/>
      <c r="N1115" s="127"/>
      <c r="O1115" s="47">
        <v>3000</v>
      </c>
      <c r="P1115" s="270"/>
    </row>
    <row r="1116" spans="1:16" ht="18.95" customHeight="1">
      <c r="A1116" s="188" t="s">
        <v>45</v>
      </c>
      <c r="B1116" s="188" t="s">
        <v>46</v>
      </c>
      <c r="C1116" s="188" t="s">
        <v>360</v>
      </c>
      <c r="D1116" s="185">
        <v>45254</v>
      </c>
      <c r="E1116" s="185" t="s">
        <v>652</v>
      </c>
      <c r="F1116" s="24">
        <v>45292</v>
      </c>
      <c r="G1116" s="24">
        <v>45473</v>
      </c>
      <c r="H1116" s="195"/>
      <c r="I1116" s="47">
        <v>5812.29</v>
      </c>
      <c r="J1116" s="155"/>
      <c r="K1116" s="155"/>
      <c r="L1116" s="157"/>
      <c r="M1116" s="157"/>
      <c r="N1116" s="157"/>
      <c r="O1116" s="156"/>
      <c r="P1116" s="269"/>
    </row>
    <row r="1117" spans="1:16" ht="18.95" customHeight="1">
      <c r="A1117" s="190"/>
      <c r="B1117" s="190"/>
      <c r="C1117" s="190"/>
      <c r="D1117" s="185"/>
      <c r="E1117" s="185"/>
      <c r="F1117" s="113">
        <v>45474</v>
      </c>
      <c r="G1117" s="113">
        <v>45657</v>
      </c>
      <c r="H1117" s="196"/>
      <c r="I1117" s="47">
        <v>6759.76</v>
      </c>
      <c r="J1117" s="155"/>
      <c r="K1117" s="155"/>
      <c r="L1117" s="157"/>
      <c r="M1117" s="157"/>
      <c r="N1117" s="157"/>
      <c r="O1117" s="156"/>
      <c r="P1117" s="270"/>
    </row>
    <row r="1118" spans="1:16" ht="18.95" customHeight="1">
      <c r="A1118" s="190"/>
      <c r="B1118" s="190"/>
      <c r="C1118" s="190"/>
      <c r="D1118" s="185">
        <v>45280</v>
      </c>
      <c r="E1118" s="185" t="s">
        <v>651</v>
      </c>
      <c r="F1118" s="24">
        <v>45292</v>
      </c>
      <c r="G1118" s="24">
        <v>45473</v>
      </c>
      <c r="H1118" s="192"/>
      <c r="I1118" s="156"/>
      <c r="J1118" s="155"/>
      <c r="K1118" s="155"/>
      <c r="L1118" s="157"/>
      <c r="M1118" s="157"/>
      <c r="N1118" s="157"/>
      <c r="O1118" s="47">
        <v>4368.8100000000004</v>
      </c>
      <c r="P1118" s="269"/>
    </row>
    <row r="1119" spans="1:16" ht="18.95" customHeight="1">
      <c r="A1119" s="189"/>
      <c r="B1119" s="189"/>
      <c r="C1119" s="189"/>
      <c r="D1119" s="185"/>
      <c r="E1119" s="185"/>
      <c r="F1119" s="113">
        <v>45474</v>
      </c>
      <c r="G1119" s="113">
        <v>45657</v>
      </c>
      <c r="H1119" s="194"/>
      <c r="I1119" s="156"/>
      <c r="J1119" s="155"/>
      <c r="K1119" s="155"/>
      <c r="L1119" s="157"/>
      <c r="M1119" s="157"/>
      <c r="N1119" s="157"/>
      <c r="O1119" s="47">
        <v>4368.8100000000004</v>
      </c>
      <c r="P1119" s="270"/>
    </row>
    <row r="1120" spans="1:16" s="45" customFormat="1" ht="18.95" customHeight="1">
      <c r="A1120" s="188" t="s">
        <v>45</v>
      </c>
      <c r="B1120" s="188" t="s">
        <v>95</v>
      </c>
      <c r="C1120" s="188" t="s">
        <v>626</v>
      </c>
      <c r="D1120" s="185">
        <v>45275</v>
      </c>
      <c r="E1120" s="185" t="s">
        <v>627</v>
      </c>
      <c r="F1120" s="24">
        <v>45292</v>
      </c>
      <c r="G1120" s="24">
        <v>45473</v>
      </c>
      <c r="H1120" s="188"/>
      <c r="I1120" s="47">
        <v>3868.24</v>
      </c>
      <c r="J1120" s="152"/>
      <c r="K1120" s="152"/>
      <c r="L1120" s="154"/>
      <c r="M1120" s="154"/>
      <c r="N1120" s="154"/>
      <c r="O1120" s="2"/>
      <c r="P1120" s="269"/>
    </row>
    <row r="1121" spans="1:16" s="45" customFormat="1" ht="18.95" customHeight="1">
      <c r="A1121" s="190"/>
      <c r="B1121" s="190"/>
      <c r="C1121" s="190"/>
      <c r="D1121" s="185"/>
      <c r="E1121" s="185"/>
      <c r="F1121" s="113">
        <v>45474</v>
      </c>
      <c r="G1121" s="113">
        <v>45657</v>
      </c>
      <c r="H1121" s="190"/>
      <c r="I1121" s="47">
        <v>4399.01</v>
      </c>
      <c r="J1121" s="152"/>
      <c r="K1121" s="152"/>
      <c r="L1121" s="154"/>
      <c r="M1121" s="154"/>
      <c r="N1121" s="154"/>
      <c r="O1121" s="2"/>
      <c r="P1121" s="270"/>
    </row>
    <row r="1122" spans="1:16" s="45" customFormat="1" ht="18.95" customHeight="1">
      <c r="A1122" s="190"/>
      <c r="B1122" s="190"/>
      <c r="C1122" s="190"/>
      <c r="D1122" s="185">
        <v>45280</v>
      </c>
      <c r="E1122" s="185" t="s">
        <v>625</v>
      </c>
      <c r="F1122" s="24">
        <v>45292</v>
      </c>
      <c r="G1122" s="24">
        <v>45473</v>
      </c>
      <c r="H1122" s="189"/>
      <c r="I1122" s="153"/>
      <c r="J1122" s="152"/>
      <c r="K1122" s="152"/>
      <c r="L1122" s="154"/>
      <c r="M1122" s="154"/>
      <c r="N1122" s="154"/>
      <c r="O1122" s="47">
        <v>2800</v>
      </c>
      <c r="P1122" s="269"/>
    </row>
    <row r="1123" spans="1:16" s="45" customFormat="1" ht="18.95" customHeight="1">
      <c r="A1123" s="189"/>
      <c r="B1123" s="189"/>
      <c r="C1123" s="189"/>
      <c r="D1123" s="185"/>
      <c r="E1123" s="185"/>
      <c r="F1123" s="113">
        <v>45474</v>
      </c>
      <c r="G1123" s="113">
        <v>45657</v>
      </c>
      <c r="H1123" s="150"/>
      <c r="I1123" s="153"/>
      <c r="J1123" s="152"/>
      <c r="K1123" s="152"/>
      <c r="L1123" s="154"/>
      <c r="M1123" s="154"/>
      <c r="N1123" s="154"/>
      <c r="O1123" s="47">
        <v>3000</v>
      </c>
      <c r="P1123" s="270"/>
    </row>
    <row r="1124" spans="1:16" s="45" customFormat="1" ht="18.95" customHeight="1">
      <c r="A1124" s="188" t="s">
        <v>45</v>
      </c>
      <c r="B1124" s="188" t="s">
        <v>46</v>
      </c>
      <c r="C1124" s="188" t="s">
        <v>469</v>
      </c>
      <c r="D1124" s="182">
        <v>45268</v>
      </c>
      <c r="E1124" s="185" t="s">
        <v>801</v>
      </c>
      <c r="F1124" s="24">
        <v>45292</v>
      </c>
      <c r="G1124" s="24">
        <v>45473</v>
      </c>
      <c r="H1124" s="188"/>
      <c r="I1124" s="47">
        <v>2766.95</v>
      </c>
      <c r="J1124" s="125"/>
      <c r="K1124" s="125"/>
      <c r="L1124" s="127"/>
      <c r="M1124" s="127"/>
      <c r="N1124" s="127"/>
      <c r="O1124" s="126"/>
      <c r="P1124" s="269"/>
    </row>
    <row r="1125" spans="1:16" s="45" customFormat="1" ht="18.95" customHeight="1">
      <c r="A1125" s="189"/>
      <c r="B1125" s="189"/>
      <c r="C1125" s="190"/>
      <c r="D1125" s="184"/>
      <c r="E1125" s="185"/>
      <c r="F1125" s="113">
        <v>45474</v>
      </c>
      <c r="G1125" s="113">
        <v>45657</v>
      </c>
      <c r="H1125" s="189"/>
      <c r="I1125" s="47">
        <v>2912.06</v>
      </c>
      <c r="J1125" s="125"/>
      <c r="K1125" s="125"/>
      <c r="L1125" s="127"/>
      <c r="M1125" s="127"/>
      <c r="N1125" s="127"/>
      <c r="O1125" s="2"/>
      <c r="P1125" s="270"/>
    </row>
    <row r="1126" spans="1:16" s="45" customFormat="1" ht="18.95" customHeight="1">
      <c r="A1126" s="188" t="s">
        <v>45</v>
      </c>
      <c r="B1126" s="188" t="s">
        <v>46</v>
      </c>
      <c r="C1126" s="190"/>
      <c r="D1126" s="182">
        <v>45268</v>
      </c>
      <c r="E1126" s="185" t="s">
        <v>801</v>
      </c>
      <c r="F1126" s="24">
        <v>45292</v>
      </c>
      <c r="G1126" s="24">
        <v>45473</v>
      </c>
      <c r="H1126" s="188"/>
      <c r="I1126" s="47">
        <v>2766.95</v>
      </c>
      <c r="J1126" s="125"/>
      <c r="K1126" s="125"/>
      <c r="L1126" s="127"/>
      <c r="M1126" s="127"/>
      <c r="N1126" s="127"/>
      <c r="O1126" s="126"/>
      <c r="P1126" s="269" t="s">
        <v>593</v>
      </c>
    </row>
    <row r="1127" spans="1:16" s="45" customFormat="1" ht="18.95" customHeight="1">
      <c r="A1127" s="189"/>
      <c r="B1127" s="190"/>
      <c r="C1127" s="190"/>
      <c r="D1127" s="184"/>
      <c r="E1127" s="185"/>
      <c r="F1127" s="113">
        <v>45474</v>
      </c>
      <c r="G1127" s="113">
        <v>45657</v>
      </c>
      <c r="H1127" s="189"/>
      <c r="I1127" s="47">
        <v>2912.06</v>
      </c>
      <c r="J1127" s="125"/>
      <c r="K1127" s="125"/>
      <c r="L1127" s="127"/>
      <c r="M1127" s="127"/>
      <c r="N1127" s="127"/>
      <c r="O1127" s="2"/>
      <c r="P1127" s="286"/>
    </row>
    <row r="1128" spans="1:16" s="45" customFormat="1" ht="18.95" customHeight="1">
      <c r="A1128" s="188" t="s">
        <v>45</v>
      </c>
      <c r="B1128" s="190"/>
      <c r="C1128" s="190"/>
      <c r="D1128" s="182">
        <v>45280</v>
      </c>
      <c r="E1128" s="182" t="s">
        <v>625</v>
      </c>
      <c r="F1128" s="24">
        <v>45292</v>
      </c>
      <c r="G1128" s="24">
        <v>45473</v>
      </c>
      <c r="H1128" s="188"/>
      <c r="I1128" s="149"/>
      <c r="J1128" s="125"/>
      <c r="K1128" s="125"/>
      <c r="L1128" s="127"/>
      <c r="M1128" s="127"/>
      <c r="N1128" s="127"/>
      <c r="O1128" s="47">
        <v>2800</v>
      </c>
      <c r="P1128" s="286"/>
    </row>
    <row r="1129" spans="1:16" s="45" customFormat="1" ht="18.95" customHeight="1">
      <c r="A1129" s="189"/>
      <c r="B1129" s="189"/>
      <c r="C1129" s="190"/>
      <c r="D1129" s="184"/>
      <c r="E1129" s="184"/>
      <c r="F1129" s="113">
        <v>45474</v>
      </c>
      <c r="G1129" s="113">
        <v>45657</v>
      </c>
      <c r="H1129" s="189"/>
      <c r="I1129" s="149"/>
      <c r="J1129" s="125"/>
      <c r="K1129" s="125"/>
      <c r="L1129" s="127"/>
      <c r="M1129" s="127"/>
      <c r="N1129" s="127"/>
      <c r="O1129" s="47">
        <v>3000</v>
      </c>
      <c r="P1129" s="270"/>
    </row>
    <row r="1130" spans="1:16" s="45" customFormat="1" ht="18.95" customHeight="1">
      <c r="A1130" s="188" t="s">
        <v>45</v>
      </c>
      <c r="B1130" s="188" t="s">
        <v>90</v>
      </c>
      <c r="C1130" s="190"/>
      <c r="D1130" s="182">
        <v>45268</v>
      </c>
      <c r="E1130" s="182" t="s">
        <v>800</v>
      </c>
      <c r="F1130" s="24">
        <v>45292</v>
      </c>
      <c r="G1130" s="24">
        <v>45473</v>
      </c>
      <c r="H1130" s="188"/>
      <c r="I1130" s="47">
        <v>7334.24</v>
      </c>
      <c r="J1130" s="125"/>
      <c r="K1130" s="125"/>
      <c r="L1130" s="127"/>
      <c r="M1130" s="127"/>
      <c r="N1130" s="127"/>
      <c r="O1130" s="2"/>
      <c r="P1130" s="269"/>
    </row>
    <row r="1131" spans="1:16" s="45" customFormat="1" ht="18.95" customHeight="1">
      <c r="A1131" s="190"/>
      <c r="B1131" s="190"/>
      <c r="C1131" s="190"/>
      <c r="D1131" s="184"/>
      <c r="E1131" s="184"/>
      <c r="F1131" s="113">
        <v>45474</v>
      </c>
      <c r="G1131" s="113">
        <v>45657</v>
      </c>
      <c r="H1131" s="189"/>
      <c r="I1131" s="47">
        <v>7734.17</v>
      </c>
      <c r="J1131" s="125"/>
      <c r="K1131" s="125"/>
      <c r="L1131" s="127"/>
      <c r="M1131" s="127"/>
      <c r="N1131" s="127"/>
      <c r="O1131" s="2"/>
      <c r="P1131" s="270"/>
    </row>
    <row r="1132" spans="1:16" s="45" customFormat="1" ht="18.95" customHeight="1">
      <c r="A1132" s="190"/>
      <c r="B1132" s="190"/>
      <c r="C1132" s="190"/>
      <c r="D1132" s="182">
        <v>45280</v>
      </c>
      <c r="E1132" s="182" t="s">
        <v>625</v>
      </c>
      <c r="F1132" s="24">
        <v>45292</v>
      </c>
      <c r="G1132" s="24">
        <v>45473</v>
      </c>
      <c r="H1132" s="192"/>
      <c r="I1132" s="149"/>
      <c r="J1132" s="125"/>
      <c r="K1132" s="125"/>
      <c r="L1132" s="127"/>
      <c r="M1132" s="127"/>
      <c r="N1132" s="127"/>
      <c r="O1132" s="47">
        <v>2800</v>
      </c>
      <c r="P1132" s="269"/>
    </row>
    <row r="1133" spans="1:16" s="45" customFormat="1" ht="18.95" customHeight="1">
      <c r="A1133" s="189"/>
      <c r="B1133" s="189"/>
      <c r="C1133" s="189"/>
      <c r="D1133" s="184"/>
      <c r="E1133" s="184"/>
      <c r="F1133" s="113">
        <v>45474</v>
      </c>
      <c r="G1133" s="113">
        <v>45657</v>
      </c>
      <c r="H1133" s="194"/>
      <c r="I1133" s="149"/>
      <c r="J1133" s="125"/>
      <c r="K1133" s="125"/>
      <c r="L1133" s="127"/>
      <c r="M1133" s="127"/>
      <c r="N1133" s="127"/>
      <c r="O1133" s="47">
        <v>3000</v>
      </c>
      <c r="P1133" s="270"/>
    </row>
    <row r="1134" spans="1:16" s="45" customFormat="1" ht="18.95" customHeight="1">
      <c r="A1134" s="188" t="s">
        <v>45</v>
      </c>
      <c r="B1134" s="188" t="s">
        <v>96</v>
      </c>
      <c r="C1134" s="190" t="s">
        <v>371</v>
      </c>
      <c r="D1134" s="182">
        <v>45280</v>
      </c>
      <c r="E1134" s="182" t="s">
        <v>776</v>
      </c>
      <c r="F1134" s="24">
        <v>45292</v>
      </c>
      <c r="G1134" s="24">
        <v>45473</v>
      </c>
      <c r="H1134" s="188"/>
      <c r="I1134" s="47">
        <v>5370.07</v>
      </c>
      <c r="J1134" s="125"/>
      <c r="K1134" s="125"/>
      <c r="L1134" s="127"/>
      <c r="M1134" s="127"/>
      <c r="N1134" s="127"/>
      <c r="O1134" s="2"/>
      <c r="P1134" s="269"/>
    </row>
    <row r="1135" spans="1:16" s="45" customFormat="1" ht="18.95" customHeight="1">
      <c r="A1135" s="190"/>
      <c r="B1135" s="190"/>
      <c r="C1135" s="190"/>
      <c r="D1135" s="184"/>
      <c r="E1135" s="184"/>
      <c r="F1135" s="113">
        <v>45474</v>
      </c>
      <c r="G1135" s="113">
        <v>45657</v>
      </c>
      <c r="H1135" s="189"/>
      <c r="I1135" s="47">
        <v>11079.16</v>
      </c>
      <c r="J1135" s="125"/>
      <c r="K1135" s="125"/>
      <c r="L1135" s="127"/>
      <c r="M1135" s="127"/>
      <c r="N1135" s="127"/>
      <c r="O1135" s="2"/>
      <c r="P1135" s="270"/>
    </row>
    <row r="1136" spans="1:16" s="45" customFormat="1" ht="18.95" customHeight="1">
      <c r="A1136" s="190"/>
      <c r="B1136" s="190"/>
      <c r="C1136" s="190"/>
      <c r="D1136" s="182">
        <v>45280</v>
      </c>
      <c r="E1136" s="182" t="s">
        <v>625</v>
      </c>
      <c r="F1136" s="24">
        <v>45292</v>
      </c>
      <c r="G1136" s="24">
        <v>45473</v>
      </c>
      <c r="H1136" s="192"/>
      <c r="I1136" s="149"/>
      <c r="J1136" s="125"/>
      <c r="K1136" s="125"/>
      <c r="L1136" s="127"/>
      <c r="M1136" s="127"/>
      <c r="N1136" s="127"/>
      <c r="O1136" s="47">
        <v>2292.0300000000002</v>
      </c>
      <c r="P1136" s="269"/>
    </row>
    <row r="1137" spans="1:16" s="45" customFormat="1" ht="18.95" customHeight="1">
      <c r="A1137" s="189"/>
      <c r="B1137" s="189"/>
      <c r="C1137" s="190"/>
      <c r="D1137" s="184"/>
      <c r="E1137" s="184"/>
      <c r="F1137" s="113">
        <v>45474</v>
      </c>
      <c r="G1137" s="113">
        <v>45657</v>
      </c>
      <c r="H1137" s="194"/>
      <c r="I1137" s="149"/>
      <c r="J1137" s="125"/>
      <c r="K1137" s="125"/>
      <c r="L1137" s="127"/>
      <c r="M1137" s="127"/>
      <c r="N1137" s="127"/>
      <c r="O1137" s="47">
        <v>2638.13</v>
      </c>
      <c r="P1137" s="270"/>
    </row>
    <row r="1138" spans="1:16" s="45" customFormat="1" ht="18.95" customHeight="1">
      <c r="A1138" s="188" t="s">
        <v>45</v>
      </c>
      <c r="B1138" s="188" t="s">
        <v>93</v>
      </c>
      <c r="C1138" s="190"/>
      <c r="D1138" s="182">
        <v>45280</v>
      </c>
      <c r="E1138" s="182" t="s">
        <v>776</v>
      </c>
      <c r="F1138" s="24">
        <v>45292</v>
      </c>
      <c r="G1138" s="24">
        <v>45473</v>
      </c>
      <c r="H1138" s="188"/>
      <c r="I1138" s="47">
        <v>5370.07</v>
      </c>
      <c r="J1138" s="125"/>
      <c r="K1138" s="125"/>
      <c r="L1138" s="127"/>
      <c r="M1138" s="127"/>
      <c r="N1138" s="127"/>
      <c r="O1138" s="2"/>
      <c r="P1138" s="269"/>
    </row>
    <row r="1139" spans="1:16" s="45" customFormat="1" ht="18.95" customHeight="1">
      <c r="A1139" s="190"/>
      <c r="B1139" s="190"/>
      <c r="C1139" s="190"/>
      <c r="D1139" s="184"/>
      <c r="E1139" s="184"/>
      <c r="F1139" s="113">
        <v>45474</v>
      </c>
      <c r="G1139" s="113">
        <v>45657</v>
      </c>
      <c r="H1139" s="189"/>
      <c r="I1139" s="47">
        <v>11079.16</v>
      </c>
      <c r="J1139" s="125"/>
      <c r="K1139" s="125"/>
      <c r="L1139" s="127"/>
      <c r="M1139" s="127"/>
      <c r="N1139" s="127"/>
      <c r="O1139" s="2"/>
      <c r="P1139" s="270"/>
    </row>
    <row r="1140" spans="1:16" s="45" customFormat="1" ht="18.95" customHeight="1">
      <c r="A1140" s="190"/>
      <c r="B1140" s="190"/>
      <c r="C1140" s="190"/>
      <c r="D1140" s="182">
        <v>45280</v>
      </c>
      <c r="E1140" s="182" t="s">
        <v>625</v>
      </c>
      <c r="F1140" s="24">
        <v>45292</v>
      </c>
      <c r="G1140" s="24">
        <v>45473</v>
      </c>
      <c r="H1140" s="192"/>
      <c r="I1140" s="149"/>
      <c r="J1140" s="125"/>
      <c r="K1140" s="125"/>
      <c r="L1140" s="127"/>
      <c r="M1140" s="127"/>
      <c r="N1140" s="127"/>
      <c r="O1140" s="47">
        <v>2800</v>
      </c>
      <c r="P1140" s="269"/>
    </row>
    <row r="1141" spans="1:16" s="45" customFormat="1" ht="18.95" customHeight="1">
      <c r="A1141" s="189"/>
      <c r="B1141" s="189"/>
      <c r="C1141" s="190"/>
      <c r="D1141" s="184"/>
      <c r="E1141" s="184"/>
      <c r="F1141" s="113">
        <v>45474</v>
      </c>
      <c r="G1141" s="113">
        <v>45657</v>
      </c>
      <c r="H1141" s="194"/>
      <c r="I1141" s="149"/>
      <c r="J1141" s="125"/>
      <c r="K1141" s="125"/>
      <c r="L1141" s="127"/>
      <c r="M1141" s="127"/>
      <c r="N1141" s="127"/>
      <c r="O1141" s="47">
        <v>3000</v>
      </c>
      <c r="P1141" s="270"/>
    </row>
    <row r="1142" spans="1:16" s="45" customFormat="1" ht="18.95" customHeight="1">
      <c r="A1142" s="188" t="s">
        <v>45</v>
      </c>
      <c r="B1142" s="188" t="s">
        <v>94</v>
      </c>
      <c r="C1142" s="190"/>
      <c r="D1142" s="182">
        <v>45280</v>
      </c>
      <c r="E1142" s="182" t="s">
        <v>776</v>
      </c>
      <c r="F1142" s="24">
        <v>45292</v>
      </c>
      <c r="G1142" s="24">
        <v>45473</v>
      </c>
      <c r="H1142" s="188"/>
      <c r="I1142" s="47">
        <v>5370.07</v>
      </c>
      <c r="J1142" s="125"/>
      <c r="K1142" s="125"/>
      <c r="L1142" s="127"/>
      <c r="M1142" s="127"/>
      <c r="N1142" s="127"/>
      <c r="O1142" s="2"/>
      <c r="P1142" s="269"/>
    </row>
    <row r="1143" spans="1:16" s="45" customFormat="1" ht="18.95" customHeight="1">
      <c r="A1143" s="190"/>
      <c r="B1143" s="190"/>
      <c r="C1143" s="190"/>
      <c r="D1143" s="184"/>
      <c r="E1143" s="184"/>
      <c r="F1143" s="113">
        <v>45474</v>
      </c>
      <c r="G1143" s="113">
        <v>45657</v>
      </c>
      <c r="H1143" s="189"/>
      <c r="I1143" s="47">
        <v>11079.16</v>
      </c>
      <c r="J1143" s="125"/>
      <c r="K1143" s="125"/>
      <c r="L1143" s="127"/>
      <c r="M1143" s="127"/>
      <c r="N1143" s="127"/>
      <c r="O1143" s="2"/>
      <c r="P1143" s="270"/>
    </row>
    <row r="1144" spans="1:16" s="45" customFormat="1" ht="18.95" customHeight="1">
      <c r="A1144" s="190"/>
      <c r="B1144" s="190"/>
      <c r="C1144" s="190"/>
      <c r="D1144" s="182">
        <v>45280</v>
      </c>
      <c r="E1144" s="182" t="s">
        <v>625</v>
      </c>
      <c r="F1144" s="24">
        <v>45292</v>
      </c>
      <c r="G1144" s="24">
        <v>45473</v>
      </c>
      <c r="H1144" s="192"/>
      <c r="I1144" s="149"/>
      <c r="J1144" s="125"/>
      <c r="K1144" s="125"/>
      <c r="L1144" s="127"/>
      <c r="M1144" s="127"/>
      <c r="N1144" s="127"/>
      <c r="O1144" s="47">
        <v>2800</v>
      </c>
      <c r="P1144" s="269"/>
    </row>
    <row r="1145" spans="1:16" s="45" customFormat="1" ht="18.95" customHeight="1">
      <c r="A1145" s="189"/>
      <c r="B1145" s="189"/>
      <c r="C1145" s="190"/>
      <c r="D1145" s="184"/>
      <c r="E1145" s="184"/>
      <c r="F1145" s="113">
        <v>45474</v>
      </c>
      <c r="G1145" s="113">
        <v>45657</v>
      </c>
      <c r="H1145" s="194"/>
      <c r="I1145" s="149"/>
      <c r="J1145" s="125"/>
      <c r="K1145" s="125"/>
      <c r="L1145" s="127"/>
      <c r="M1145" s="127"/>
      <c r="N1145" s="127"/>
      <c r="O1145" s="47">
        <v>3000</v>
      </c>
      <c r="P1145" s="270"/>
    </row>
    <row r="1146" spans="1:16" s="45" customFormat="1" ht="18.95" customHeight="1">
      <c r="A1146" s="188" t="s">
        <v>45</v>
      </c>
      <c r="B1146" s="188" t="s">
        <v>98</v>
      </c>
      <c r="C1146" s="190"/>
      <c r="D1146" s="182">
        <v>45280</v>
      </c>
      <c r="E1146" s="182" t="s">
        <v>776</v>
      </c>
      <c r="F1146" s="24">
        <v>45292</v>
      </c>
      <c r="G1146" s="24">
        <v>45473</v>
      </c>
      <c r="H1146" s="188"/>
      <c r="I1146" s="47">
        <v>5370.07</v>
      </c>
      <c r="J1146" s="125"/>
      <c r="K1146" s="125"/>
      <c r="L1146" s="127"/>
      <c r="M1146" s="127"/>
      <c r="N1146" s="127"/>
      <c r="O1146" s="2"/>
      <c r="P1146" s="269"/>
    </row>
    <row r="1147" spans="1:16" s="45" customFormat="1" ht="18.95" customHeight="1">
      <c r="A1147" s="190"/>
      <c r="B1147" s="190"/>
      <c r="C1147" s="190"/>
      <c r="D1147" s="184"/>
      <c r="E1147" s="184"/>
      <c r="F1147" s="113">
        <v>45474</v>
      </c>
      <c r="G1147" s="113">
        <v>45657</v>
      </c>
      <c r="H1147" s="189"/>
      <c r="I1147" s="47">
        <v>11079.16</v>
      </c>
      <c r="J1147" s="125"/>
      <c r="K1147" s="125"/>
      <c r="L1147" s="127"/>
      <c r="M1147" s="127"/>
      <c r="N1147" s="127"/>
      <c r="O1147" s="2"/>
      <c r="P1147" s="270"/>
    </row>
    <row r="1148" spans="1:16" s="45" customFormat="1" ht="18.95" customHeight="1">
      <c r="A1148" s="190"/>
      <c r="B1148" s="190"/>
      <c r="C1148" s="190"/>
      <c r="D1148" s="182">
        <v>45280</v>
      </c>
      <c r="E1148" s="182" t="s">
        <v>625</v>
      </c>
      <c r="F1148" s="24">
        <v>45292</v>
      </c>
      <c r="G1148" s="24">
        <v>45473</v>
      </c>
      <c r="H1148" s="192"/>
      <c r="I1148" s="149"/>
      <c r="J1148" s="125"/>
      <c r="K1148" s="125"/>
      <c r="L1148" s="127"/>
      <c r="M1148" s="127"/>
      <c r="N1148" s="127"/>
      <c r="O1148" s="47">
        <v>2685.89</v>
      </c>
      <c r="P1148" s="269"/>
    </row>
    <row r="1149" spans="1:16" s="45" customFormat="1" ht="18.95" customHeight="1">
      <c r="A1149" s="189"/>
      <c r="B1149" s="189"/>
      <c r="C1149" s="190"/>
      <c r="D1149" s="184"/>
      <c r="E1149" s="184"/>
      <c r="F1149" s="113">
        <v>45474</v>
      </c>
      <c r="G1149" s="113">
        <v>45657</v>
      </c>
      <c r="H1149" s="194"/>
      <c r="I1149" s="149"/>
      <c r="J1149" s="125"/>
      <c r="K1149" s="125"/>
      <c r="L1149" s="127"/>
      <c r="M1149" s="127"/>
      <c r="N1149" s="127"/>
      <c r="O1149" s="47">
        <v>3000</v>
      </c>
      <c r="P1149" s="270"/>
    </row>
    <row r="1150" spans="1:16" s="45" customFormat="1" ht="18.95" customHeight="1">
      <c r="A1150" s="188" t="s">
        <v>45</v>
      </c>
      <c r="B1150" s="188" t="s">
        <v>89</v>
      </c>
      <c r="C1150" s="190"/>
      <c r="D1150" s="182">
        <v>45280</v>
      </c>
      <c r="E1150" s="182" t="s">
        <v>776</v>
      </c>
      <c r="F1150" s="24">
        <v>45292</v>
      </c>
      <c r="G1150" s="24">
        <v>45473</v>
      </c>
      <c r="H1150" s="188"/>
      <c r="I1150" s="47">
        <v>5370.07</v>
      </c>
      <c r="J1150" s="125"/>
      <c r="K1150" s="125"/>
      <c r="L1150" s="127"/>
      <c r="M1150" s="127"/>
      <c r="N1150" s="127"/>
      <c r="O1150" s="2"/>
      <c r="P1150" s="269"/>
    </row>
    <row r="1151" spans="1:16" s="45" customFormat="1" ht="18.95" customHeight="1">
      <c r="A1151" s="190"/>
      <c r="B1151" s="190"/>
      <c r="C1151" s="190"/>
      <c r="D1151" s="184"/>
      <c r="E1151" s="184"/>
      <c r="F1151" s="113">
        <v>45474</v>
      </c>
      <c r="G1151" s="113">
        <v>45657</v>
      </c>
      <c r="H1151" s="189"/>
      <c r="I1151" s="47">
        <v>11079.16</v>
      </c>
      <c r="J1151" s="125"/>
      <c r="K1151" s="125"/>
      <c r="L1151" s="127"/>
      <c r="M1151" s="127"/>
      <c r="N1151" s="127"/>
      <c r="O1151" s="2"/>
      <c r="P1151" s="270"/>
    </row>
    <row r="1152" spans="1:16" s="45" customFormat="1" ht="18.95" customHeight="1">
      <c r="A1152" s="190"/>
      <c r="B1152" s="190"/>
      <c r="C1152" s="190"/>
      <c r="D1152" s="182">
        <v>45280</v>
      </c>
      <c r="E1152" s="182" t="s">
        <v>625</v>
      </c>
      <c r="F1152" s="24">
        <v>45292</v>
      </c>
      <c r="G1152" s="24">
        <v>45473</v>
      </c>
      <c r="H1152" s="192"/>
      <c r="I1152" s="149"/>
      <c r="J1152" s="125"/>
      <c r="K1152" s="125"/>
      <c r="L1152" s="127"/>
      <c r="M1152" s="127"/>
      <c r="N1152" s="127"/>
      <c r="O1152" s="47">
        <v>2777.23</v>
      </c>
      <c r="P1152" s="269"/>
    </row>
    <row r="1153" spans="1:16" s="45" customFormat="1" ht="18.95" customHeight="1">
      <c r="A1153" s="189"/>
      <c r="B1153" s="189"/>
      <c r="C1153" s="190"/>
      <c r="D1153" s="184"/>
      <c r="E1153" s="184"/>
      <c r="F1153" s="113">
        <v>45474</v>
      </c>
      <c r="G1153" s="113">
        <v>45657</v>
      </c>
      <c r="H1153" s="194"/>
      <c r="I1153" s="149"/>
      <c r="J1153" s="125"/>
      <c r="K1153" s="125"/>
      <c r="L1153" s="127"/>
      <c r="M1153" s="127"/>
      <c r="N1153" s="127"/>
      <c r="O1153" s="47">
        <v>3000</v>
      </c>
      <c r="P1153" s="270"/>
    </row>
    <row r="1154" spans="1:16" s="45" customFormat="1" ht="18.95" customHeight="1">
      <c r="A1154" s="188" t="s">
        <v>45</v>
      </c>
      <c r="B1154" s="188" t="s">
        <v>90</v>
      </c>
      <c r="C1154" s="190"/>
      <c r="D1154" s="182">
        <v>45280</v>
      </c>
      <c r="E1154" s="182" t="s">
        <v>776</v>
      </c>
      <c r="F1154" s="24">
        <v>45292</v>
      </c>
      <c r="G1154" s="24">
        <v>45473</v>
      </c>
      <c r="H1154" s="188"/>
      <c r="I1154" s="47">
        <v>5370.07</v>
      </c>
      <c r="J1154" s="125"/>
      <c r="K1154" s="125"/>
      <c r="L1154" s="127"/>
      <c r="M1154" s="127"/>
      <c r="N1154" s="127"/>
      <c r="O1154" s="2"/>
      <c r="P1154" s="269"/>
    </row>
    <row r="1155" spans="1:16" s="45" customFormat="1" ht="18.95" customHeight="1">
      <c r="A1155" s="190"/>
      <c r="B1155" s="190"/>
      <c r="C1155" s="190"/>
      <c r="D1155" s="184"/>
      <c r="E1155" s="184"/>
      <c r="F1155" s="113">
        <v>45474</v>
      </c>
      <c r="G1155" s="113">
        <v>45657</v>
      </c>
      <c r="H1155" s="189"/>
      <c r="I1155" s="47">
        <v>11079.16</v>
      </c>
      <c r="J1155" s="125"/>
      <c r="K1155" s="125"/>
      <c r="L1155" s="127"/>
      <c r="M1155" s="127"/>
      <c r="N1155" s="127"/>
      <c r="O1155" s="2"/>
      <c r="P1155" s="270"/>
    </row>
    <row r="1156" spans="1:16" s="45" customFormat="1" ht="18.95" customHeight="1">
      <c r="A1156" s="190"/>
      <c r="B1156" s="190"/>
      <c r="C1156" s="190"/>
      <c r="D1156" s="182">
        <v>45280</v>
      </c>
      <c r="E1156" s="182" t="s">
        <v>625</v>
      </c>
      <c r="F1156" s="24">
        <v>45292</v>
      </c>
      <c r="G1156" s="24">
        <v>45473</v>
      </c>
      <c r="H1156" s="192"/>
      <c r="I1156" s="149"/>
      <c r="J1156" s="125"/>
      <c r="K1156" s="125"/>
      <c r="L1156" s="127"/>
      <c r="M1156" s="127"/>
      <c r="N1156" s="127"/>
      <c r="O1156" s="47">
        <v>2800</v>
      </c>
      <c r="P1156" s="269"/>
    </row>
    <row r="1157" spans="1:16" s="45" customFormat="1" ht="18.95" customHeight="1">
      <c r="A1157" s="189"/>
      <c r="B1157" s="189"/>
      <c r="C1157" s="190"/>
      <c r="D1157" s="184"/>
      <c r="E1157" s="184"/>
      <c r="F1157" s="113">
        <v>45474</v>
      </c>
      <c r="G1157" s="113">
        <v>45657</v>
      </c>
      <c r="H1157" s="194"/>
      <c r="I1157" s="149"/>
      <c r="J1157" s="125"/>
      <c r="K1157" s="125"/>
      <c r="L1157" s="127"/>
      <c r="M1157" s="127"/>
      <c r="N1157" s="127"/>
      <c r="O1157" s="47">
        <v>3000</v>
      </c>
      <c r="P1157" s="270"/>
    </row>
    <row r="1158" spans="1:16" s="45" customFormat="1" ht="18.95" customHeight="1">
      <c r="A1158" s="188" t="s">
        <v>45</v>
      </c>
      <c r="B1158" s="188" t="s">
        <v>46</v>
      </c>
      <c r="C1158" s="190"/>
      <c r="D1158" s="182">
        <v>45280</v>
      </c>
      <c r="E1158" s="182" t="s">
        <v>777</v>
      </c>
      <c r="F1158" s="24">
        <v>45292</v>
      </c>
      <c r="G1158" s="24">
        <v>45473</v>
      </c>
      <c r="H1158" s="188"/>
      <c r="I1158" s="47">
        <v>2475.02</v>
      </c>
      <c r="J1158" s="125"/>
      <c r="K1158" s="125"/>
      <c r="L1158" s="127"/>
      <c r="M1158" s="127"/>
      <c r="N1158" s="127"/>
      <c r="O1158" s="2"/>
      <c r="P1158" s="269"/>
    </row>
    <row r="1159" spans="1:16" s="45" customFormat="1" ht="18.95" customHeight="1">
      <c r="A1159" s="190"/>
      <c r="B1159" s="190"/>
      <c r="C1159" s="190"/>
      <c r="D1159" s="184"/>
      <c r="E1159" s="184"/>
      <c r="F1159" s="113">
        <v>45474</v>
      </c>
      <c r="G1159" s="113">
        <v>45657</v>
      </c>
      <c r="H1159" s="189"/>
      <c r="I1159" s="47">
        <v>2991.12</v>
      </c>
      <c r="J1159" s="125"/>
      <c r="K1159" s="125"/>
      <c r="L1159" s="127"/>
      <c r="M1159" s="127"/>
      <c r="N1159" s="127"/>
      <c r="O1159" s="2"/>
      <c r="P1159" s="270"/>
    </row>
    <row r="1160" spans="1:16" s="45" customFormat="1" ht="18.95" customHeight="1">
      <c r="A1160" s="190"/>
      <c r="B1160" s="190"/>
      <c r="C1160" s="190"/>
      <c r="D1160" s="182">
        <v>45280</v>
      </c>
      <c r="E1160" s="182" t="s">
        <v>625</v>
      </c>
      <c r="F1160" s="24">
        <v>45292</v>
      </c>
      <c r="G1160" s="24">
        <v>45473</v>
      </c>
      <c r="H1160" s="192"/>
      <c r="I1160" s="149"/>
      <c r="J1160" s="125"/>
      <c r="K1160" s="125"/>
      <c r="L1160" s="127"/>
      <c r="M1160" s="127"/>
      <c r="N1160" s="127"/>
      <c r="O1160" s="47">
        <v>2800</v>
      </c>
      <c r="P1160" s="269"/>
    </row>
    <row r="1161" spans="1:16" s="45" customFormat="1" ht="18.95" customHeight="1">
      <c r="A1161" s="189"/>
      <c r="B1161" s="189"/>
      <c r="C1161" s="189"/>
      <c r="D1161" s="184"/>
      <c r="E1161" s="184"/>
      <c r="F1161" s="113">
        <v>45474</v>
      </c>
      <c r="G1161" s="113">
        <v>45657</v>
      </c>
      <c r="H1161" s="194"/>
      <c r="I1161" s="149"/>
      <c r="J1161" s="125"/>
      <c r="K1161" s="125"/>
      <c r="L1161" s="127"/>
      <c r="M1161" s="127"/>
      <c r="N1161" s="127"/>
      <c r="O1161" s="47">
        <v>3000</v>
      </c>
      <c r="P1161" s="270"/>
    </row>
    <row r="1162" spans="1:16" ht="18.95" customHeight="1">
      <c r="A1162" s="188" t="s">
        <v>45</v>
      </c>
      <c r="B1162" s="188" t="s">
        <v>95</v>
      </c>
      <c r="C1162" s="188" t="s">
        <v>100</v>
      </c>
      <c r="D1162" s="182">
        <v>45278</v>
      </c>
      <c r="E1162" s="182" t="s">
        <v>649</v>
      </c>
      <c r="F1162" s="24">
        <v>45292</v>
      </c>
      <c r="G1162" s="24">
        <v>45473</v>
      </c>
      <c r="H1162" s="195"/>
      <c r="I1162" s="47">
        <v>2048.6</v>
      </c>
      <c r="J1162" s="115"/>
      <c r="K1162" s="115"/>
      <c r="L1162" s="117"/>
      <c r="M1162" s="117"/>
      <c r="N1162" s="117"/>
      <c r="O1162" s="116"/>
      <c r="P1162" s="269"/>
    </row>
    <row r="1163" spans="1:16" ht="18.95" customHeight="1">
      <c r="A1163" s="190"/>
      <c r="B1163" s="190"/>
      <c r="C1163" s="190"/>
      <c r="D1163" s="184"/>
      <c r="E1163" s="184"/>
      <c r="F1163" s="113">
        <v>45474</v>
      </c>
      <c r="G1163" s="113">
        <v>45657</v>
      </c>
      <c r="H1163" s="196"/>
      <c r="I1163" s="47">
        <v>2048.6</v>
      </c>
      <c r="J1163" s="115"/>
      <c r="K1163" s="115"/>
      <c r="L1163" s="117"/>
      <c r="M1163" s="117"/>
      <c r="N1163" s="117"/>
      <c r="O1163" s="116"/>
      <c r="P1163" s="270"/>
    </row>
    <row r="1164" spans="1:16" ht="18.95" customHeight="1">
      <c r="A1164" s="190"/>
      <c r="B1164" s="190"/>
      <c r="C1164" s="190"/>
      <c r="D1164" s="182">
        <v>45280</v>
      </c>
      <c r="E1164" s="182" t="s">
        <v>640</v>
      </c>
      <c r="F1164" s="24">
        <v>45292</v>
      </c>
      <c r="G1164" s="24">
        <v>45473</v>
      </c>
      <c r="H1164" s="192"/>
      <c r="I1164" s="149"/>
      <c r="J1164" s="115"/>
      <c r="K1164" s="115"/>
      <c r="L1164" s="117"/>
      <c r="M1164" s="117"/>
      <c r="N1164" s="117"/>
      <c r="O1164" s="47">
        <v>2458.3200000000002</v>
      </c>
      <c r="P1164" s="269"/>
    </row>
    <row r="1165" spans="1:16" ht="18.95" customHeight="1">
      <c r="A1165" s="189"/>
      <c r="B1165" s="189"/>
      <c r="C1165" s="190"/>
      <c r="D1165" s="184"/>
      <c r="E1165" s="184"/>
      <c r="F1165" s="113">
        <v>45474</v>
      </c>
      <c r="G1165" s="113">
        <v>45657</v>
      </c>
      <c r="H1165" s="194"/>
      <c r="I1165" s="149"/>
      <c r="J1165" s="115"/>
      <c r="K1165" s="115"/>
      <c r="L1165" s="117"/>
      <c r="M1165" s="117"/>
      <c r="N1165" s="117"/>
      <c r="O1165" s="47">
        <v>2458.3200000000002</v>
      </c>
      <c r="P1165" s="270"/>
    </row>
    <row r="1166" spans="1:16" ht="18.95" customHeight="1">
      <c r="A1166" s="188" t="s">
        <v>45</v>
      </c>
      <c r="B1166" s="188" t="s">
        <v>93</v>
      </c>
      <c r="C1166" s="188" t="s">
        <v>100</v>
      </c>
      <c r="D1166" s="182">
        <v>45278</v>
      </c>
      <c r="E1166" s="182" t="s">
        <v>649</v>
      </c>
      <c r="F1166" s="24">
        <v>45292</v>
      </c>
      <c r="G1166" s="24">
        <v>45473</v>
      </c>
      <c r="H1166" s="195"/>
      <c r="I1166" s="47">
        <v>2048.6</v>
      </c>
      <c r="J1166" s="115"/>
      <c r="K1166" s="115"/>
      <c r="L1166" s="117"/>
      <c r="M1166" s="117"/>
      <c r="N1166" s="117"/>
      <c r="O1166" s="116"/>
      <c r="P1166" s="269"/>
    </row>
    <row r="1167" spans="1:16" ht="18.95" customHeight="1">
      <c r="A1167" s="190"/>
      <c r="B1167" s="190"/>
      <c r="C1167" s="190"/>
      <c r="D1167" s="184"/>
      <c r="E1167" s="184"/>
      <c r="F1167" s="113">
        <v>45474</v>
      </c>
      <c r="G1167" s="113">
        <v>45657</v>
      </c>
      <c r="H1167" s="196"/>
      <c r="I1167" s="47">
        <v>2048.6</v>
      </c>
      <c r="J1167" s="115"/>
      <c r="K1167" s="115"/>
      <c r="L1167" s="117"/>
      <c r="M1167" s="117"/>
      <c r="N1167" s="117"/>
      <c r="O1167" s="116"/>
      <c r="P1167" s="270"/>
    </row>
    <row r="1168" spans="1:16" ht="18.95" customHeight="1">
      <c r="A1168" s="190"/>
      <c r="B1168" s="190"/>
      <c r="C1168" s="190"/>
      <c r="D1168" s="182">
        <v>45280</v>
      </c>
      <c r="E1168" s="182" t="s">
        <v>640</v>
      </c>
      <c r="F1168" s="24">
        <v>45292</v>
      </c>
      <c r="G1168" s="24">
        <v>45473</v>
      </c>
      <c r="H1168" s="192"/>
      <c r="I1168" s="149"/>
      <c r="J1168" s="115"/>
      <c r="K1168" s="115"/>
      <c r="L1168" s="117"/>
      <c r="M1168" s="117"/>
      <c r="N1168" s="117"/>
      <c r="O1168" s="47">
        <v>2458.3200000000002</v>
      </c>
      <c r="P1168" s="269"/>
    </row>
    <row r="1169" spans="1:16" ht="18.95" customHeight="1">
      <c r="A1169" s="189"/>
      <c r="B1169" s="189"/>
      <c r="C1169" s="190"/>
      <c r="D1169" s="184"/>
      <c r="E1169" s="184"/>
      <c r="F1169" s="113">
        <v>45474</v>
      </c>
      <c r="G1169" s="113">
        <v>45657</v>
      </c>
      <c r="H1169" s="194"/>
      <c r="I1169" s="149"/>
      <c r="J1169" s="115"/>
      <c r="K1169" s="115"/>
      <c r="L1169" s="117"/>
      <c r="M1169" s="117"/>
      <c r="N1169" s="117"/>
      <c r="O1169" s="47">
        <v>2458.3200000000002</v>
      </c>
      <c r="P1169" s="270"/>
    </row>
    <row r="1170" spans="1:16" ht="18.95" customHeight="1">
      <c r="A1170" s="188" t="s">
        <v>45</v>
      </c>
      <c r="B1170" s="188" t="s">
        <v>98</v>
      </c>
      <c r="C1170" s="191" t="s">
        <v>100</v>
      </c>
      <c r="D1170" s="182">
        <v>45278</v>
      </c>
      <c r="E1170" s="182" t="s">
        <v>649</v>
      </c>
      <c r="F1170" s="24">
        <v>45292</v>
      </c>
      <c r="G1170" s="24">
        <v>45473</v>
      </c>
      <c r="H1170" s="195"/>
      <c r="I1170" s="47">
        <v>2048.6</v>
      </c>
      <c r="J1170" s="115"/>
      <c r="K1170" s="115"/>
      <c r="L1170" s="117"/>
      <c r="M1170" s="117"/>
      <c r="N1170" s="117"/>
      <c r="O1170" s="116"/>
      <c r="P1170" s="269"/>
    </row>
    <row r="1171" spans="1:16" ht="18.95" customHeight="1">
      <c r="A1171" s="190"/>
      <c r="B1171" s="190"/>
      <c r="C1171" s="191"/>
      <c r="D1171" s="184"/>
      <c r="E1171" s="184"/>
      <c r="F1171" s="113">
        <v>45474</v>
      </c>
      <c r="G1171" s="113">
        <v>45657</v>
      </c>
      <c r="H1171" s="196"/>
      <c r="I1171" s="47">
        <v>2048.6</v>
      </c>
      <c r="J1171" s="115"/>
      <c r="K1171" s="115"/>
      <c r="L1171" s="117"/>
      <c r="M1171" s="117"/>
      <c r="N1171" s="117"/>
      <c r="O1171" s="116"/>
      <c r="P1171" s="270"/>
    </row>
    <row r="1172" spans="1:16" ht="18.95" customHeight="1">
      <c r="A1172" s="190"/>
      <c r="B1172" s="190"/>
      <c r="C1172" s="191"/>
      <c r="D1172" s="182">
        <v>45280</v>
      </c>
      <c r="E1172" s="182" t="s">
        <v>640</v>
      </c>
      <c r="F1172" s="24">
        <v>45292</v>
      </c>
      <c r="G1172" s="24">
        <v>45473</v>
      </c>
      <c r="H1172" s="192"/>
      <c r="I1172" s="149"/>
      <c r="J1172" s="115"/>
      <c r="K1172" s="115"/>
      <c r="L1172" s="117"/>
      <c r="M1172" s="117"/>
      <c r="N1172" s="117"/>
      <c r="O1172" s="47">
        <v>2458.3200000000002</v>
      </c>
      <c r="P1172" s="269"/>
    </row>
    <row r="1173" spans="1:16" ht="18.95" customHeight="1">
      <c r="A1173" s="189"/>
      <c r="B1173" s="189"/>
      <c r="C1173" s="191"/>
      <c r="D1173" s="184"/>
      <c r="E1173" s="184"/>
      <c r="F1173" s="113">
        <v>45474</v>
      </c>
      <c r="G1173" s="113">
        <v>45657</v>
      </c>
      <c r="H1173" s="194"/>
      <c r="I1173" s="149"/>
      <c r="J1173" s="115"/>
      <c r="K1173" s="115"/>
      <c r="L1173" s="117"/>
      <c r="M1173" s="117"/>
      <c r="N1173" s="117"/>
      <c r="O1173" s="47">
        <v>2458.3200000000002</v>
      </c>
      <c r="P1173" s="270"/>
    </row>
    <row r="1174" spans="1:16" ht="18.95" customHeight="1">
      <c r="A1174" s="188" t="s">
        <v>45</v>
      </c>
      <c r="B1174" s="188" t="s">
        <v>101</v>
      </c>
      <c r="C1174" s="191" t="s">
        <v>100</v>
      </c>
      <c r="D1174" s="182">
        <v>45278</v>
      </c>
      <c r="E1174" s="182" t="s">
        <v>649</v>
      </c>
      <c r="F1174" s="24">
        <v>45292</v>
      </c>
      <c r="G1174" s="24">
        <v>45473</v>
      </c>
      <c r="H1174" s="195"/>
      <c r="I1174" s="47">
        <v>2048.6</v>
      </c>
      <c r="J1174" s="115"/>
      <c r="K1174" s="115"/>
      <c r="L1174" s="117"/>
      <c r="M1174" s="117"/>
      <c r="N1174" s="117"/>
      <c r="O1174" s="116"/>
      <c r="P1174" s="269"/>
    </row>
    <row r="1175" spans="1:16" ht="18.95" customHeight="1">
      <c r="A1175" s="190"/>
      <c r="B1175" s="190"/>
      <c r="C1175" s="191"/>
      <c r="D1175" s="184"/>
      <c r="E1175" s="184"/>
      <c r="F1175" s="113">
        <v>45474</v>
      </c>
      <c r="G1175" s="113">
        <v>45657</v>
      </c>
      <c r="H1175" s="196"/>
      <c r="I1175" s="47">
        <v>2048.6</v>
      </c>
      <c r="J1175" s="115"/>
      <c r="K1175" s="115"/>
      <c r="L1175" s="117"/>
      <c r="M1175" s="117"/>
      <c r="N1175" s="117"/>
      <c r="O1175" s="116"/>
      <c r="P1175" s="270"/>
    </row>
    <row r="1176" spans="1:16" ht="18.95" customHeight="1">
      <c r="A1176" s="190"/>
      <c r="B1176" s="190"/>
      <c r="C1176" s="191"/>
      <c r="D1176" s="182">
        <v>45280</v>
      </c>
      <c r="E1176" s="182" t="s">
        <v>640</v>
      </c>
      <c r="F1176" s="24">
        <v>45292</v>
      </c>
      <c r="G1176" s="24">
        <v>45473</v>
      </c>
      <c r="H1176" s="192"/>
      <c r="I1176" s="149"/>
      <c r="J1176" s="115"/>
      <c r="K1176" s="115"/>
      <c r="L1176" s="117"/>
      <c r="M1176" s="117"/>
      <c r="N1176" s="117"/>
      <c r="O1176" s="47">
        <v>2458.3200000000002</v>
      </c>
      <c r="P1176" s="269" t="s">
        <v>358</v>
      </c>
    </row>
    <row r="1177" spans="1:16" ht="18.95" customHeight="1">
      <c r="A1177" s="190"/>
      <c r="B1177" s="190"/>
      <c r="C1177" s="191"/>
      <c r="D1177" s="184"/>
      <c r="E1177" s="184"/>
      <c r="F1177" s="113">
        <v>45474</v>
      </c>
      <c r="G1177" s="113">
        <v>45657</v>
      </c>
      <c r="H1177" s="194"/>
      <c r="I1177" s="149"/>
      <c r="J1177" s="115"/>
      <c r="K1177" s="115"/>
      <c r="L1177" s="117"/>
      <c r="M1177" s="117"/>
      <c r="N1177" s="117"/>
      <c r="O1177" s="47">
        <v>2458.3200000000002</v>
      </c>
      <c r="P1177" s="270"/>
    </row>
    <row r="1178" spans="1:16" ht="18.95" customHeight="1">
      <c r="A1178" s="190"/>
      <c r="B1178" s="190"/>
      <c r="C1178" s="191"/>
      <c r="D1178" s="182">
        <v>45280</v>
      </c>
      <c r="E1178" s="182" t="s">
        <v>640</v>
      </c>
      <c r="F1178" s="24">
        <v>45292</v>
      </c>
      <c r="G1178" s="24">
        <v>45473</v>
      </c>
      <c r="H1178" s="192"/>
      <c r="I1178" s="149"/>
      <c r="J1178" s="115"/>
      <c r="K1178" s="115"/>
      <c r="L1178" s="117"/>
      <c r="M1178" s="117"/>
      <c r="N1178" s="117"/>
      <c r="O1178" s="47">
        <v>2046.73</v>
      </c>
      <c r="P1178" s="269" t="s">
        <v>359</v>
      </c>
    </row>
    <row r="1179" spans="1:16" ht="18.95" customHeight="1">
      <c r="A1179" s="189"/>
      <c r="B1179" s="189"/>
      <c r="C1179" s="191"/>
      <c r="D1179" s="184"/>
      <c r="E1179" s="184"/>
      <c r="F1179" s="113">
        <v>45474</v>
      </c>
      <c r="G1179" s="113">
        <v>45657</v>
      </c>
      <c r="H1179" s="194"/>
      <c r="I1179" s="149"/>
      <c r="J1179" s="115"/>
      <c r="K1179" s="115"/>
      <c r="L1179" s="117"/>
      <c r="M1179" s="117"/>
      <c r="N1179" s="117"/>
      <c r="O1179" s="47">
        <v>2355.79</v>
      </c>
      <c r="P1179" s="286"/>
    </row>
    <row r="1180" spans="1:16" ht="18.95" customHeight="1">
      <c r="A1180" s="191" t="s">
        <v>45</v>
      </c>
      <c r="B1180" s="191" t="s">
        <v>46</v>
      </c>
      <c r="C1180" s="188" t="s">
        <v>100</v>
      </c>
      <c r="D1180" s="182">
        <v>45275</v>
      </c>
      <c r="E1180" s="182" t="s">
        <v>642</v>
      </c>
      <c r="F1180" s="24">
        <v>45292</v>
      </c>
      <c r="G1180" s="24">
        <v>45473</v>
      </c>
      <c r="H1180" s="188"/>
      <c r="I1180" s="47">
        <v>3718.21</v>
      </c>
      <c r="J1180" s="38"/>
      <c r="K1180" s="38"/>
      <c r="L1180" s="40"/>
      <c r="M1180" s="40"/>
      <c r="N1180" s="40"/>
      <c r="O1180" s="39"/>
      <c r="P1180" s="291"/>
    </row>
    <row r="1181" spans="1:16" ht="18.95" customHeight="1">
      <c r="A1181" s="191"/>
      <c r="B1181" s="191"/>
      <c r="C1181" s="190"/>
      <c r="D1181" s="184"/>
      <c r="E1181" s="184"/>
      <c r="F1181" s="113">
        <v>45474</v>
      </c>
      <c r="G1181" s="113">
        <v>45657</v>
      </c>
      <c r="H1181" s="189"/>
      <c r="I1181" s="47">
        <v>3718.21</v>
      </c>
      <c r="J1181" s="38"/>
      <c r="K1181" s="38"/>
      <c r="L1181" s="40"/>
      <c r="M1181" s="40"/>
      <c r="N1181" s="40"/>
      <c r="O1181" s="39"/>
      <c r="P1181" s="291"/>
    </row>
    <row r="1182" spans="1:16" ht="18.95" customHeight="1">
      <c r="A1182" s="191"/>
      <c r="B1182" s="191"/>
      <c r="C1182" s="190"/>
      <c r="D1182" s="182">
        <v>45280</v>
      </c>
      <c r="E1182" s="182" t="s">
        <v>640</v>
      </c>
      <c r="F1182" s="24">
        <v>45292</v>
      </c>
      <c r="G1182" s="24">
        <v>45473</v>
      </c>
      <c r="H1182" s="210"/>
      <c r="I1182" s="149"/>
      <c r="J1182" s="38"/>
      <c r="K1182" s="38"/>
      <c r="L1182" s="40"/>
      <c r="M1182" s="40"/>
      <c r="N1182" s="40"/>
      <c r="O1182" s="47">
        <v>2800</v>
      </c>
      <c r="P1182" s="291" t="s">
        <v>358</v>
      </c>
    </row>
    <row r="1183" spans="1:16" ht="18.95" customHeight="1">
      <c r="A1183" s="191"/>
      <c r="B1183" s="191"/>
      <c r="C1183" s="190"/>
      <c r="D1183" s="183"/>
      <c r="E1183" s="183"/>
      <c r="F1183" s="113">
        <v>45474</v>
      </c>
      <c r="G1183" s="113">
        <v>45657</v>
      </c>
      <c r="H1183" s="210"/>
      <c r="I1183" s="149"/>
      <c r="J1183" s="38"/>
      <c r="K1183" s="38"/>
      <c r="L1183" s="40"/>
      <c r="M1183" s="40"/>
      <c r="N1183" s="40"/>
      <c r="O1183" s="47">
        <v>3000</v>
      </c>
      <c r="P1183" s="291"/>
    </row>
    <row r="1184" spans="1:16" ht="18.95" customHeight="1">
      <c r="A1184" s="191"/>
      <c r="B1184" s="191"/>
      <c r="C1184" s="190"/>
      <c r="D1184" s="183"/>
      <c r="E1184" s="183"/>
      <c r="F1184" s="24">
        <v>45292</v>
      </c>
      <c r="G1184" s="24">
        <v>45473</v>
      </c>
      <c r="H1184" s="210"/>
      <c r="I1184" s="149"/>
      <c r="J1184" s="38"/>
      <c r="K1184" s="38"/>
      <c r="L1184" s="40"/>
      <c r="M1184" s="40"/>
      <c r="N1184" s="40"/>
      <c r="O1184" s="12">
        <v>1979.41</v>
      </c>
      <c r="P1184" s="291" t="s">
        <v>359</v>
      </c>
    </row>
    <row r="1185" spans="1:16" ht="18.95" customHeight="1">
      <c r="A1185" s="191"/>
      <c r="B1185" s="191"/>
      <c r="C1185" s="190"/>
      <c r="D1185" s="184"/>
      <c r="E1185" s="184"/>
      <c r="F1185" s="113">
        <v>45474</v>
      </c>
      <c r="G1185" s="113">
        <v>45657</v>
      </c>
      <c r="H1185" s="210"/>
      <c r="I1185" s="149"/>
      <c r="J1185" s="38"/>
      <c r="K1185" s="38"/>
      <c r="L1185" s="40"/>
      <c r="M1185" s="40"/>
      <c r="N1185" s="40"/>
      <c r="O1185" s="12">
        <v>2278.3000000000002</v>
      </c>
      <c r="P1185" s="291"/>
    </row>
    <row r="1186" spans="1:16" ht="18.95" customHeight="1">
      <c r="A1186" s="191" t="s">
        <v>45</v>
      </c>
      <c r="B1186" s="191" t="s">
        <v>92</v>
      </c>
      <c r="C1186" s="190"/>
      <c r="D1186" s="182">
        <v>45275</v>
      </c>
      <c r="E1186" s="182" t="s">
        <v>642</v>
      </c>
      <c r="F1186" s="24">
        <v>45292</v>
      </c>
      <c r="G1186" s="24">
        <v>45473</v>
      </c>
      <c r="H1186" s="188"/>
      <c r="I1186" s="47">
        <v>3718.21</v>
      </c>
      <c r="J1186" s="38"/>
      <c r="K1186" s="38"/>
      <c r="L1186" s="40"/>
      <c r="M1186" s="40"/>
      <c r="N1186" s="40"/>
      <c r="O1186" s="39"/>
      <c r="P1186" s="291"/>
    </row>
    <row r="1187" spans="1:16" ht="18.95" customHeight="1">
      <c r="A1187" s="191"/>
      <c r="B1187" s="191"/>
      <c r="C1187" s="190"/>
      <c r="D1187" s="184"/>
      <c r="E1187" s="184"/>
      <c r="F1187" s="113">
        <v>45474</v>
      </c>
      <c r="G1187" s="113">
        <v>45657</v>
      </c>
      <c r="H1187" s="189"/>
      <c r="I1187" s="47">
        <v>3718.21</v>
      </c>
      <c r="J1187" s="38"/>
      <c r="K1187" s="38"/>
      <c r="L1187" s="40"/>
      <c r="M1187" s="40"/>
      <c r="N1187" s="40"/>
      <c r="O1187" s="39"/>
      <c r="P1187" s="291"/>
    </row>
    <row r="1188" spans="1:16" ht="18.95" customHeight="1">
      <c r="A1188" s="191"/>
      <c r="B1188" s="191"/>
      <c r="C1188" s="190"/>
      <c r="D1188" s="182">
        <v>45280</v>
      </c>
      <c r="E1188" s="182" t="s">
        <v>640</v>
      </c>
      <c r="F1188" s="24">
        <v>45292</v>
      </c>
      <c r="G1188" s="24">
        <v>45473</v>
      </c>
      <c r="H1188" s="210"/>
      <c r="I1188" s="149"/>
      <c r="J1188" s="38"/>
      <c r="K1188" s="38"/>
      <c r="L1188" s="40"/>
      <c r="M1188" s="40"/>
      <c r="N1188" s="40"/>
      <c r="O1188" s="47">
        <v>2800</v>
      </c>
      <c r="P1188" s="291"/>
    </row>
    <row r="1189" spans="1:16" ht="18.95" customHeight="1">
      <c r="A1189" s="191"/>
      <c r="B1189" s="191"/>
      <c r="C1189" s="190"/>
      <c r="D1189" s="184"/>
      <c r="E1189" s="184"/>
      <c r="F1189" s="113">
        <v>45474</v>
      </c>
      <c r="G1189" s="113">
        <v>45657</v>
      </c>
      <c r="H1189" s="210"/>
      <c r="I1189" s="149"/>
      <c r="J1189" s="38"/>
      <c r="K1189" s="38"/>
      <c r="L1189" s="40"/>
      <c r="M1189" s="40"/>
      <c r="N1189" s="40"/>
      <c r="O1189" s="47">
        <v>3000</v>
      </c>
      <c r="P1189" s="291"/>
    </row>
    <row r="1190" spans="1:16" ht="18.95" customHeight="1">
      <c r="A1190" s="191" t="s">
        <v>45</v>
      </c>
      <c r="B1190" s="191" t="s">
        <v>645</v>
      </c>
      <c r="C1190" s="190"/>
      <c r="D1190" s="182">
        <v>45275</v>
      </c>
      <c r="E1190" s="182" t="s">
        <v>642</v>
      </c>
      <c r="F1190" s="24">
        <v>45292</v>
      </c>
      <c r="G1190" s="24">
        <v>45473</v>
      </c>
      <c r="H1190" s="188"/>
      <c r="I1190" s="47">
        <v>3718.21</v>
      </c>
      <c r="J1190" s="38"/>
      <c r="K1190" s="38"/>
      <c r="L1190" s="40"/>
      <c r="M1190" s="40"/>
      <c r="N1190" s="40"/>
      <c r="O1190" s="39"/>
      <c r="P1190" s="291"/>
    </row>
    <row r="1191" spans="1:16" ht="18.95" customHeight="1">
      <c r="A1191" s="191"/>
      <c r="B1191" s="191"/>
      <c r="C1191" s="190"/>
      <c r="D1191" s="184"/>
      <c r="E1191" s="184"/>
      <c r="F1191" s="113">
        <v>45474</v>
      </c>
      <c r="G1191" s="113">
        <v>45657</v>
      </c>
      <c r="H1191" s="189"/>
      <c r="I1191" s="47">
        <v>3718.21</v>
      </c>
      <c r="J1191" s="38"/>
      <c r="K1191" s="38"/>
      <c r="L1191" s="40"/>
      <c r="M1191" s="40"/>
      <c r="N1191" s="40"/>
      <c r="O1191" s="39"/>
      <c r="P1191" s="291"/>
    </row>
    <row r="1192" spans="1:16" ht="18.95" customHeight="1">
      <c r="A1192" s="191"/>
      <c r="B1192" s="191"/>
      <c r="C1192" s="190"/>
      <c r="D1192" s="182">
        <v>45280</v>
      </c>
      <c r="E1192" s="182" t="s">
        <v>640</v>
      </c>
      <c r="F1192" s="24">
        <v>45292</v>
      </c>
      <c r="G1192" s="24">
        <v>45473</v>
      </c>
      <c r="H1192" s="210"/>
      <c r="I1192" s="149"/>
      <c r="J1192" s="38"/>
      <c r="K1192" s="38"/>
      <c r="L1192" s="40"/>
      <c r="M1192" s="40"/>
      <c r="N1192" s="40"/>
      <c r="O1192" s="47">
        <v>2800</v>
      </c>
      <c r="P1192" s="291"/>
    </row>
    <row r="1193" spans="1:16" ht="18.95" customHeight="1">
      <c r="A1193" s="191"/>
      <c r="B1193" s="191"/>
      <c r="C1193" s="190"/>
      <c r="D1193" s="184"/>
      <c r="E1193" s="184"/>
      <c r="F1193" s="113">
        <v>45474</v>
      </c>
      <c r="G1193" s="113">
        <v>45657</v>
      </c>
      <c r="H1193" s="210"/>
      <c r="I1193" s="149"/>
      <c r="J1193" s="38"/>
      <c r="K1193" s="38"/>
      <c r="L1193" s="40"/>
      <c r="M1193" s="40"/>
      <c r="N1193" s="40"/>
      <c r="O1193" s="47">
        <v>3000</v>
      </c>
      <c r="P1193" s="291"/>
    </row>
    <row r="1194" spans="1:16" ht="18.95" customHeight="1">
      <c r="A1194" s="191" t="s">
        <v>45</v>
      </c>
      <c r="B1194" s="191" t="s">
        <v>94</v>
      </c>
      <c r="C1194" s="190"/>
      <c r="D1194" s="182">
        <v>45275</v>
      </c>
      <c r="E1194" s="182" t="s">
        <v>642</v>
      </c>
      <c r="F1194" s="24">
        <v>45292</v>
      </c>
      <c r="G1194" s="24">
        <v>45473</v>
      </c>
      <c r="H1194" s="188"/>
      <c r="I1194" s="47">
        <v>3718.21</v>
      </c>
      <c r="J1194" s="38"/>
      <c r="K1194" s="38"/>
      <c r="L1194" s="40"/>
      <c r="M1194" s="40"/>
      <c r="N1194" s="40"/>
      <c r="O1194" s="39"/>
      <c r="P1194" s="291"/>
    </row>
    <row r="1195" spans="1:16" ht="18.95" customHeight="1">
      <c r="A1195" s="191"/>
      <c r="B1195" s="191"/>
      <c r="C1195" s="190"/>
      <c r="D1195" s="184"/>
      <c r="E1195" s="184"/>
      <c r="F1195" s="113">
        <v>45474</v>
      </c>
      <c r="G1195" s="113">
        <v>45657</v>
      </c>
      <c r="H1195" s="189"/>
      <c r="I1195" s="47">
        <v>3718.21</v>
      </c>
      <c r="J1195" s="38"/>
      <c r="K1195" s="38"/>
      <c r="L1195" s="40"/>
      <c r="M1195" s="40"/>
      <c r="N1195" s="40"/>
      <c r="O1195" s="39"/>
      <c r="P1195" s="291"/>
    </row>
    <row r="1196" spans="1:16" ht="18.95" customHeight="1">
      <c r="A1196" s="191"/>
      <c r="B1196" s="191"/>
      <c r="C1196" s="190"/>
      <c r="D1196" s="182">
        <v>45280</v>
      </c>
      <c r="E1196" s="182" t="s">
        <v>640</v>
      </c>
      <c r="F1196" s="24">
        <v>45292</v>
      </c>
      <c r="G1196" s="24">
        <v>45473</v>
      </c>
      <c r="H1196" s="210"/>
      <c r="I1196" s="149"/>
      <c r="J1196" s="38"/>
      <c r="K1196" s="38"/>
      <c r="L1196" s="40"/>
      <c r="M1196" s="40"/>
      <c r="N1196" s="40"/>
      <c r="O1196" s="47">
        <v>2800</v>
      </c>
      <c r="P1196" s="291"/>
    </row>
    <row r="1197" spans="1:16" ht="18.95" customHeight="1">
      <c r="A1197" s="191"/>
      <c r="B1197" s="191"/>
      <c r="C1197" s="190"/>
      <c r="D1197" s="184"/>
      <c r="E1197" s="184"/>
      <c r="F1197" s="113">
        <v>45474</v>
      </c>
      <c r="G1197" s="113">
        <v>45657</v>
      </c>
      <c r="H1197" s="210"/>
      <c r="I1197" s="149"/>
      <c r="J1197" s="38"/>
      <c r="K1197" s="38"/>
      <c r="L1197" s="40"/>
      <c r="M1197" s="40"/>
      <c r="N1197" s="40"/>
      <c r="O1197" s="47">
        <v>3000</v>
      </c>
      <c r="P1197" s="291"/>
    </row>
    <row r="1198" spans="1:16" ht="18.95" customHeight="1">
      <c r="A1198" s="191" t="s">
        <v>45</v>
      </c>
      <c r="B1198" s="191" t="s">
        <v>646</v>
      </c>
      <c r="C1198" s="190"/>
      <c r="D1198" s="182">
        <v>45275</v>
      </c>
      <c r="E1198" s="182" t="s">
        <v>642</v>
      </c>
      <c r="F1198" s="24">
        <v>45292</v>
      </c>
      <c r="G1198" s="24">
        <v>45473</v>
      </c>
      <c r="H1198" s="188"/>
      <c r="I1198" s="47">
        <v>3718.21</v>
      </c>
      <c r="J1198" s="38"/>
      <c r="K1198" s="38"/>
      <c r="L1198" s="40"/>
      <c r="M1198" s="40"/>
      <c r="N1198" s="40"/>
      <c r="O1198" s="39"/>
      <c r="P1198" s="291"/>
    </row>
    <row r="1199" spans="1:16" ht="18.95" customHeight="1">
      <c r="A1199" s="191"/>
      <c r="B1199" s="191"/>
      <c r="C1199" s="190"/>
      <c r="D1199" s="184"/>
      <c r="E1199" s="184"/>
      <c r="F1199" s="113">
        <v>45474</v>
      </c>
      <c r="G1199" s="113">
        <v>45657</v>
      </c>
      <c r="H1199" s="189"/>
      <c r="I1199" s="47">
        <v>3718.21</v>
      </c>
      <c r="J1199" s="38"/>
      <c r="K1199" s="38"/>
      <c r="L1199" s="40"/>
      <c r="M1199" s="40"/>
      <c r="N1199" s="40"/>
      <c r="O1199" s="39"/>
      <c r="P1199" s="291"/>
    </row>
    <row r="1200" spans="1:16" ht="18.95" customHeight="1">
      <c r="A1200" s="191"/>
      <c r="B1200" s="191"/>
      <c r="C1200" s="190"/>
      <c r="D1200" s="182">
        <v>45280</v>
      </c>
      <c r="E1200" s="182" t="s">
        <v>640</v>
      </c>
      <c r="F1200" s="24">
        <v>45292</v>
      </c>
      <c r="G1200" s="24">
        <v>45473</v>
      </c>
      <c r="H1200" s="210"/>
      <c r="I1200" s="149"/>
      <c r="J1200" s="38"/>
      <c r="K1200" s="38"/>
      <c r="L1200" s="40"/>
      <c r="M1200" s="40"/>
      <c r="N1200" s="40"/>
      <c r="O1200" s="47">
        <v>2800</v>
      </c>
      <c r="P1200" s="291"/>
    </row>
    <row r="1201" spans="1:16" ht="18.95" customHeight="1">
      <c r="A1201" s="191"/>
      <c r="B1201" s="191"/>
      <c r="C1201" s="189"/>
      <c r="D1201" s="184"/>
      <c r="E1201" s="184"/>
      <c r="F1201" s="113">
        <v>45474</v>
      </c>
      <c r="G1201" s="113">
        <v>45657</v>
      </c>
      <c r="H1201" s="210"/>
      <c r="I1201" s="149"/>
      <c r="J1201" s="38"/>
      <c r="K1201" s="38"/>
      <c r="L1201" s="40"/>
      <c r="M1201" s="40"/>
      <c r="N1201" s="40"/>
      <c r="O1201" s="47">
        <v>3000</v>
      </c>
      <c r="P1201" s="291"/>
    </row>
    <row r="1202" spans="1:16" s="45" customFormat="1" ht="18.95" customHeight="1">
      <c r="A1202" s="188" t="s">
        <v>45</v>
      </c>
      <c r="B1202" s="188" t="s">
        <v>102</v>
      </c>
      <c r="C1202" s="188" t="s">
        <v>103</v>
      </c>
      <c r="D1202" s="182">
        <v>45271</v>
      </c>
      <c r="E1202" s="182" t="s">
        <v>802</v>
      </c>
      <c r="F1202" s="24">
        <v>45292</v>
      </c>
      <c r="G1202" s="24">
        <v>45473</v>
      </c>
      <c r="H1202" s="188"/>
      <c r="I1202" s="47">
        <v>2382.67</v>
      </c>
      <c r="J1202" s="125"/>
      <c r="K1202" s="125"/>
      <c r="L1202" s="127"/>
      <c r="M1202" s="127"/>
      <c r="N1202" s="127"/>
      <c r="O1202" s="2"/>
      <c r="P1202" s="286"/>
    </row>
    <row r="1203" spans="1:16" s="45" customFormat="1" ht="18.95" customHeight="1">
      <c r="A1203" s="190"/>
      <c r="B1203" s="190"/>
      <c r="C1203" s="190"/>
      <c r="D1203" s="184"/>
      <c r="E1203" s="184"/>
      <c r="F1203" s="113">
        <v>45474</v>
      </c>
      <c r="G1203" s="113">
        <v>45657</v>
      </c>
      <c r="H1203" s="189"/>
      <c r="I1203" s="47">
        <v>2655.72</v>
      </c>
      <c r="J1203" s="125"/>
      <c r="K1203" s="125"/>
      <c r="L1203" s="127"/>
      <c r="M1203" s="127"/>
      <c r="N1203" s="127"/>
      <c r="O1203" s="2"/>
      <c r="P1203" s="270"/>
    </row>
    <row r="1204" spans="1:16" s="45" customFormat="1" ht="18.95" customHeight="1">
      <c r="A1204" s="190"/>
      <c r="B1204" s="190"/>
      <c r="C1204" s="190"/>
      <c r="D1204" s="182">
        <v>45280</v>
      </c>
      <c r="E1204" s="182" t="s">
        <v>625</v>
      </c>
      <c r="F1204" s="24">
        <v>45292</v>
      </c>
      <c r="G1204" s="24">
        <v>45473</v>
      </c>
      <c r="H1204" s="192"/>
      <c r="I1204" s="149"/>
      <c r="J1204" s="125"/>
      <c r="K1204" s="125"/>
      <c r="L1204" s="127"/>
      <c r="M1204" s="127"/>
      <c r="N1204" s="127"/>
      <c r="O1204" s="47">
        <v>2746.9</v>
      </c>
      <c r="P1204" s="269"/>
    </row>
    <row r="1205" spans="1:16" s="45" customFormat="1" ht="18.95" customHeight="1">
      <c r="A1205" s="189"/>
      <c r="B1205" s="189"/>
      <c r="C1205" s="190"/>
      <c r="D1205" s="184"/>
      <c r="E1205" s="184"/>
      <c r="F1205" s="113">
        <v>45474</v>
      </c>
      <c r="G1205" s="113">
        <v>45657</v>
      </c>
      <c r="H1205" s="194"/>
      <c r="I1205" s="149"/>
      <c r="J1205" s="125"/>
      <c r="K1205" s="125"/>
      <c r="L1205" s="127"/>
      <c r="M1205" s="127"/>
      <c r="N1205" s="127"/>
      <c r="O1205" s="47">
        <v>3000</v>
      </c>
      <c r="P1205" s="270"/>
    </row>
    <row r="1206" spans="1:16" s="45" customFormat="1" ht="18.95" customHeight="1">
      <c r="A1206" s="188" t="s">
        <v>45</v>
      </c>
      <c r="B1206" s="188" t="s">
        <v>46</v>
      </c>
      <c r="C1206" s="190"/>
      <c r="D1206" s="182">
        <v>45271</v>
      </c>
      <c r="E1206" s="182" t="s">
        <v>802</v>
      </c>
      <c r="F1206" s="24">
        <v>45292</v>
      </c>
      <c r="G1206" s="24">
        <v>45473</v>
      </c>
      <c r="H1206" s="188"/>
      <c r="I1206" s="47">
        <v>5852.41</v>
      </c>
      <c r="J1206" s="125"/>
      <c r="K1206" s="125"/>
      <c r="L1206" s="127"/>
      <c r="M1206" s="127"/>
      <c r="N1206" s="127"/>
      <c r="O1206" s="2"/>
      <c r="P1206" s="269"/>
    </row>
    <row r="1207" spans="1:16" s="45" customFormat="1" ht="17.25" customHeight="1">
      <c r="A1207" s="190"/>
      <c r="B1207" s="190"/>
      <c r="C1207" s="190"/>
      <c r="D1207" s="184"/>
      <c r="E1207" s="184"/>
      <c r="F1207" s="113">
        <v>45474</v>
      </c>
      <c r="G1207" s="113">
        <v>45657</v>
      </c>
      <c r="H1207" s="189"/>
      <c r="I1207" s="47">
        <v>7176.84</v>
      </c>
      <c r="J1207" s="125"/>
      <c r="K1207" s="125"/>
      <c r="L1207" s="127"/>
      <c r="M1207" s="127"/>
      <c r="N1207" s="127"/>
      <c r="O1207" s="2"/>
      <c r="P1207" s="270"/>
    </row>
    <row r="1208" spans="1:16" s="45" customFormat="1" ht="18.95" customHeight="1">
      <c r="A1208" s="190"/>
      <c r="B1208" s="190"/>
      <c r="C1208" s="190"/>
      <c r="D1208" s="182">
        <v>45280</v>
      </c>
      <c r="E1208" s="182" t="s">
        <v>625</v>
      </c>
      <c r="F1208" s="24">
        <v>45292</v>
      </c>
      <c r="G1208" s="24">
        <v>45473</v>
      </c>
      <c r="H1208" s="192"/>
      <c r="I1208" s="149"/>
      <c r="J1208" s="125"/>
      <c r="K1208" s="125"/>
      <c r="L1208" s="127"/>
      <c r="M1208" s="127"/>
      <c r="N1208" s="127"/>
      <c r="O1208" s="47">
        <v>2647.84</v>
      </c>
      <c r="P1208" s="269"/>
    </row>
    <row r="1209" spans="1:16" s="45" customFormat="1" ht="18.95" customHeight="1">
      <c r="A1209" s="189"/>
      <c r="B1209" s="189"/>
      <c r="C1209" s="189"/>
      <c r="D1209" s="184"/>
      <c r="E1209" s="184"/>
      <c r="F1209" s="113">
        <v>45474</v>
      </c>
      <c r="G1209" s="113">
        <v>45657</v>
      </c>
      <c r="H1209" s="194"/>
      <c r="I1209" s="149"/>
      <c r="J1209" s="125"/>
      <c r="K1209" s="125"/>
      <c r="L1209" s="127"/>
      <c r="M1209" s="127"/>
      <c r="N1209" s="127"/>
      <c r="O1209" s="47">
        <v>3000</v>
      </c>
      <c r="P1209" s="270"/>
    </row>
    <row r="1210" spans="1:16" s="45" customFormat="1" ht="18.95" customHeight="1">
      <c r="A1210" s="188" t="s">
        <v>45</v>
      </c>
      <c r="B1210" s="188" t="s">
        <v>46</v>
      </c>
      <c r="C1210" s="188" t="s">
        <v>104</v>
      </c>
      <c r="D1210" s="182">
        <v>45275</v>
      </c>
      <c r="E1210" s="182" t="s">
        <v>624</v>
      </c>
      <c r="F1210" s="24">
        <v>45292</v>
      </c>
      <c r="G1210" s="24">
        <v>45473</v>
      </c>
      <c r="H1210" s="188"/>
      <c r="I1210" s="47">
        <v>3577.76</v>
      </c>
      <c r="J1210" s="125"/>
      <c r="K1210" s="125"/>
      <c r="L1210" s="127"/>
      <c r="M1210" s="127"/>
      <c r="N1210" s="127"/>
      <c r="O1210" s="2"/>
      <c r="P1210" s="269"/>
    </row>
    <row r="1211" spans="1:16" s="45" customFormat="1" ht="18.95" customHeight="1">
      <c r="A1211" s="190"/>
      <c r="B1211" s="190"/>
      <c r="C1211" s="190"/>
      <c r="D1211" s="184"/>
      <c r="E1211" s="184"/>
      <c r="F1211" s="113">
        <v>45474</v>
      </c>
      <c r="G1211" s="113">
        <v>45657</v>
      </c>
      <c r="H1211" s="189"/>
      <c r="I1211" s="47">
        <v>4193.1499999999996</v>
      </c>
      <c r="J1211" s="125"/>
      <c r="K1211" s="125"/>
      <c r="L1211" s="127"/>
      <c r="M1211" s="127"/>
      <c r="N1211" s="127"/>
      <c r="O1211" s="2"/>
      <c r="P1211" s="270"/>
    </row>
    <row r="1212" spans="1:16" s="45" customFormat="1" ht="18.95" customHeight="1">
      <c r="A1212" s="190"/>
      <c r="B1212" s="190"/>
      <c r="C1212" s="190"/>
      <c r="D1212" s="182">
        <v>45280</v>
      </c>
      <c r="E1212" s="182" t="s">
        <v>625</v>
      </c>
      <c r="F1212" s="24">
        <v>45292</v>
      </c>
      <c r="G1212" s="24">
        <v>45473</v>
      </c>
      <c r="H1212" s="192"/>
      <c r="I1212" s="149"/>
      <c r="J1212" s="125"/>
      <c r="K1212" s="125"/>
      <c r="L1212" s="127"/>
      <c r="M1212" s="127"/>
      <c r="N1212" s="127"/>
      <c r="O1212" s="47">
        <v>2800</v>
      </c>
      <c r="P1212" s="269"/>
    </row>
    <row r="1213" spans="1:16" s="45" customFormat="1" ht="18.95" customHeight="1">
      <c r="A1213" s="189"/>
      <c r="B1213" s="189"/>
      <c r="C1213" s="189"/>
      <c r="D1213" s="184"/>
      <c r="E1213" s="184"/>
      <c r="F1213" s="113">
        <v>45474</v>
      </c>
      <c r="G1213" s="113">
        <v>45657</v>
      </c>
      <c r="H1213" s="194"/>
      <c r="I1213" s="149"/>
      <c r="J1213" s="125"/>
      <c r="K1213" s="125"/>
      <c r="L1213" s="127"/>
      <c r="M1213" s="127"/>
      <c r="N1213" s="127"/>
      <c r="O1213" s="47">
        <v>3000</v>
      </c>
      <c r="P1213" s="270"/>
    </row>
    <row r="1214" spans="1:16" s="45" customFormat="1" ht="18.95" customHeight="1">
      <c r="A1214" s="188" t="s">
        <v>45</v>
      </c>
      <c r="B1214" s="188" t="s">
        <v>46</v>
      </c>
      <c r="C1214" s="188" t="s">
        <v>506</v>
      </c>
      <c r="D1214" s="182">
        <v>45271</v>
      </c>
      <c r="E1214" s="182" t="s">
        <v>636</v>
      </c>
      <c r="F1214" s="24">
        <v>45292</v>
      </c>
      <c r="G1214" s="24">
        <v>45473</v>
      </c>
      <c r="H1214" s="188"/>
      <c r="I1214" s="47">
        <v>2709.22</v>
      </c>
      <c r="J1214" s="125"/>
      <c r="K1214" s="125"/>
      <c r="L1214" s="127"/>
      <c r="M1214" s="127"/>
      <c r="N1214" s="127"/>
      <c r="O1214" s="2"/>
      <c r="P1214" s="269"/>
    </row>
    <row r="1215" spans="1:16" s="45" customFormat="1" ht="18.95" customHeight="1">
      <c r="A1215" s="190"/>
      <c r="B1215" s="190"/>
      <c r="C1215" s="190"/>
      <c r="D1215" s="184"/>
      <c r="E1215" s="184"/>
      <c r="F1215" s="113">
        <v>45474</v>
      </c>
      <c r="G1215" s="113">
        <v>45657</v>
      </c>
      <c r="H1215" s="189"/>
      <c r="I1215" s="47">
        <v>3079.33</v>
      </c>
      <c r="J1215" s="125"/>
      <c r="K1215" s="125"/>
      <c r="L1215" s="127"/>
      <c r="M1215" s="127"/>
      <c r="N1215" s="127"/>
      <c r="O1215" s="2"/>
      <c r="P1215" s="270"/>
    </row>
    <row r="1216" spans="1:16" s="45" customFormat="1" ht="18.95" customHeight="1">
      <c r="A1216" s="190"/>
      <c r="B1216" s="190"/>
      <c r="C1216" s="190"/>
      <c r="D1216" s="182">
        <v>45280</v>
      </c>
      <c r="E1216" s="182" t="s">
        <v>625</v>
      </c>
      <c r="F1216" s="24">
        <v>45292</v>
      </c>
      <c r="G1216" s="24">
        <v>45473</v>
      </c>
      <c r="H1216" s="192"/>
      <c r="I1216" s="149"/>
      <c r="J1216" s="125"/>
      <c r="K1216" s="125"/>
      <c r="L1216" s="127"/>
      <c r="M1216" s="127"/>
      <c r="N1216" s="127"/>
      <c r="O1216" s="47">
        <v>2800</v>
      </c>
      <c r="P1216" s="269"/>
    </row>
    <row r="1217" spans="1:16" s="45" customFormat="1" ht="18.95" customHeight="1">
      <c r="A1217" s="189"/>
      <c r="B1217" s="189"/>
      <c r="C1217" s="189"/>
      <c r="D1217" s="184"/>
      <c r="E1217" s="184"/>
      <c r="F1217" s="113">
        <v>45474</v>
      </c>
      <c r="G1217" s="113">
        <v>45657</v>
      </c>
      <c r="H1217" s="194"/>
      <c r="I1217" s="149"/>
      <c r="J1217" s="125"/>
      <c r="K1217" s="125"/>
      <c r="L1217" s="127"/>
      <c r="M1217" s="127"/>
      <c r="N1217" s="127"/>
      <c r="O1217" s="47">
        <v>3000</v>
      </c>
      <c r="P1217" s="270"/>
    </row>
    <row r="1218" spans="1:16" s="45" customFormat="1" ht="18.95" customHeight="1">
      <c r="A1218" s="188" t="s">
        <v>45</v>
      </c>
      <c r="B1218" s="188" t="s">
        <v>531</v>
      </c>
      <c r="C1218" s="188" t="s">
        <v>508</v>
      </c>
      <c r="D1218" s="182">
        <v>45278</v>
      </c>
      <c r="E1218" s="182" t="s">
        <v>858</v>
      </c>
      <c r="F1218" s="24">
        <v>45292</v>
      </c>
      <c r="G1218" s="24">
        <v>45473</v>
      </c>
      <c r="H1218" s="188"/>
      <c r="I1218" s="47">
        <v>6131.23</v>
      </c>
      <c r="J1218" s="125"/>
      <c r="K1218" s="125"/>
      <c r="L1218" s="127"/>
      <c r="M1218" s="127"/>
      <c r="N1218" s="127"/>
      <c r="O1218" s="2"/>
      <c r="P1218" s="269" t="s">
        <v>861</v>
      </c>
    </row>
    <row r="1219" spans="1:16" s="45" customFormat="1" ht="18.95" customHeight="1">
      <c r="A1219" s="190"/>
      <c r="B1219" s="190"/>
      <c r="C1219" s="190"/>
      <c r="D1219" s="184"/>
      <c r="E1219" s="184"/>
      <c r="F1219" s="113">
        <v>45474</v>
      </c>
      <c r="G1219" s="113">
        <v>45657</v>
      </c>
      <c r="H1219" s="189"/>
      <c r="I1219" s="47">
        <v>6566.79</v>
      </c>
      <c r="J1219" s="125"/>
      <c r="K1219" s="125"/>
      <c r="L1219" s="127"/>
      <c r="M1219" s="127"/>
      <c r="N1219" s="127"/>
      <c r="O1219" s="2"/>
      <c r="P1219" s="270"/>
    </row>
    <row r="1220" spans="1:16" s="45" customFormat="1" ht="18.95" customHeight="1">
      <c r="A1220" s="190"/>
      <c r="B1220" s="190"/>
      <c r="C1220" s="190"/>
      <c r="D1220" s="182">
        <v>45280</v>
      </c>
      <c r="E1220" s="182" t="s">
        <v>625</v>
      </c>
      <c r="F1220" s="24">
        <v>45292</v>
      </c>
      <c r="G1220" s="24">
        <v>45473</v>
      </c>
      <c r="H1220" s="192"/>
      <c r="I1220" s="149"/>
      <c r="J1220" s="125"/>
      <c r="K1220" s="125"/>
      <c r="L1220" s="127"/>
      <c r="M1220" s="127"/>
      <c r="N1220" s="127"/>
      <c r="O1220" s="47">
        <v>2800</v>
      </c>
      <c r="P1220" s="269"/>
    </row>
    <row r="1221" spans="1:16" s="45" customFormat="1" ht="18.95" customHeight="1">
      <c r="A1221" s="189"/>
      <c r="B1221" s="189"/>
      <c r="C1221" s="189"/>
      <c r="D1221" s="184"/>
      <c r="E1221" s="184"/>
      <c r="F1221" s="113">
        <v>45474</v>
      </c>
      <c r="G1221" s="113">
        <v>45657</v>
      </c>
      <c r="H1221" s="194"/>
      <c r="I1221" s="149"/>
      <c r="J1221" s="125"/>
      <c r="K1221" s="125"/>
      <c r="L1221" s="127"/>
      <c r="M1221" s="127"/>
      <c r="N1221" s="127"/>
      <c r="O1221" s="47">
        <v>3000</v>
      </c>
      <c r="P1221" s="270"/>
    </row>
    <row r="1222" spans="1:16" s="45" customFormat="1" ht="18.95" customHeight="1">
      <c r="A1222" s="188" t="s">
        <v>45</v>
      </c>
      <c r="B1222" s="188" t="s">
        <v>509</v>
      </c>
      <c r="C1222" s="188" t="s">
        <v>508</v>
      </c>
      <c r="D1222" s="182">
        <v>45278</v>
      </c>
      <c r="E1222" s="182" t="s">
        <v>859</v>
      </c>
      <c r="F1222" s="24">
        <v>45292</v>
      </c>
      <c r="G1222" s="24">
        <v>45473</v>
      </c>
      <c r="H1222" s="188"/>
      <c r="I1222" s="47">
        <v>4891.17</v>
      </c>
      <c r="J1222" s="125"/>
      <c r="K1222" s="125"/>
      <c r="L1222" s="127"/>
      <c r="M1222" s="127"/>
      <c r="N1222" s="127"/>
      <c r="O1222" s="2"/>
      <c r="P1222" s="269" t="s">
        <v>861</v>
      </c>
    </row>
    <row r="1223" spans="1:16" s="45" customFormat="1" ht="18.95" customHeight="1">
      <c r="A1223" s="190"/>
      <c r="B1223" s="190"/>
      <c r="C1223" s="190"/>
      <c r="D1223" s="184"/>
      <c r="E1223" s="184"/>
      <c r="F1223" s="113">
        <v>45474</v>
      </c>
      <c r="G1223" s="113">
        <v>45657</v>
      </c>
      <c r="H1223" s="189"/>
      <c r="I1223" s="47">
        <v>5407.82</v>
      </c>
      <c r="J1223" s="125"/>
      <c r="K1223" s="125"/>
      <c r="L1223" s="127"/>
      <c r="M1223" s="127"/>
      <c r="N1223" s="127"/>
      <c r="O1223" s="2"/>
      <c r="P1223" s="270"/>
    </row>
    <row r="1224" spans="1:16" s="45" customFormat="1" ht="18.95" customHeight="1">
      <c r="A1224" s="190"/>
      <c r="B1224" s="190"/>
      <c r="C1224" s="190"/>
      <c r="D1224" s="182">
        <v>45280</v>
      </c>
      <c r="E1224" s="182" t="s">
        <v>625</v>
      </c>
      <c r="F1224" s="24">
        <v>45292</v>
      </c>
      <c r="G1224" s="24">
        <v>45473</v>
      </c>
      <c r="H1224" s="192"/>
      <c r="I1224" s="149"/>
      <c r="J1224" s="125"/>
      <c r="K1224" s="125"/>
      <c r="L1224" s="127"/>
      <c r="M1224" s="127"/>
      <c r="N1224" s="127"/>
      <c r="O1224" s="47">
        <v>2800</v>
      </c>
      <c r="P1224" s="269"/>
    </row>
    <row r="1225" spans="1:16" s="45" customFormat="1" ht="18.95" customHeight="1">
      <c r="A1225" s="189"/>
      <c r="B1225" s="189"/>
      <c r="C1225" s="189"/>
      <c r="D1225" s="184"/>
      <c r="E1225" s="184"/>
      <c r="F1225" s="113">
        <v>45474</v>
      </c>
      <c r="G1225" s="113">
        <v>45657</v>
      </c>
      <c r="H1225" s="194"/>
      <c r="I1225" s="149"/>
      <c r="J1225" s="125"/>
      <c r="K1225" s="125"/>
      <c r="L1225" s="127"/>
      <c r="M1225" s="127"/>
      <c r="N1225" s="127"/>
      <c r="O1225" s="47">
        <v>3000</v>
      </c>
      <c r="P1225" s="270"/>
    </row>
    <row r="1226" spans="1:16" s="45" customFormat="1" ht="18.95" customHeight="1">
      <c r="A1226" s="188" t="s">
        <v>45</v>
      </c>
      <c r="B1226" s="188" t="s">
        <v>510</v>
      </c>
      <c r="C1226" s="188" t="s">
        <v>508</v>
      </c>
      <c r="D1226" s="182">
        <v>45278</v>
      </c>
      <c r="E1226" s="182" t="s">
        <v>857</v>
      </c>
      <c r="F1226" s="24">
        <v>45292</v>
      </c>
      <c r="G1226" s="24">
        <v>45473</v>
      </c>
      <c r="H1226" s="188"/>
      <c r="I1226" s="47">
        <v>6220.96</v>
      </c>
      <c r="J1226" s="125"/>
      <c r="K1226" s="125"/>
      <c r="L1226" s="127"/>
      <c r="M1226" s="127"/>
      <c r="N1226" s="127"/>
      <c r="O1226" s="2"/>
      <c r="P1226" s="269" t="s">
        <v>861</v>
      </c>
    </row>
    <row r="1227" spans="1:16" s="45" customFormat="1" ht="18.95" customHeight="1">
      <c r="A1227" s="190"/>
      <c r="B1227" s="190"/>
      <c r="C1227" s="190"/>
      <c r="D1227" s="184"/>
      <c r="E1227" s="184"/>
      <c r="F1227" s="113">
        <v>45474</v>
      </c>
      <c r="G1227" s="113">
        <v>45657</v>
      </c>
      <c r="H1227" s="189"/>
      <c r="I1227" s="47">
        <v>6754.68</v>
      </c>
      <c r="J1227" s="125"/>
      <c r="K1227" s="125"/>
      <c r="L1227" s="127"/>
      <c r="M1227" s="127"/>
      <c r="N1227" s="127"/>
      <c r="O1227" s="2"/>
      <c r="P1227" s="270"/>
    </row>
    <row r="1228" spans="1:16" s="45" customFormat="1" ht="18.75" customHeight="1">
      <c r="A1228" s="190"/>
      <c r="B1228" s="190"/>
      <c r="C1228" s="190"/>
      <c r="D1228" s="182">
        <v>45280</v>
      </c>
      <c r="E1228" s="182" t="s">
        <v>625</v>
      </c>
      <c r="F1228" s="24">
        <v>45292</v>
      </c>
      <c r="G1228" s="24">
        <v>45473</v>
      </c>
      <c r="H1228" s="192"/>
      <c r="I1228" s="149"/>
      <c r="J1228" s="125"/>
      <c r="K1228" s="125"/>
      <c r="L1228" s="127"/>
      <c r="M1228" s="127"/>
      <c r="N1228" s="127"/>
      <c r="O1228" s="47">
        <v>2800</v>
      </c>
      <c r="P1228" s="269"/>
    </row>
    <row r="1229" spans="1:16" s="45" customFormat="1" ht="18.95" customHeight="1">
      <c r="A1229" s="189"/>
      <c r="B1229" s="189"/>
      <c r="C1229" s="189"/>
      <c r="D1229" s="184"/>
      <c r="E1229" s="184"/>
      <c r="F1229" s="113">
        <v>45474</v>
      </c>
      <c r="G1229" s="113">
        <v>45657</v>
      </c>
      <c r="H1229" s="194"/>
      <c r="I1229" s="149"/>
      <c r="J1229" s="125"/>
      <c r="K1229" s="125"/>
      <c r="L1229" s="127"/>
      <c r="M1229" s="127"/>
      <c r="N1229" s="127"/>
      <c r="O1229" s="47">
        <v>3000</v>
      </c>
      <c r="P1229" s="270"/>
    </row>
    <row r="1230" spans="1:16" ht="18.95" customHeight="1">
      <c r="A1230" s="188" t="s">
        <v>45</v>
      </c>
      <c r="B1230" s="188" t="s">
        <v>97</v>
      </c>
      <c r="C1230" s="188" t="s">
        <v>559</v>
      </c>
      <c r="D1230" s="185">
        <v>45275</v>
      </c>
      <c r="E1230" s="185" t="s">
        <v>779</v>
      </c>
      <c r="F1230" s="24">
        <v>45292</v>
      </c>
      <c r="G1230" s="24">
        <v>45473</v>
      </c>
      <c r="H1230" s="188"/>
      <c r="I1230" s="47">
        <v>6880.83</v>
      </c>
      <c r="J1230" s="38"/>
      <c r="K1230" s="38"/>
      <c r="L1230" s="40"/>
      <c r="M1230" s="40"/>
      <c r="N1230" s="40"/>
      <c r="O1230" s="2"/>
      <c r="P1230" s="269"/>
    </row>
    <row r="1231" spans="1:16" ht="18.95" customHeight="1">
      <c r="A1231" s="190"/>
      <c r="B1231" s="190"/>
      <c r="C1231" s="190"/>
      <c r="D1231" s="185"/>
      <c r="E1231" s="185"/>
      <c r="F1231" s="113">
        <v>45474</v>
      </c>
      <c r="G1231" s="113">
        <v>45657</v>
      </c>
      <c r="H1231" s="189"/>
      <c r="I1231" s="47">
        <v>3840.26</v>
      </c>
      <c r="J1231" s="38"/>
      <c r="K1231" s="38"/>
      <c r="L1231" s="40"/>
      <c r="M1231" s="40"/>
      <c r="N1231" s="40"/>
      <c r="O1231" s="2"/>
      <c r="P1231" s="270"/>
    </row>
    <row r="1232" spans="1:16" ht="18.95" customHeight="1">
      <c r="A1232" s="190"/>
      <c r="B1232" s="190"/>
      <c r="C1232" s="190"/>
      <c r="D1232" s="182">
        <v>45280</v>
      </c>
      <c r="E1232" s="182" t="s">
        <v>625</v>
      </c>
      <c r="F1232" s="24">
        <v>45292</v>
      </c>
      <c r="G1232" s="24">
        <v>45473</v>
      </c>
      <c r="H1232" s="192"/>
      <c r="I1232" s="149"/>
      <c r="J1232" s="38"/>
      <c r="K1232" s="38"/>
      <c r="L1232" s="40"/>
      <c r="M1232" s="40"/>
      <c r="N1232" s="40"/>
      <c r="O1232" s="47">
        <v>2800</v>
      </c>
      <c r="P1232" s="269"/>
    </row>
    <row r="1233" spans="1:16" ht="18.95" customHeight="1">
      <c r="A1233" s="189"/>
      <c r="B1233" s="189"/>
      <c r="C1233" s="190"/>
      <c r="D1233" s="184"/>
      <c r="E1233" s="184"/>
      <c r="F1233" s="113">
        <v>45474</v>
      </c>
      <c r="G1233" s="113">
        <v>45657</v>
      </c>
      <c r="H1233" s="194"/>
      <c r="I1233" s="149"/>
      <c r="J1233" s="38"/>
      <c r="K1233" s="38"/>
      <c r="L1233" s="40"/>
      <c r="M1233" s="40"/>
      <c r="N1233" s="40"/>
      <c r="O1233" s="47">
        <v>3000</v>
      </c>
      <c r="P1233" s="270"/>
    </row>
    <row r="1234" spans="1:16" ht="18.95" customHeight="1">
      <c r="A1234" s="188" t="s">
        <v>45</v>
      </c>
      <c r="B1234" s="188" t="s">
        <v>99</v>
      </c>
      <c r="C1234" s="190"/>
      <c r="D1234" s="185">
        <v>45275</v>
      </c>
      <c r="E1234" s="185" t="s">
        <v>778</v>
      </c>
      <c r="F1234" s="24">
        <v>45292</v>
      </c>
      <c r="G1234" s="24">
        <v>45473</v>
      </c>
      <c r="H1234" s="188"/>
      <c r="I1234" s="47">
        <v>3418.24</v>
      </c>
      <c r="J1234" s="38"/>
      <c r="K1234" s="38"/>
      <c r="L1234" s="40"/>
      <c r="M1234" s="40"/>
      <c r="N1234" s="40"/>
      <c r="O1234" s="2"/>
      <c r="P1234" s="269"/>
    </row>
    <row r="1235" spans="1:16" ht="18.95" customHeight="1">
      <c r="A1235" s="190"/>
      <c r="B1235" s="190"/>
      <c r="C1235" s="190"/>
      <c r="D1235" s="185"/>
      <c r="E1235" s="185"/>
      <c r="F1235" s="113">
        <v>45474</v>
      </c>
      <c r="G1235" s="113">
        <v>45657</v>
      </c>
      <c r="H1235" s="189"/>
      <c r="I1235" s="47">
        <v>3418.24</v>
      </c>
      <c r="J1235" s="38"/>
      <c r="K1235" s="38"/>
      <c r="L1235" s="40"/>
      <c r="M1235" s="40"/>
      <c r="N1235" s="40"/>
      <c r="O1235" s="2"/>
      <c r="P1235" s="270"/>
    </row>
    <row r="1236" spans="1:16" ht="18.95" customHeight="1">
      <c r="A1236" s="190"/>
      <c r="B1236" s="190"/>
      <c r="C1236" s="190"/>
      <c r="D1236" s="182">
        <v>45280</v>
      </c>
      <c r="E1236" s="182" t="s">
        <v>625</v>
      </c>
      <c r="F1236" s="24">
        <v>45292</v>
      </c>
      <c r="G1236" s="24">
        <v>45473</v>
      </c>
      <c r="H1236" s="192"/>
      <c r="I1236" s="149"/>
      <c r="J1236" s="38"/>
      <c r="K1236" s="38"/>
      <c r="L1236" s="40"/>
      <c r="M1236" s="40"/>
      <c r="N1236" s="40"/>
      <c r="O1236" s="47">
        <v>2800</v>
      </c>
      <c r="P1236" s="269"/>
    </row>
    <row r="1237" spans="1:16" ht="18.95" customHeight="1">
      <c r="A1237" s="189"/>
      <c r="B1237" s="189"/>
      <c r="C1237" s="189"/>
      <c r="D1237" s="184"/>
      <c r="E1237" s="184"/>
      <c r="F1237" s="113">
        <v>45474</v>
      </c>
      <c r="G1237" s="113">
        <v>45657</v>
      </c>
      <c r="H1237" s="194"/>
      <c r="I1237" s="149"/>
      <c r="J1237" s="38"/>
      <c r="K1237" s="38"/>
      <c r="L1237" s="40"/>
      <c r="M1237" s="40"/>
      <c r="N1237" s="40"/>
      <c r="O1237" s="47">
        <v>3000</v>
      </c>
      <c r="P1237" s="270"/>
    </row>
    <row r="1238" spans="1:16" ht="18.95" customHeight="1">
      <c r="A1238" s="3">
        <v>13</v>
      </c>
      <c r="B1238" s="4" t="s">
        <v>142</v>
      </c>
      <c r="C1238" s="4"/>
      <c r="D1238" s="3"/>
      <c r="E1238" s="3"/>
      <c r="F1238" s="4"/>
      <c r="G1238" s="4"/>
      <c r="H1238" s="4"/>
      <c r="I1238" s="5"/>
      <c r="J1238" s="15"/>
      <c r="K1238" s="15"/>
      <c r="L1238" s="16"/>
      <c r="M1238" s="16"/>
      <c r="N1238" s="16"/>
      <c r="O1238" s="5"/>
      <c r="P1238" s="267"/>
    </row>
    <row r="1239" spans="1:16" ht="18.95" customHeight="1">
      <c r="A1239" s="188" t="s">
        <v>105</v>
      </c>
      <c r="B1239" s="188" t="s">
        <v>381</v>
      </c>
      <c r="C1239" s="188" t="s">
        <v>100</v>
      </c>
      <c r="D1239" s="182">
        <v>45275</v>
      </c>
      <c r="E1239" s="182" t="s">
        <v>647</v>
      </c>
      <c r="F1239" s="24">
        <v>45292</v>
      </c>
      <c r="G1239" s="24">
        <v>45473</v>
      </c>
      <c r="H1239" s="188"/>
      <c r="I1239" s="47">
        <v>2151.29</v>
      </c>
      <c r="J1239" s="38"/>
      <c r="K1239" s="38"/>
      <c r="L1239" s="40"/>
      <c r="M1239" s="40"/>
      <c r="N1239" s="40"/>
      <c r="O1239" s="39"/>
      <c r="P1239" s="202"/>
    </row>
    <row r="1240" spans="1:16" ht="18.95" customHeight="1">
      <c r="A1240" s="190"/>
      <c r="B1240" s="190"/>
      <c r="C1240" s="190"/>
      <c r="D1240" s="184"/>
      <c r="E1240" s="184"/>
      <c r="F1240" s="113">
        <v>45474</v>
      </c>
      <c r="G1240" s="113">
        <v>45657</v>
      </c>
      <c r="H1240" s="189"/>
      <c r="I1240" s="47">
        <v>3248.64</v>
      </c>
      <c r="J1240" s="38"/>
      <c r="K1240" s="38"/>
      <c r="L1240" s="40"/>
      <c r="M1240" s="40"/>
      <c r="N1240" s="40"/>
      <c r="O1240" s="39"/>
      <c r="P1240" s="203"/>
    </row>
    <row r="1241" spans="1:16" ht="18.95" customHeight="1">
      <c r="A1241" s="190"/>
      <c r="B1241" s="190"/>
      <c r="C1241" s="190"/>
      <c r="D1241" s="182">
        <v>45280</v>
      </c>
      <c r="E1241" s="182" t="s">
        <v>640</v>
      </c>
      <c r="F1241" s="24">
        <v>45292</v>
      </c>
      <c r="G1241" s="24">
        <v>45473</v>
      </c>
      <c r="H1241" s="192"/>
      <c r="I1241" s="149"/>
      <c r="J1241" s="38"/>
      <c r="K1241" s="38"/>
      <c r="L1241" s="40"/>
      <c r="M1241" s="40"/>
      <c r="N1241" s="40"/>
      <c r="O1241" s="47">
        <v>2491</v>
      </c>
      <c r="P1241" s="202"/>
    </row>
    <row r="1242" spans="1:16" ht="18.95" customHeight="1">
      <c r="A1242" s="189"/>
      <c r="B1242" s="189"/>
      <c r="C1242" s="189"/>
      <c r="D1242" s="184"/>
      <c r="E1242" s="184"/>
      <c r="F1242" s="113">
        <v>45474</v>
      </c>
      <c r="G1242" s="113">
        <v>45657</v>
      </c>
      <c r="H1242" s="194"/>
      <c r="I1242" s="149"/>
      <c r="J1242" s="38"/>
      <c r="K1242" s="38"/>
      <c r="L1242" s="40"/>
      <c r="M1242" s="40"/>
      <c r="N1242" s="40"/>
      <c r="O1242" s="47">
        <v>2867.14</v>
      </c>
      <c r="P1242" s="203"/>
    </row>
    <row r="1243" spans="1:16" ht="18.95" customHeight="1">
      <c r="A1243" s="188" t="s">
        <v>105</v>
      </c>
      <c r="B1243" s="188" t="s">
        <v>381</v>
      </c>
      <c r="C1243" s="188" t="s">
        <v>277</v>
      </c>
      <c r="D1243" s="182">
        <v>45264</v>
      </c>
      <c r="E1243" s="182" t="s">
        <v>677</v>
      </c>
      <c r="F1243" s="24">
        <v>45292</v>
      </c>
      <c r="G1243" s="24">
        <v>45473</v>
      </c>
      <c r="H1243" s="188"/>
      <c r="I1243" s="47">
        <v>11016.54</v>
      </c>
      <c r="J1243" s="38"/>
      <c r="K1243" s="38"/>
      <c r="L1243" s="40"/>
      <c r="M1243" s="40"/>
      <c r="N1243" s="40"/>
      <c r="O1243" s="39"/>
      <c r="P1243" s="217" t="s">
        <v>28</v>
      </c>
    </row>
    <row r="1244" spans="1:16" ht="18.95" customHeight="1">
      <c r="A1244" s="190"/>
      <c r="B1244" s="190"/>
      <c r="C1244" s="190"/>
      <c r="D1244" s="184"/>
      <c r="E1244" s="184"/>
      <c r="F1244" s="113">
        <v>45474</v>
      </c>
      <c r="G1244" s="113">
        <v>45657</v>
      </c>
      <c r="H1244" s="189"/>
      <c r="I1244" s="47">
        <v>12034</v>
      </c>
      <c r="J1244" s="38"/>
      <c r="K1244" s="38"/>
      <c r="L1244" s="40"/>
      <c r="M1244" s="40"/>
      <c r="N1244" s="40"/>
      <c r="O1244" s="39"/>
      <c r="P1244" s="274" t="s">
        <v>28</v>
      </c>
    </row>
    <row r="1245" spans="1:16" ht="18.95" customHeight="1">
      <c r="A1245" s="190"/>
      <c r="B1245" s="190"/>
      <c r="C1245" s="190"/>
      <c r="D1245" s="182">
        <v>45280</v>
      </c>
      <c r="E1245" s="182" t="s">
        <v>676</v>
      </c>
      <c r="F1245" s="24">
        <v>45292</v>
      </c>
      <c r="G1245" s="24">
        <v>45473</v>
      </c>
      <c r="H1245" s="192"/>
      <c r="I1245" s="149"/>
      <c r="J1245" s="38"/>
      <c r="K1245" s="38"/>
      <c r="L1245" s="40"/>
      <c r="M1245" s="40"/>
      <c r="N1245" s="40"/>
      <c r="O1245" s="47">
        <v>2611.7399999999998</v>
      </c>
      <c r="P1245" s="274"/>
    </row>
    <row r="1246" spans="1:16" ht="18.95" customHeight="1">
      <c r="A1246" s="189"/>
      <c r="B1246" s="189"/>
      <c r="C1246" s="189"/>
      <c r="D1246" s="184"/>
      <c r="E1246" s="184"/>
      <c r="F1246" s="113">
        <v>45474</v>
      </c>
      <c r="G1246" s="113">
        <v>45657</v>
      </c>
      <c r="H1246" s="194"/>
      <c r="I1246" s="149"/>
      <c r="J1246" s="38"/>
      <c r="K1246" s="38"/>
      <c r="L1246" s="40"/>
      <c r="M1246" s="40"/>
      <c r="N1246" s="40"/>
      <c r="O1246" s="47">
        <v>3000</v>
      </c>
      <c r="P1246" s="218"/>
    </row>
    <row r="1247" spans="1:16" ht="18.95" customHeight="1">
      <c r="A1247" s="188" t="s">
        <v>105</v>
      </c>
      <c r="B1247" s="207" t="s">
        <v>382</v>
      </c>
      <c r="C1247" s="188" t="s">
        <v>100</v>
      </c>
      <c r="D1247" s="182">
        <v>45275</v>
      </c>
      <c r="E1247" s="182" t="s">
        <v>642</v>
      </c>
      <c r="F1247" s="24">
        <v>45292</v>
      </c>
      <c r="G1247" s="24">
        <v>45473</v>
      </c>
      <c r="H1247" s="188"/>
      <c r="I1247" s="47">
        <v>3718.21</v>
      </c>
      <c r="J1247" s="130"/>
      <c r="K1247" s="130"/>
      <c r="L1247" s="132"/>
      <c r="M1247" s="132"/>
      <c r="N1247" s="132"/>
      <c r="O1247" s="131"/>
      <c r="P1247" s="202"/>
    </row>
    <row r="1248" spans="1:16" ht="18.95" customHeight="1">
      <c r="A1248" s="190"/>
      <c r="B1248" s="208"/>
      <c r="C1248" s="190"/>
      <c r="D1248" s="184"/>
      <c r="E1248" s="184"/>
      <c r="F1248" s="113">
        <v>45474</v>
      </c>
      <c r="G1248" s="113">
        <v>45657</v>
      </c>
      <c r="H1248" s="189"/>
      <c r="I1248" s="47">
        <v>3718.21</v>
      </c>
      <c r="J1248" s="130"/>
      <c r="K1248" s="130"/>
      <c r="L1248" s="132"/>
      <c r="M1248" s="132"/>
      <c r="N1248" s="132"/>
      <c r="O1248" s="131"/>
      <c r="P1248" s="203"/>
    </row>
    <row r="1249" spans="1:16" ht="18.95" customHeight="1">
      <c r="A1249" s="190"/>
      <c r="B1249" s="208"/>
      <c r="C1249" s="190"/>
      <c r="D1249" s="182">
        <v>45280</v>
      </c>
      <c r="E1249" s="182" t="s">
        <v>640</v>
      </c>
      <c r="F1249" s="24">
        <v>45292</v>
      </c>
      <c r="G1249" s="24">
        <v>45473</v>
      </c>
      <c r="H1249" s="210"/>
      <c r="I1249" s="149"/>
      <c r="J1249" s="130"/>
      <c r="K1249" s="130"/>
      <c r="L1249" s="132"/>
      <c r="M1249" s="132"/>
      <c r="N1249" s="132"/>
      <c r="O1249" s="47">
        <v>2494.56</v>
      </c>
      <c r="P1249" s="202"/>
    </row>
    <row r="1250" spans="1:16" ht="18.95" customHeight="1">
      <c r="A1250" s="189"/>
      <c r="B1250" s="209"/>
      <c r="C1250" s="190"/>
      <c r="D1250" s="184"/>
      <c r="E1250" s="184"/>
      <c r="F1250" s="113">
        <v>45474</v>
      </c>
      <c r="G1250" s="113">
        <v>45657</v>
      </c>
      <c r="H1250" s="210"/>
      <c r="I1250" s="149"/>
      <c r="J1250" s="130"/>
      <c r="K1250" s="130"/>
      <c r="L1250" s="132"/>
      <c r="M1250" s="132"/>
      <c r="N1250" s="132"/>
      <c r="O1250" s="47">
        <v>2871.24</v>
      </c>
      <c r="P1250" s="203"/>
    </row>
    <row r="1251" spans="1:16" ht="18.95" customHeight="1">
      <c r="A1251" s="188" t="s">
        <v>105</v>
      </c>
      <c r="B1251" s="188" t="s">
        <v>383</v>
      </c>
      <c r="C1251" s="190"/>
      <c r="D1251" s="182">
        <v>45275</v>
      </c>
      <c r="E1251" s="182" t="s">
        <v>642</v>
      </c>
      <c r="F1251" s="24">
        <v>45292</v>
      </c>
      <c r="G1251" s="24">
        <v>45473</v>
      </c>
      <c r="H1251" s="188"/>
      <c r="I1251" s="47">
        <v>3718.21</v>
      </c>
      <c r="J1251" s="130"/>
      <c r="K1251" s="130"/>
      <c r="L1251" s="132"/>
      <c r="M1251" s="132"/>
      <c r="N1251" s="132"/>
      <c r="O1251" s="131"/>
      <c r="P1251" s="202"/>
    </row>
    <row r="1252" spans="1:16" ht="18.95" customHeight="1">
      <c r="A1252" s="190"/>
      <c r="B1252" s="190"/>
      <c r="C1252" s="190"/>
      <c r="D1252" s="184"/>
      <c r="E1252" s="184"/>
      <c r="F1252" s="113">
        <v>45474</v>
      </c>
      <c r="G1252" s="113">
        <v>45657</v>
      </c>
      <c r="H1252" s="189"/>
      <c r="I1252" s="47">
        <v>3718.21</v>
      </c>
      <c r="J1252" s="130"/>
      <c r="K1252" s="130"/>
      <c r="L1252" s="132"/>
      <c r="M1252" s="132"/>
      <c r="N1252" s="132"/>
      <c r="O1252" s="131"/>
      <c r="P1252" s="203"/>
    </row>
    <row r="1253" spans="1:16" ht="18.95" customHeight="1">
      <c r="A1253" s="190"/>
      <c r="B1253" s="190"/>
      <c r="C1253" s="190"/>
      <c r="D1253" s="182">
        <v>45280</v>
      </c>
      <c r="E1253" s="182" t="s">
        <v>640</v>
      </c>
      <c r="F1253" s="24">
        <v>45292</v>
      </c>
      <c r="G1253" s="24">
        <v>45473</v>
      </c>
      <c r="H1253" s="210"/>
      <c r="I1253" s="149"/>
      <c r="J1253" s="130"/>
      <c r="K1253" s="130"/>
      <c r="L1253" s="132"/>
      <c r="M1253" s="132"/>
      <c r="N1253" s="132"/>
      <c r="O1253" s="47">
        <v>2494.56</v>
      </c>
      <c r="P1253" s="217"/>
    </row>
    <row r="1254" spans="1:16" ht="18.95" customHeight="1">
      <c r="A1254" s="189"/>
      <c r="B1254" s="189"/>
      <c r="C1254" s="189"/>
      <c r="D1254" s="184"/>
      <c r="E1254" s="184"/>
      <c r="F1254" s="113">
        <v>45474</v>
      </c>
      <c r="G1254" s="113">
        <v>45657</v>
      </c>
      <c r="H1254" s="210"/>
      <c r="I1254" s="149"/>
      <c r="J1254" s="130"/>
      <c r="K1254" s="130"/>
      <c r="L1254" s="132"/>
      <c r="M1254" s="132"/>
      <c r="N1254" s="132"/>
      <c r="O1254" s="47">
        <v>2871.24</v>
      </c>
      <c r="P1254" s="218"/>
    </row>
    <row r="1255" spans="1:16" ht="18.95" customHeight="1">
      <c r="A1255" s="188" t="s">
        <v>105</v>
      </c>
      <c r="B1255" s="207" t="s">
        <v>115</v>
      </c>
      <c r="C1255" s="188" t="s">
        <v>492</v>
      </c>
      <c r="D1255" s="182">
        <v>45279</v>
      </c>
      <c r="E1255" s="182" t="s">
        <v>653</v>
      </c>
      <c r="F1255" s="24">
        <v>45292</v>
      </c>
      <c r="G1255" s="24">
        <v>45473</v>
      </c>
      <c r="H1255" s="188"/>
      <c r="I1255" s="47">
        <v>17013</v>
      </c>
      <c r="J1255" s="38"/>
      <c r="K1255" s="38"/>
      <c r="L1255" s="40"/>
      <c r="M1255" s="40"/>
      <c r="N1255" s="40"/>
      <c r="O1255" s="39"/>
      <c r="P1255" s="202"/>
    </row>
    <row r="1256" spans="1:16" ht="18.95" customHeight="1">
      <c r="A1256" s="190"/>
      <c r="B1256" s="208"/>
      <c r="C1256" s="190"/>
      <c r="D1256" s="184"/>
      <c r="E1256" s="184"/>
      <c r="F1256" s="113">
        <v>45474</v>
      </c>
      <c r="G1256" s="113">
        <v>45657</v>
      </c>
      <c r="H1256" s="189"/>
      <c r="I1256" s="47">
        <v>21550.68</v>
      </c>
      <c r="J1256" s="38"/>
      <c r="K1256" s="38"/>
      <c r="L1256" s="40"/>
      <c r="M1256" s="40"/>
      <c r="N1256" s="40"/>
      <c r="O1256" s="39"/>
      <c r="P1256" s="203"/>
    </row>
    <row r="1257" spans="1:16" ht="18.95" customHeight="1">
      <c r="A1257" s="190"/>
      <c r="B1257" s="208"/>
      <c r="C1257" s="190"/>
      <c r="D1257" s="182">
        <v>45280</v>
      </c>
      <c r="E1257" s="182" t="s">
        <v>640</v>
      </c>
      <c r="F1257" s="24">
        <v>45292</v>
      </c>
      <c r="G1257" s="24">
        <v>45473</v>
      </c>
      <c r="H1257" s="192"/>
      <c r="I1257" s="149"/>
      <c r="J1257" s="38"/>
      <c r="K1257" s="38"/>
      <c r="L1257" s="40"/>
      <c r="M1257" s="40"/>
      <c r="N1257" s="40"/>
      <c r="O1257" s="47">
        <v>2800</v>
      </c>
      <c r="P1257" s="202"/>
    </row>
    <row r="1258" spans="1:16" ht="18.95" customHeight="1">
      <c r="A1258" s="189"/>
      <c r="B1258" s="209"/>
      <c r="C1258" s="189"/>
      <c r="D1258" s="184"/>
      <c r="E1258" s="184"/>
      <c r="F1258" s="113">
        <v>45474</v>
      </c>
      <c r="G1258" s="113">
        <v>45657</v>
      </c>
      <c r="H1258" s="194"/>
      <c r="I1258" s="149"/>
      <c r="J1258" s="38"/>
      <c r="K1258" s="38"/>
      <c r="L1258" s="40"/>
      <c r="M1258" s="40"/>
      <c r="N1258" s="40"/>
      <c r="O1258" s="47">
        <v>3000</v>
      </c>
      <c r="P1258" s="203"/>
    </row>
    <row r="1259" spans="1:16" ht="18.95" customHeight="1">
      <c r="A1259" s="188" t="s">
        <v>105</v>
      </c>
      <c r="B1259" s="207" t="s">
        <v>384</v>
      </c>
      <c r="C1259" s="188" t="s">
        <v>492</v>
      </c>
      <c r="D1259" s="182">
        <v>45279</v>
      </c>
      <c r="E1259" s="182" t="s">
        <v>741</v>
      </c>
      <c r="F1259" s="24">
        <v>45292</v>
      </c>
      <c r="G1259" s="24">
        <v>45473</v>
      </c>
      <c r="H1259" s="188"/>
      <c r="I1259" s="47">
        <v>4737.07</v>
      </c>
      <c r="J1259" s="38"/>
      <c r="K1259" s="38"/>
      <c r="L1259" s="40"/>
      <c r="M1259" s="40"/>
      <c r="N1259" s="40"/>
      <c r="O1259" s="39"/>
      <c r="P1259" s="202"/>
    </row>
    <row r="1260" spans="1:16" ht="18.95" customHeight="1">
      <c r="A1260" s="190"/>
      <c r="B1260" s="208"/>
      <c r="C1260" s="190"/>
      <c r="D1260" s="184"/>
      <c r="E1260" s="184"/>
      <c r="F1260" s="113">
        <v>45474</v>
      </c>
      <c r="G1260" s="113">
        <v>45657</v>
      </c>
      <c r="H1260" s="189"/>
      <c r="I1260" s="47">
        <v>5490.38</v>
      </c>
      <c r="J1260" s="38"/>
      <c r="K1260" s="38"/>
      <c r="L1260" s="40"/>
      <c r="M1260" s="40"/>
      <c r="N1260" s="40"/>
      <c r="O1260" s="39"/>
      <c r="P1260" s="203"/>
    </row>
    <row r="1261" spans="1:16" ht="18.95" customHeight="1">
      <c r="A1261" s="190"/>
      <c r="B1261" s="208"/>
      <c r="C1261" s="190"/>
      <c r="D1261" s="182">
        <v>45280</v>
      </c>
      <c r="E1261" s="182" t="s">
        <v>640</v>
      </c>
      <c r="F1261" s="24">
        <v>45292</v>
      </c>
      <c r="G1261" s="24">
        <v>45473</v>
      </c>
      <c r="H1261" s="192"/>
      <c r="I1261" s="149"/>
      <c r="J1261" s="38"/>
      <c r="K1261" s="38"/>
      <c r="L1261" s="40"/>
      <c r="M1261" s="40"/>
      <c r="N1261" s="40"/>
      <c r="O1261" s="47">
        <v>2800</v>
      </c>
      <c r="P1261" s="202"/>
    </row>
    <row r="1262" spans="1:16" ht="18.95" customHeight="1">
      <c r="A1262" s="189"/>
      <c r="B1262" s="209"/>
      <c r="C1262" s="189"/>
      <c r="D1262" s="184"/>
      <c r="E1262" s="184"/>
      <c r="F1262" s="113">
        <v>45474</v>
      </c>
      <c r="G1262" s="113">
        <v>45657</v>
      </c>
      <c r="H1262" s="194"/>
      <c r="I1262" s="149"/>
      <c r="J1262" s="38"/>
      <c r="K1262" s="38"/>
      <c r="L1262" s="40"/>
      <c r="M1262" s="40"/>
      <c r="N1262" s="40"/>
      <c r="O1262" s="47">
        <v>3000</v>
      </c>
      <c r="P1262" s="203"/>
    </row>
    <row r="1263" spans="1:16" ht="18.95" customHeight="1">
      <c r="A1263" s="188" t="s">
        <v>105</v>
      </c>
      <c r="B1263" s="188" t="s">
        <v>401</v>
      </c>
      <c r="C1263" s="188" t="s">
        <v>492</v>
      </c>
      <c r="D1263" s="182">
        <v>45279</v>
      </c>
      <c r="E1263" s="182" t="s">
        <v>741</v>
      </c>
      <c r="F1263" s="24">
        <v>45292</v>
      </c>
      <c r="G1263" s="24">
        <v>45473</v>
      </c>
      <c r="H1263" s="188"/>
      <c r="I1263" s="47">
        <v>4737.07</v>
      </c>
      <c r="J1263" s="38"/>
      <c r="K1263" s="38"/>
      <c r="L1263" s="40"/>
      <c r="M1263" s="40"/>
      <c r="N1263" s="40"/>
      <c r="O1263" s="39"/>
      <c r="P1263" s="202"/>
    </row>
    <row r="1264" spans="1:16" ht="18.95" customHeight="1">
      <c r="A1264" s="190"/>
      <c r="B1264" s="190"/>
      <c r="C1264" s="190"/>
      <c r="D1264" s="184"/>
      <c r="E1264" s="184"/>
      <c r="F1264" s="113">
        <v>45474</v>
      </c>
      <c r="G1264" s="113">
        <v>45657</v>
      </c>
      <c r="H1264" s="189"/>
      <c r="I1264" s="47">
        <v>5490.38</v>
      </c>
      <c r="J1264" s="38"/>
      <c r="K1264" s="38"/>
      <c r="L1264" s="40"/>
      <c r="M1264" s="40"/>
      <c r="N1264" s="40"/>
      <c r="O1264" s="39"/>
      <c r="P1264" s="203"/>
    </row>
    <row r="1265" spans="1:16" ht="18.95" customHeight="1">
      <c r="A1265" s="190"/>
      <c r="B1265" s="190"/>
      <c r="C1265" s="190"/>
      <c r="D1265" s="182">
        <v>45280</v>
      </c>
      <c r="E1265" s="182" t="s">
        <v>640</v>
      </c>
      <c r="F1265" s="24">
        <v>45292</v>
      </c>
      <c r="G1265" s="24">
        <v>45473</v>
      </c>
      <c r="H1265" s="192"/>
      <c r="I1265" s="149"/>
      <c r="J1265" s="38"/>
      <c r="K1265" s="38"/>
      <c r="L1265" s="40"/>
      <c r="M1265" s="40"/>
      <c r="N1265" s="40"/>
      <c r="O1265" s="47">
        <v>2800</v>
      </c>
      <c r="P1265" s="202"/>
    </row>
    <row r="1266" spans="1:16" ht="18.95" customHeight="1">
      <c r="A1266" s="189"/>
      <c r="B1266" s="189"/>
      <c r="C1266" s="189"/>
      <c r="D1266" s="184"/>
      <c r="E1266" s="184"/>
      <c r="F1266" s="113">
        <v>45474</v>
      </c>
      <c r="G1266" s="113">
        <v>45657</v>
      </c>
      <c r="H1266" s="194"/>
      <c r="I1266" s="149"/>
      <c r="J1266" s="38"/>
      <c r="K1266" s="38"/>
      <c r="L1266" s="40"/>
      <c r="M1266" s="40"/>
      <c r="N1266" s="40"/>
      <c r="O1266" s="47">
        <v>3000</v>
      </c>
      <c r="P1266" s="203"/>
    </row>
    <row r="1267" spans="1:16" ht="18.95" customHeight="1">
      <c r="A1267" s="188" t="s">
        <v>105</v>
      </c>
      <c r="B1267" s="188" t="str">
        <f>B1239</f>
        <v>Подпорожское городское поселение</v>
      </c>
      <c r="C1267" s="188" t="s">
        <v>525</v>
      </c>
      <c r="D1267" s="182">
        <v>45278</v>
      </c>
      <c r="E1267" s="182" t="s">
        <v>780</v>
      </c>
      <c r="F1267" s="24">
        <v>45292</v>
      </c>
      <c r="G1267" s="24">
        <v>45473</v>
      </c>
      <c r="H1267" s="188"/>
      <c r="I1267" s="47">
        <v>4760.22</v>
      </c>
      <c r="J1267" s="38"/>
      <c r="K1267" s="38"/>
      <c r="L1267" s="40"/>
      <c r="M1267" s="40"/>
      <c r="N1267" s="40"/>
      <c r="O1267" s="39"/>
      <c r="P1267" s="202"/>
    </row>
    <row r="1268" spans="1:16" ht="18.95" customHeight="1">
      <c r="A1268" s="190"/>
      <c r="B1268" s="190"/>
      <c r="C1268" s="190"/>
      <c r="D1268" s="184"/>
      <c r="E1268" s="184"/>
      <c r="F1268" s="113">
        <v>45474</v>
      </c>
      <c r="G1268" s="113">
        <v>45657</v>
      </c>
      <c r="H1268" s="189"/>
      <c r="I1268" s="47">
        <v>6520.82</v>
      </c>
      <c r="J1268" s="38"/>
      <c r="K1268" s="38"/>
      <c r="L1268" s="40"/>
      <c r="M1268" s="40"/>
      <c r="N1268" s="40"/>
      <c r="O1268" s="39"/>
      <c r="P1268" s="203"/>
    </row>
    <row r="1269" spans="1:16" ht="18.95" customHeight="1">
      <c r="A1269" s="190"/>
      <c r="B1269" s="190"/>
      <c r="C1269" s="190"/>
      <c r="D1269" s="182">
        <v>45280</v>
      </c>
      <c r="E1269" s="182" t="s">
        <v>676</v>
      </c>
      <c r="F1269" s="24">
        <v>45292</v>
      </c>
      <c r="G1269" s="24">
        <v>45473</v>
      </c>
      <c r="H1269" s="192">
        <v>43903</v>
      </c>
      <c r="I1269" s="149"/>
      <c r="J1269" s="38"/>
      <c r="K1269" s="38"/>
      <c r="L1269" s="40"/>
      <c r="M1269" s="40"/>
      <c r="N1269" s="40"/>
      <c r="O1269" s="47">
        <v>2494.56</v>
      </c>
      <c r="P1269" s="202"/>
    </row>
    <row r="1270" spans="1:16" ht="18.95" customHeight="1">
      <c r="A1270" s="189"/>
      <c r="B1270" s="189"/>
      <c r="C1270" s="189"/>
      <c r="D1270" s="184"/>
      <c r="E1270" s="184"/>
      <c r="F1270" s="113">
        <v>45474</v>
      </c>
      <c r="G1270" s="113">
        <v>45657</v>
      </c>
      <c r="H1270" s="194"/>
      <c r="I1270" s="149"/>
      <c r="J1270" s="38"/>
      <c r="K1270" s="38"/>
      <c r="L1270" s="40"/>
      <c r="M1270" s="40"/>
      <c r="N1270" s="40"/>
      <c r="O1270" s="47">
        <v>2871.24</v>
      </c>
      <c r="P1270" s="203"/>
    </row>
    <row r="1271" spans="1:16" s="45" customFormat="1" ht="18.95" customHeight="1">
      <c r="A1271" s="188" t="s">
        <v>105</v>
      </c>
      <c r="B1271" s="188" t="str">
        <f>B1267</f>
        <v>Подпорожское городское поселение</v>
      </c>
      <c r="C1271" s="188" t="s">
        <v>579</v>
      </c>
      <c r="D1271" s="182">
        <v>45275</v>
      </c>
      <c r="E1271" s="182" t="s">
        <v>799</v>
      </c>
      <c r="F1271" s="24">
        <v>45292</v>
      </c>
      <c r="G1271" s="24">
        <v>45473</v>
      </c>
      <c r="H1271" s="95"/>
      <c r="I1271" s="47">
        <v>2430.81</v>
      </c>
      <c r="J1271" s="96"/>
      <c r="K1271" s="96"/>
      <c r="L1271" s="98"/>
      <c r="M1271" s="98"/>
      <c r="N1271" s="98"/>
      <c r="O1271" s="103"/>
      <c r="P1271" s="202"/>
    </row>
    <row r="1272" spans="1:16" s="45" customFormat="1" ht="18.95" customHeight="1">
      <c r="A1272" s="190"/>
      <c r="B1272" s="190"/>
      <c r="C1272" s="190"/>
      <c r="D1272" s="184"/>
      <c r="E1272" s="184"/>
      <c r="F1272" s="113">
        <v>45474</v>
      </c>
      <c r="G1272" s="113">
        <v>45657</v>
      </c>
      <c r="H1272" s="95"/>
      <c r="I1272" s="47">
        <v>2430.81</v>
      </c>
      <c r="J1272" s="96"/>
      <c r="K1272" s="96"/>
      <c r="L1272" s="98"/>
      <c r="M1272" s="98"/>
      <c r="N1272" s="98"/>
      <c r="O1272" s="103"/>
      <c r="P1272" s="203"/>
    </row>
    <row r="1273" spans="1:16" s="45" customFormat="1" ht="18.95" customHeight="1">
      <c r="A1273" s="190"/>
      <c r="B1273" s="190"/>
      <c r="C1273" s="190"/>
      <c r="D1273" s="182">
        <v>45280</v>
      </c>
      <c r="E1273" s="182" t="s">
        <v>676</v>
      </c>
      <c r="F1273" s="24">
        <v>45292</v>
      </c>
      <c r="G1273" s="24">
        <v>45473</v>
      </c>
      <c r="H1273" s="95"/>
      <c r="I1273" s="149"/>
      <c r="J1273" s="96"/>
      <c r="K1273" s="96"/>
      <c r="L1273" s="98"/>
      <c r="M1273" s="98"/>
      <c r="N1273" s="98"/>
      <c r="O1273" s="47">
        <v>2611.7399999999998</v>
      </c>
      <c r="P1273" s="202"/>
    </row>
    <row r="1274" spans="1:16" s="45" customFormat="1" ht="18.95" customHeight="1">
      <c r="A1274" s="189"/>
      <c r="B1274" s="189"/>
      <c r="C1274" s="189"/>
      <c r="D1274" s="184"/>
      <c r="E1274" s="184"/>
      <c r="F1274" s="113">
        <v>45474</v>
      </c>
      <c r="G1274" s="113">
        <v>45657</v>
      </c>
      <c r="H1274" s="95"/>
      <c r="I1274" s="149"/>
      <c r="J1274" s="96"/>
      <c r="K1274" s="96"/>
      <c r="L1274" s="98"/>
      <c r="M1274" s="98"/>
      <c r="N1274" s="98"/>
      <c r="O1274" s="47">
        <v>2916.74</v>
      </c>
      <c r="P1274" s="203"/>
    </row>
    <row r="1275" spans="1:16" ht="18.95" customHeight="1">
      <c r="A1275" s="3">
        <v>14</v>
      </c>
      <c r="B1275" s="4" t="s">
        <v>143</v>
      </c>
      <c r="C1275" s="4"/>
      <c r="D1275" s="3"/>
      <c r="E1275" s="3"/>
      <c r="F1275" s="4"/>
      <c r="G1275" s="4"/>
      <c r="H1275" s="4"/>
      <c r="I1275" s="5"/>
      <c r="J1275" s="15"/>
      <c r="K1275" s="15"/>
      <c r="L1275" s="16"/>
      <c r="M1275" s="16"/>
      <c r="N1275" s="16"/>
      <c r="O1275" s="5"/>
      <c r="P1275" s="267"/>
    </row>
    <row r="1276" spans="1:16" ht="18.75" customHeight="1">
      <c r="A1276" s="188" t="s">
        <v>52</v>
      </c>
      <c r="B1276" s="188" t="s">
        <v>402</v>
      </c>
      <c r="C1276" s="207" t="s">
        <v>550</v>
      </c>
      <c r="D1276" s="182">
        <v>45229</v>
      </c>
      <c r="E1276" s="182" t="s">
        <v>841</v>
      </c>
      <c r="F1276" s="24">
        <v>45292</v>
      </c>
      <c r="G1276" s="24">
        <v>45473</v>
      </c>
      <c r="H1276" s="188"/>
      <c r="I1276" s="47">
        <v>3676.89</v>
      </c>
      <c r="J1276" s="38"/>
      <c r="K1276" s="38"/>
      <c r="L1276" s="40"/>
      <c r="M1276" s="40"/>
      <c r="N1276" s="40"/>
      <c r="O1276" s="39"/>
      <c r="P1276" s="217" t="s">
        <v>529</v>
      </c>
    </row>
    <row r="1277" spans="1:16" ht="19.5" customHeight="1">
      <c r="A1277" s="190"/>
      <c r="B1277" s="190"/>
      <c r="C1277" s="208"/>
      <c r="D1277" s="184"/>
      <c r="E1277" s="184"/>
      <c r="F1277" s="113">
        <v>45474</v>
      </c>
      <c r="G1277" s="113">
        <v>45657</v>
      </c>
      <c r="H1277" s="189"/>
      <c r="I1277" s="47">
        <v>3942.07</v>
      </c>
      <c r="J1277" s="38"/>
      <c r="K1277" s="38"/>
      <c r="L1277" s="40"/>
      <c r="M1277" s="40"/>
      <c r="N1277" s="40"/>
      <c r="O1277" s="39"/>
      <c r="P1277" s="218"/>
    </row>
    <row r="1278" spans="1:16" ht="18.95" customHeight="1">
      <c r="A1278" s="190"/>
      <c r="B1278" s="190"/>
      <c r="C1278" s="208"/>
      <c r="D1278" s="182">
        <v>45280</v>
      </c>
      <c r="E1278" s="182" t="s">
        <v>701</v>
      </c>
      <c r="F1278" s="24">
        <v>45292</v>
      </c>
      <c r="G1278" s="24">
        <v>45473</v>
      </c>
      <c r="H1278" s="192"/>
      <c r="I1278" s="149"/>
      <c r="J1278" s="38"/>
      <c r="K1278" s="38"/>
      <c r="L1278" s="40"/>
      <c r="M1278" s="40"/>
      <c r="N1278" s="40"/>
      <c r="O1278" s="47">
        <v>2800</v>
      </c>
      <c r="P1278" s="202"/>
    </row>
    <row r="1279" spans="1:16" ht="18.95" customHeight="1">
      <c r="A1279" s="189"/>
      <c r="B1279" s="189"/>
      <c r="C1279" s="209"/>
      <c r="D1279" s="184"/>
      <c r="E1279" s="184"/>
      <c r="F1279" s="113">
        <v>45474</v>
      </c>
      <c r="G1279" s="113">
        <v>45657</v>
      </c>
      <c r="H1279" s="194"/>
      <c r="I1279" s="149"/>
      <c r="J1279" s="38"/>
      <c r="K1279" s="38"/>
      <c r="L1279" s="40"/>
      <c r="M1279" s="40"/>
      <c r="N1279" s="40"/>
      <c r="O1279" s="47">
        <v>3000</v>
      </c>
      <c r="P1279" s="203"/>
    </row>
    <row r="1280" spans="1:16" ht="18.95" customHeight="1">
      <c r="A1280" s="188" t="s">
        <v>52</v>
      </c>
      <c r="B1280" s="188" t="s">
        <v>494</v>
      </c>
      <c r="C1280" s="208" t="s">
        <v>551</v>
      </c>
      <c r="D1280" s="182">
        <v>45279</v>
      </c>
      <c r="E1280" s="182" t="s">
        <v>742</v>
      </c>
      <c r="F1280" s="24">
        <v>45292</v>
      </c>
      <c r="G1280" s="24">
        <v>45473</v>
      </c>
      <c r="H1280" s="188"/>
      <c r="I1280" s="47">
        <v>5324.42</v>
      </c>
      <c r="J1280" s="38"/>
      <c r="K1280" s="38"/>
      <c r="L1280" s="40"/>
      <c r="M1280" s="40"/>
      <c r="N1280" s="40"/>
      <c r="O1280" s="39"/>
      <c r="P1280" s="202" t="s">
        <v>28</v>
      </c>
    </row>
    <row r="1281" spans="1:16" ht="18.95" customHeight="1">
      <c r="A1281" s="190"/>
      <c r="B1281" s="190"/>
      <c r="C1281" s="211"/>
      <c r="D1281" s="184"/>
      <c r="E1281" s="184"/>
      <c r="F1281" s="113">
        <v>45474</v>
      </c>
      <c r="G1281" s="113">
        <v>45657</v>
      </c>
      <c r="H1281" s="189"/>
      <c r="I1281" s="47">
        <v>5324.42</v>
      </c>
      <c r="J1281" s="38"/>
      <c r="K1281" s="38"/>
      <c r="L1281" s="40"/>
      <c r="M1281" s="40"/>
      <c r="N1281" s="40"/>
      <c r="O1281" s="39"/>
      <c r="P1281" s="203"/>
    </row>
    <row r="1282" spans="1:16" ht="18.95" customHeight="1">
      <c r="A1282" s="190"/>
      <c r="B1282" s="190"/>
      <c r="C1282" s="211"/>
      <c r="D1282" s="182">
        <v>45280</v>
      </c>
      <c r="E1282" s="182" t="s">
        <v>701</v>
      </c>
      <c r="F1282" s="24">
        <v>45292</v>
      </c>
      <c r="G1282" s="24">
        <v>45473</v>
      </c>
      <c r="H1282" s="192"/>
      <c r="I1282" s="149"/>
      <c r="J1282" s="38"/>
      <c r="K1282" s="38"/>
      <c r="L1282" s="40"/>
      <c r="M1282" s="40"/>
      <c r="N1282" s="40"/>
      <c r="O1282" s="47">
        <v>1706.95</v>
      </c>
      <c r="P1282" s="202"/>
    </row>
    <row r="1283" spans="1:16" ht="21" customHeight="1">
      <c r="A1283" s="189"/>
      <c r="B1283" s="189"/>
      <c r="C1283" s="211"/>
      <c r="D1283" s="184"/>
      <c r="E1283" s="184"/>
      <c r="F1283" s="113">
        <v>45474</v>
      </c>
      <c r="G1283" s="113">
        <v>45657</v>
      </c>
      <c r="H1283" s="194"/>
      <c r="I1283" s="149"/>
      <c r="J1283" s="38"/>
      <c r="K1283" s="38"/>
      <c r="L1283" s="40"/>
      <c r="M1283" s="40"/>
      <c r="N1283" s="40"/>
      <c r="O1283" s="47">
        <v>1962.98</v>
      </c>
      <c r="P1283" s="203"/>
    </row>
    <row r="1284" spans="1:16" ht="18.95" customHeight="1">
      <c r="A1284" s="188" t="s">
        <v>52</v>
      </c>
      <c r="B1284" s="188" t="s">
        <v>403</v>
      </c>
      <c r="C1284" s="211"/>
      <c r="D1284" s="182">
        <v>45279</v>
      </c>
      <c r="E1284" s="182" t="s">
        <v>742</v>
      </c>
      <c r="F1284" s="24">
        <v>45292</v>
      </c>
      <c r="G1284" s="24">
        <v>45473</v>
      </c>
      <c r="H1284" s="188"/>
      <c r="I1284" s="47">
        <v>5324.42</v>
      </c>
      <c r="J1284" s="38"/>
      <c r="K1284" s="38"/>
      <c r="L1284" s="40"/>
      <c r="M1284" s="40"/>
      <c r="N1284" s="40"/>
      <c r="O1284" s="39"/>
      <c r="P1284" s="202" t="s">
        <v>28</v>
      </c>
    </row>
    <row r="1285" spans="1:16" ht="18.95" customHeight="1">
      <c r="A1285" s="190"/>
      <c r="B1285" s="190"/>
      <c r="C1285" s="211"/>
      <c r="D1285" s="184"/>
      <c r="E1285" s="184"/>
      <c r="F1285" s="113">
        <v>45474</v>
      </c>
      <c r="G1285" s="113">
        <v>45657</v>
      </c>
      <c r="H1285" s="189"/>
      <c r="I1285" s="47">
        <v>5324.42</v>
      </c>
      <c r="J1285" s="38"/>
      <c r="K1285" s="38"/>
      <c r="L1285" s="40"/>
      <c r="M1285" s="40"/>
      <c r="N1285" s="40"/>
      <c r="O1285" s="39"/>
      <c r="P1285" s="203"/>
    </row>
    <row r="1286" spans="1:16" ht="18.95" customHeight="1">
      <c r="A1286" s="190"/>
      <c r="B1286" s="190"/>
      <c r="C1286" s="211"/>
      <c r="D1286" s="182">
        <v>45280</v>
      </c>
      <c r="E1286" s="182" t="s">
        <v>701</v>
      </c>
      <c r="F1286" s="24">
        <v>45292</v>
      </c>
      <c r="G1286" s="24">
        <v>45473</v>
      </c>
      <c r="H1286" s="192"/>
      <c r="I1286" s="149"/>
      <c r="J1286" s="38"/>
      <c r="K1286" s="38"/>
      <c r="L1286" s="40"/>
      <c r="M1286" s="40"/>
      <c r="N1286" s="40"/>
      <c r="O1286" s="47">
        <v>2800</v>
      </c>
      <c r="P1286" s="202"/>
    </row>
    <row r="1287" spans="1:16" ht="18.95" customHeight="1">
      <c r="A1287" s="189"/>
      <c r="B1287" s="189"/>
      <c r="C1287" s="211"/>
      <c r="D1287" s="184"/>
      <c r="E1287" s="184"/>
      <c r="F1287" s="113">
        <v>45474</v>
      </c>
      <c r="G1287" s="113">
        <v>45657</v>
      </c>
      <c r="H1287" s="194"/>
      <c r="I1287" s="149"/>
      <c r="J1287" s="38"/>
      <c r="K1287" s="38"/>
      <c r="L1287" s="40"/>
      <c r="M1287" s="40"/>
      <c r="N1287" s="40"/>
      <c r="O1287" s="47">
        <v>3000</v>
      </c>
      <c r="P1287" s="203"/>
    </row>
    <row r="1288" spans="1:16" ht="18.95" customHeight="1">
      <c r="A1288" s="188" t="s">
        <v>52</v>
      </c>
      <c r="B1288" s="188" t="s">
        <v>493</v>
      </c>
      <c r="C1288" s="211"/>
      <c r="D1288" s="182">
        <v>45279</v>
      </c>
      <c r="E1288" s="182" t="s">
        <v>742</v>
      </c>
      <c r="F1288" s="24">
        <v>45292</v>
      </c>
      <c r="G1288" s="24">
        <v>45473</v>
      </c>
      <c r="H1288" s="188"/>
      <c r="I1288" s="47">
        <v>5324.42</v>
      </c>
      <c r="J1288" s="38"/>
      <c r="K1288" s="38"/>
      <c r="L1288" s="40"/>
      <c r="M1288" s="40"/>
      <c r="N1288" s="40"/>
      <c r="O1288" s="39"/>
      <c r="P1288" s="202" t="s">
        <v>28</v>
      </c>
    </row>
    <row r="1289" spans="1:16" ht="18.95" customHeight="1">
      <c r="A1289" s="190"/>
      <c r="B1289" s="190"/>
      <c r="C1289" s="211"/>
      <c r="D1289" s="184"/>
      <c r="E1289" s="184"/>
      <c r="F1289" s="113">
        <v>45474</v>
      </c>
      <c r="G1289" s="113">
        <v>45657</v>
      </c>
      <c r="H1289" s="189"/>
      <c r="I1289" s="47">
        <v>5324.42</v>
      </c>
      <c r="J1289" s="38"/>
      <c r="K1289" s="38"/>
      <c r="L1289" s="40"/>
      <c r="M1289" s="40"/>
      <c r="N1289" s="40"/>
      <c r="O1289" s="39"/>
      <c r="P1289" s="203"/>
    </row>
    <row r="1290" spans="1:16" ht="18.95" customHeight="1">
      <c r="A1290" s="190"/>
      <c r="B1290" s="190"/>
      <c r="C1290" s="211"/>
      <c r="D1290" s="182">
        <v>45280</v>
      </c>
      <c r="E1290" s="182" t="s">
        <v>701</v>
      </c>
      <c r="F1290" s="24">
        <v>45292</v>
      </c>
      <c r="G1290" s="24">
        <v>45473</v>
      </c>
      <c r="H1290" s="192"/>
      <c r="I1290" s="149"/>
      <c r="J1290" s="38"/>
      <c r="K1290" s="38"/>
      <c r="L1290" s="40"/>
      <c r="M1290" s="40"/>
      <c r="N1290" s="40"/>
      <c r="O1290" s="47">
        <v>2800</v>
      </c>
      <c r="P1290" s="202" t="s">
        <v>358</v>
      </c>
    </row>
    <row r="1291" spans="1:16" ht="18.95" customHeight="1">
      <c r="A1291" s="190"/>
      <c r="B1291" s="190"/>
      <c r="C1291" s="211"/>
      <c r="D1291" s="184"/>
      <c r="E1291" s="184"/>
      <c r="F1291" s="113">
        <v>45474</v>
      </c>
      <c r="G1291" s="113">
        <v>45657</v>
      </c>
      <c r="H1291" s="194"/>
      <c r="I1291" s="149"/>
      <c r="J1291" s="38"/>
      <c r="K1291" s="38"/>
      <c r="L1291" s="40"/>
      <c r="M1291" s="40"/>
      <c r="N1291" s="40"/>
      <c r="O1291" s="47">
        <v>3000</v>
      </c>
      <c r="P1291" s="203"/>
    </row>
    <row r="1292" spans="1:16" ht="18.95" customHeight="1">
      <c r="A1292" s="190"/>
      <c r="B1292" s="190"/>
      <c r="C1292" s="211"/>
      <c r="D1292" s="182">
        <v>45280</v>
      </c>
      <c r="E1292" s="182" t="s">
        <v>701</v>
      </c>
      <c r="F1292" s="24">
        <v>45292</v>
      </c>
      <c r="G1292" s="24">
        <v>45473</v>
      </c>
      <c r="H1292" s="192"/>
      <c r="I1292" s="149"/>
      <c r="J1292" s="38"/>
      <c r="K1292" s="38"/>
      <c r="L1292" s="40"/>
      <c r="M1292" s="40"/>
      <c r="N1292" s="40"/>
      <c r="O1292" s="12">
        <v>2272.0300000000002</v>
      </c>
      <c r="P1292" s="202" t="s">
        <v>359</v>
      </c>
    </row>
    <row r="1293" spans="1:16" ht="18.95" customHeight="1">
      <c r="A1293" s="189"/>
      <c r="B1293" s="189"/>
      <c r="C1293" s="212"/>
      <c r="D1293" s="184"/>
      <c r="E1293" s="184"/>
      <c r="F1293" s="113">
        <v>45474</v>
      </c>
      <c r="G1293" s="113">
        <v>45657</v>
      </c>
      <c r="H1293" s="194"/>
      <c r="I1293" s="149"/>
      <c r="J1293" s="38"/>
      <c r="K1293" s="38"/>
      <c r="L1293" s="40"/>
      <c r="M1293" s="40"/>
      <c r="N1293" s="40"/>
      <c r="O1293" s="12">
        <v>2503.7800000000002</v>
      </c>
      <c r="P1293" s="203"/>
    </row>
    <row r="1294" spans="1:16" ht="18.95" customHeight="1">
      <c r="A1294" s="188" t="s">
        <v>52</v>
      </c>
      <c r="B1294" s="188" t="s">
        <v>385</v>
      </c>
      <c r="C1294" s="188" t="s">
        <v>552</v>
      </c>
      <c r="D1294" s="182">
        <v>45278</v>
      </c>
      <c r="E1294" s="182">
        <v>367</v>
      </c>
      <c r="F1294" s="24">
        <v>45292</v>
      </c>
      <c r="G1294" s="24">
        <v>45473</v>
      </c>
      <c r="H1294" s="188"/>
      <c r="I1294" s="47">
        <v>6865.12</v>
      </c>
      <c r="J1294" s="38"/>
      <c r="K1294" s="38"/>
      <c r="L1294" s="40"/>
      <c r="M1294" s="40"/>
      <c r="N1294" s="40"/>
      <c r="O1294" s="39"/>
      <c r="P1294" s="202"/>
    </row>
    <row r="1295" spans="1:16" ht="18.95" customHeight="1">
      <c r="A1295" s="190"/>
      <c r="B1295" s="190"/>
      <c r="C1295" s="190"/>
      <c r="D1295" s="184"/>
      <c r="E1295" s="184"/>
      <c r="F1295" s="113">
        <v>45474</v>
      </c>
      <c r="G1295" s="113">
        <v>45657</v>
      </c>
      <c r="H1295" s="189"/>
      <c r="I1295" s="47">
        <v>7222.29</v>
      </c>
      <c r="J1295" s="38"/>
      <c r="K1295" s="38"/>
      <c r="L1295" s="40"/>
      <c r="M1295" s="40"/>
      <c r="N1295" s="40"/>
      <c r="O1295" s="39"/>
      <c r="P1295" s="203"/>
    </row>
    <row r="1296" spans="1:16" ht="18.95" customHeight="1">
      <c r="A1296" s="190"/>
      <c r="B1296" s="190"/>
      <c r="C1296" s="190"/>
      <c r="D1296" s="182">
        <v>45280</v>
      </c>
      <c r="E1296" s="182" t="s">
        <v>701</v>
      </c>
      <c r="F1296" s="24">
        <v>45292</v>
      </c>
      <c r="G1296" s="24">
        <v>45473</v>
      </c>
      <c r="H1296" s="192"/>
      <c r="I1296" s="149"/>
      <c r="J1296" s="38"/>
      <c r="K1296" s="38"/>
      <c r="L1296" s="40"/>
      <c r="M1296" s="40"/>
      <c r="N1296" s="40"/>
      <c r="O1296" s="47">
        <v>2800</v>
      </c>
      <c r="P1296" s="202" t="s">
        <v>358</v>
      </c>
    </row>
    <row r="1297" spans="1:16" ht="18.95" customHeight="1">
      <c r="A1297" s="190"/>
      <c r="B1297" s="190"/>
      <c r="C1297" s="190"/>
      <c r="D1297" s="183"/>
      <c r="E1297" s="183"/>
      <c r="F1297" s="113">
        <v>45474</v>
      </c>
      <c r="G1297" s="113">
        <v>45657</v>
      </c>
      <c r="H1297" s="193"/>
      <c r="I1297" s="149"/>
      <c r="J1297" s="38"/>
      <c r="K1297" s="38"/>
      <c r="L1297" s="40"/>
      <c r="M1297" s="40"/>
      <c r="N1297" s="40"/>
      <c r="O1297" s="47">
        <v>3000</v>
      </c>
      <c r="P1297" s="203"/>
    </row>
    <row r="1298" spans="1:16" ht="18.95" customHeight="1">
      <c r="A1298" s="190"/>
      <c r="B1298" s="190"/>
      <c r="C1298" s="190"/>
      <c r="D1298" s="183"/>
      <c r="E1298" s="183"/>
      <c r="F1298" s="24">
        <v>45292</v>
      </c>
      <c r="G1298" s="24">
        <v>45473</v>
      </c>
      <c r="H1298" s="193"/>
      <c r="I1298" s="149"/>
      <c r="J1298" s="38"/>
      <c r="K1298" s="38"/>
      <c r="L1298" s="40"/>
      <c r="M1298" s="40"/>
      <c r="N1298" s="40"/>
      <c r="O1298" s="47">
        <v>2147.8200000000002</v>
      </c>
      <c r="P1298" s="202" t="s">
        <v>359</v>
      </c>
    </row>
    <row r="1299" spans="1:16" ht="18.95" customHeight="1">
      <c r="A1299" s="189"/>
      <c r="B1299" s="189"/>
      <c r="C1299" s="189"/>
      <c r="D1299" s="184"/>
      <c r="E1299" s="184"/>
      <c r="F1299" s="113">
        <v>45474</v>
      </c>
      <c r="G1299" s="113">
        <v>45657</v>
      </c>
      <c r="H1299" s="194"/>
      <c r="I1299" s="149"/>
      <c r="J1299" s="38"/>
      <c r="K1299" s="38"/>
      <c r="L1299" s="40"/>
      <c r="M1299" s="40"/>
      <c r="N1299" s="40"/>
      <c r="O1299" s="47">
        <v>2366.9</v>
      </c>
      <c r="P1299" s="203"/>
    </row>
    <row r="1300" spans="1:16" ht="18.95" customHeight="1">
      <c r="A1300" s="188" t="s">
        <v>52</v>
      </c>
      <c r="B1300" s="188" t="s">
        <v>404</v>
      </c>
      <c r="C1300" s="188" t="s">
        <v>251</v>
      </c>
      <c r="D1300" s="182">
        <v>45229</v>
      </c>
      <c r="E1300" s="182" t="s">
        <v>842</v>
      </c>
      <c r="F1300" s="24">
        <v>45292</v>
      </c>
      <c r="G1300" s="24">
        <v>45473</v>
      </c>
      <c r="H1300" s="188"/>
      <c r="I1300" s="47">
        <v>3676.89</v>
      </c>
      <c r="J1300" s="38"/>
      <c r="K1300" s="38"/>
      <c r="L1300" s="40"/>
      <c r="M1300" s="40"/>
      <c r="N1300" s="40"/>
      <c r="O1300" s="39"/>
      <c r="P1300" s="202"/>
    </row>
    <row r="1301" spans="1:16" ht="18.95" customHeight="1">
      <c r="A1301" s="190"/>
      <c r="B1301" s="190"/>
      <c r="C1301" s="190"/>
      <c r="D1301" s="184"/>
      <c r="E1301" s="184"/>
      <c r="F1301" s="113">
        <v>45474</v>
      </c>
      <c r="G1301" s="113">
        <v>45657</v>
      </c>
      <c r="H1301" s="189"/>
      <c r="I1301" s="47">
        <v>3977.31</v>
      </c>
      <c r="J1301" s="38"/>
      <c r="K1301" s="38"/>
      <c r="L1301" s="40"/>
      <c r="M1301" s="40"/>
      <c r="N1301" s="40"/>
      <c r="O1301" s="39"/>
      <c r="P1301" s="203"/>
    </row>
    <row r="1302" spans="1:16" s="45" customFormat="1" ht="18.95" customHeight="1">
      <c r="A1302" s="190"/>
      <c r="B1302" s="190"/>
      <c r="C1302" s="190"/>
      <c r="D1302" s="182">
        <v>45280</v>
      </c>
      <c r="E1302" s="182" t="s">
        <v>701</v>
      </c>
      <c r="F1302" s="24">
        <v>45292</v>
      </c>
      <c r="G1302" s="24">
        <v>45473</v>
      </c>
      <c r="H1302" s="54"/>
      <c r="I1302" s="149"/>
      <c r="J1302" s="55"/>
      <c r="K1302" s="55"/>
      <c r="L1302" s="56"/>
      <c r="M1302" s="56"/>
      <c r="N1302" s="56"/>
      <c r="O1302" s="47">
        <v>2800</v>
      </c>
      <c r="P1302" s="292"/>
    </row>
    <row r="1303" spans="1:16" s="45" customFormat="1" ht="18.95" customHeight="1">
      <c r="A1303" s="190"/>
      <c r="B1303" s="190"/>
      <c r="C1303" s="190"/>
      <c r="D1303" s="184"/>
      <c r="E1303" s="184"/>
      <c r="F1303" s="113">
        <v>45474</v>
      </c>
      <c r="G1303" s="113">
        <v>45657</v>
      </c>
      <c r="H1303" s="54"/>
      <c r="I1303" s="149"/>
      <c r="J1303" s="55"/>
      <c r="K1303" s="55"/>
      <c r="L1303" s="56"/>
      <c r="M1303" s="56"/>
      <c r="N1303" s="56"/>
      <c r="O1303" s="47">
        <v>3000</v>
      </c>
      <c r="P1303" s="292"/>
    </row>
    <row r="1304" spans="1:16" ht="18.95" customHeight="1">
      <c r="A1304" s="190"/>
      <c r="B1304" s="190"/>
      <c r="C1304" s="190"/>
      <c r="D1304" s="182">
        <v>45280</v>
      </c>
      <c r="E1304" s="182" t="s">
        <v>701</v>
      </c>
      <c r="F1304" s="24">
        <v>45292</v>
      </c>
      <c r="G1304" s="24">
        <v>45473</v>
      </c>
      <c r="H1304" s="192"/>
      <c r="I1304" s="149"/>
      <c r="J1304" s="38"/>
      <c r="K1304" s="38"/>
      <c r="L1304" s="40"/>
      <c r="M1304" s="40"/>
      <c r="N1304" s="40"/>
      <c r="O1304" s="47">
        <v>2113.58</v>
      </c>
      <c r="P1304" s="202" t="s">
        <v>359</v>
      </c>
    </row>
    <row r="1305" spans="1:16" ht="18.95" customHeight="1">
      <c r="A1305" s="190"/>
      <c r="B1305" s="190"/>
      <c r="C1305" s="190"/>
      <c r="D1305" s="184"/>
      <c r="E1305" s="184"/>
      <c r="F1305" s="113">
        <v>45474</v>
      </c>
      <c r="G1305" s="113">
        <v>45657</v>
      </c>
      <c r="H1305" s="194"/>
      <c r="I1305" s="149"/>
      <c r="J1305" s="38"/>
      <c r="K1305" s="38"/>
      <c r="L1305" s="40"/>
      <c r="M1305" s="40"/>
      <c r="N1305" s="40"/>
      <c r="O1305" s="47">
        <v>2432.7199999999998</v>
      </c>
      <c r="P1305" s="203"/>
    </row>
    <row r="1306" spans="1:16" s="45" customFormat="1" ht="18.95" customHeight="1">
      <c r="A1306" s="190"/>
      <c r="B1306" s="190"/>
      <c r="C1306" s="190"/>
      <c r="D1306" s="182">
        <v>45280</v>
      </c>
      <c r="E1306" s="182" t="s">
        <v>701</v>
      </c>
      <c r="F1306" s="24">
        <v>45292</v>
      </c>
      <c r="G1306" s="24">
        <v>45473</v>
      </c>
      <c r="H1306" s="57"/>
      <c r="I1306" s="149"/>
      <c r="J1306" s="58"/>
      <c r="K1306" s="58"/>
      <c r="L1306" s="59"/>
      <c r="M1306" s="59"/>
      <c r="N1306" s="59"/>
      <c r="O1306" s="47">
        <v>1937.45</v>
      </c>
      <c r="P1306" s="202" t="s">
        <v>359</v>
      </c>
    </row>
    <row r="1307" spans="1:16" s="45" customFormat="1" ht="18.95" customHeight="1">
      <c r="A1307" s="189"/>
      <c r="B1307" s="189"/>
      <c r="C1307" s="189"/>
      <c r="D1307" s="184"/>
      <c r="E1307" s="184"/>
      <c r="F1307" s="113">
        <v>45474</v>
      </c>
      <c r="G1307" s="113">
        <v>45657</v>
      </c>
      <c r="H1307" s="57"/>
      <c r="I1307" s="149"/>
      <c r="J1307" s="58"/>
      <c r="K1307" s="58"/>
      <c r="L1307" s="59"/>
      <c r="M1307" s="59"/>
      <c r="N1307" s="59"/>
      <c r="O1307" s="47">
        <v>2230</v>
      </c>
      <c r="P1307" s="203"/>
    </row>
    <row r="1308" spans="1:16" ht="18.95" customHeight="1">
      <c r="A1308" s="188" t="s">
        <v>52</v>
      </c>
      <c r="B1308" s="188" t="s">
        <v>405</v>
      </c>
      <c r="C1308" s="188" t="s">
        <v>100</v>
      </c>
      <c r="D1308" s="182">
        <v>45275</v>
      </c>
      <c r="E1308" s="182" t="s">
        <v>642</v>
      </c>
      <c r="F1308" s="24">
        <v>45292</v>
      </c>
      <c r="G1308" s="24">
        <v>45473</v>
      </c>
      <c r="H1308" s="188"/>
      <c r="I1308" s="47">
        <v>3718.21</v>
      </c>
      <c r="J1308" s="130"/>
      <c r="K1308" s="130"/>
      <c r="L1308" s="132"/>
      <c r="M1308" s="132"/>
      <c r="N1308" s="132"/>
      <c r="O1308" s="131"/>
      <c r="P1308" s="202"/>
    </row>
    <row r="1309" spans="1:16" ht="18.95" customHeight="1">
      <c r="A1309" s="190"/>
      <c r="B1309" s="190"/>
      <c r="C1309" s="190"/>
      <c r="D1309" s="184"/>
      <c r="E1309" s="184"/>
      <c r="F1309" s="113">
        <v>45474</v>
      </c>
      <c r="G1309" s="113">
        <v>45657</v>
      </c>
      <c r="H1309" s="189"/>
      <c r="I1309" s="47">
        <v>3718.21</v>
      </c>
      <c r="J1309" s="130"/>
      <c r="K1309" s="130"/>
      <c r="L1309" s="132"/>
      <c r="M1309" s="132"/>
      <c r="N1309" s="132"/>
      <c r="O1309" s="131"/>
      <c r="P1309" s="203"/>
    </row>
    <row r="1310" spans="1:16" ht="18.95" customHeight="1">
      <c r="A1310" s="190"/>
      <c r="B1310" s="190"/>
      <c r="C1310" s="190"/>
      <c r="D1310" s="182">
        <v>45280</v>
      </c>
      <c r="E1310" s="182" t="s">
        <v>640</v>
      </c>
      <c r="F1310" s="24">
        <v>45292</v>
      </c>
      <c r="G1310" s="24">
        <v>45473</v>
      </c>
      <c r="H1310" s="210"/>
      <c r="I1310" s="149"/>
      <c r="J1310" s="130"/>
      <c r="K1310" s="130"/>
      <c r="L1310" s="132"/>
      <c r="M1310" s="132"/>
      <c r="N1310" s="132"/>
      <c r="O1310" s="47">
        <v>2800</v>
      </c>
      <c r="P1310" s="202"/>
    </row>
    <row r="1311" spans="1:16" ht="18.95" customHeight="1">
      <c r="A1311" s="189"/>
      <c r="B1311" s="189"/>
      <c r="C1311" s="189"/>
      <c r="D1311" s="184"/>
      <c r="E1311" s="184"/>
      <c r="F1311" s="113">
        <v>45474</v>
      </c>
      <c r="G1311" s="113">
        <v>45657</v>
      </c>
      <c r="H1311" s="210"/>
      <c r="I1311" s="149"/>
      <c r="J1311" s="130"/>
      <c r="K1311" s="130"/>
      <c r="L1311" s="132"/>
      <c r="M1311" s="132"/>
      <c r="N1311" s="132"/>
      <c r="O1311" s="47">
        <v>3000</v>
      </c>
      <c r="P1311" s="203"/>
    </row>
    <row r="1312" spans="1:16" ht="18.95" customHeight="1">
      <c r="A1312" s="188" t="s">
        <v>52</v>
      </c>
      <c r="B1312" s="188" t="s">
        <v>406</v>
      </c>
      <c r="C1312" s="207" t="s">
        <v>252</v>
      </c>
      <c r="D1312" s="182">
        <v>45280</v>
      </c>
      <c r="E1312" s="182" t="s">
        <v>782</v>
      </c>
      <c r="F1312" s="24">
        <v>45292</v>
      </c>
      <c r="G1312" s="24">
        <v>45473</v>
      </c>
      <c r="H1312" s="188"/>
      <c r="I1312" s="47">
        <v>6264.66</v>
      </c>
      <c r="J1312" s="38"/>
      <c r="K1312" s="38"/>
      <c r="L1312" s="40"/>
      <c r="M1312" s="40"/>
      <c r="N1312" s="40"/>
      <c r="O1312" s="39"/>
      <c r="P1312" s="202"/>
    </row>
    <row r="1313" spans="1:16" ht="18.95" customHeight="1">
      <c r="A1313" s="190"/>
      <c r="B1313" s="190"/>
      <c r="C1313" s="208"/>
      <c r="D1313" s="184"/>
      <c r="E1313" s="184"/>
      <c r="F1313" s="113">
        <v>45474</v>
      </c>
      <c r="G1313" s="113">
        <v>45657</v>
      </c>
      <c r="H1313" s="189"/>
      <c r="I1313" s="47">
        <v>6264.66</v>
      </c>
      <c r="J1313" s="38"/>
      <c r="K1313" s="38"/>
      <c r="L1313" s="40"/>
      <c r="M1313" s="40"/>
      <c r="N1313" s="40"/>
      <c r="O1313" s="39"/>
      <c r="P1313" s="203"/>
    </row>
    <row r="1314" spans="1:16" ht="18.95" customHeight="1">
      <c r="A1314" s="190"/>
      <c r="B1314" s="190"/>
      <c r="C1314" s="208"/>
      <c r="D1314" s="182">
        <v>45280</v>
      </c>
      <c r="E1314" s="182" t="s">
        <v>701</v>
      </c>
      <c r="F1314" s="24">
        <v>45292</v>
      </c>
      <c r="G1314" s="24">
        <v>45473</v>
      </c>
      <c r="H1314" s="192"/>
      <c r="I1314" s="149"/>
      <c r="J1314" s="38"/>
      <c r="K1314" s="38"/>
      <c r="L1314" s="40"/>
      <c r="M1314" s="40"/>
      <c r="N1314" s="40"/>
      <c r="O1314" s="47">
        <v>2800</v>
      </c>
      <c r="P1314" s="202"/>
    </row>
    <row r="1315" spans="1:16" ht="18.95" customHeight="1">
      <c r="A1315" s="189"/>
      <c r="B1315" s="189"/>
      <c r="C1315" s="209"/>
      <c r="D1315" s="184"/>
      <c r="E1315" s="184"/>
      <c r="F1315" s="113">
        <v>45474</v>
      </c>
      <c r="G1315" s="113">
        <v>45657</v>
      </c>
      <c r="H1315" s="194"/>
      <c r="I1315" s="149"/>
      <c r="J1315" s="38"/>
      <c r="K1315" s="38"/>
      <c r="L1315" s="40"/>
      <c r="M1315" s="40"/>
      <c r="N1315" s="40"/>
      <c r="O1315" s="47">
        <v>3000</v>
      </c>
      <c r="P1315" s="203"/>
    </row>
    <row r="1316" spans="1:16" ht="18.95" customHeight="1">
      <c r="A1316" s="188" t="s">
        <v>52</v>
      </c>
      <c r="B1316" s="188" t="s">
        <v>53</v>
      </c>
      <c r="C1316" s="188" t="s">
        <v>360</v>
      </c>
      <c r="D1316" s="185">
        <v>45254</v>
      </c>
      <c r="E1316" s="185" t="s">
        <v>652</v>
      </c>
      <c r="F1316" s="24">
        <v>45292</v>
      </c>
      <c r="G1316" s="24">
        <v>45473</v>
      </c>
      <c r="H1316" s="195"/>
      <c r="I1316" s="47">
        <v>3758.12</v>
      </c>
      <c r="J1316" s="155"/>
      <c r="K1316" s="155"/>
      <c r="L1316" s="157"/>
      <c r="M1316" s="157"/>
      <c r="N1316" s="157"/>
      <c r="O1316" s="156"/>
      <c r="P1316" s="288" t="s">
        <v>279</v>
      </c>
    </row>
    <row r="1317" spans="1:16" s="6" customFormat="1" ht="18.95" customHeight="1" collapsed="1">
      <c r="A1317" s="190"/>
      <c r="B1317" s="190"/>
      <c r="C1317" s="190"/>
      <c r="D1317" s="185"/>
      <c r="E1317" s="185"/>
      <c r="F1317" s="113">
        <v>45474</v>
      </c>
      <c r="G1317" s="113">
        <v>45657</v>
      </c>
      <c r="H1317" s="196"/>
      <c r="I1317" s="47">
        <v>4414.03</v>
      </c>
      <c r="J1317" s="155"/>
      <c r="K1317" s="155"/>
      <c r="L1317" s="157"/>
      <c r="M1317" s="157"/>
      <c r="N1317" s="157"/>
      <c r="O1317" s="156"/>
      <c r="P1317" s="289"/>
    </row>
    <row r="1318" spans="1:16" ht="18.95" customHeight="1">
      <c r="A1318" s="190"/>
      <c r="B1318" s="190"/>
      <c r="C1318" s="190"/>
      <c r="D1318" s="185">
        <v>45280</v>
      </c>
      <c r="E1318" s="185" t="s">
        <v>651</v>
      </c>
      <c r="F1318" s="24">
        <v>45292</v>
      </c>
      <c r="G1318" s="24">
        <v>45473</v>
      </c>
      <c r="H1318" s="192"/>
      <c r="I1318" s="156"/>
      <c r="J1318" s="155"/>
      <c r="K1318" s="155"/>
      <c r="L1318" s="157"/>
      <c r="M1318" s="157"/>
      <c r="N1318" s="157"/>
      <c r="O1318" s="47">
        <v>2800</v>
      </c>
      <c r="P1318" s="289"/>
    </row>
    <row r="1319" spans="1:16" ht="18.95" customHeight="1">
      <c r="A1319" s="190"/>
      <c r="B1319" s="190"/>
      <c r="C1319" s="189"/>
      <c r="D1319" s="185"/>
      <c r="E1319" s="185"/>
      <c r="F1319" s="113">
        <v>45474</v>
      </c>
      <c r="G1319" s="113">
        <v>45657</v>
      </c>
      <c r="H1319" s="194"/>
      <c r="I1319" s="156"/>
      <c r="J1319" s="155"/>
      <c r="K1319" s="155"/>
      <c r="L1319" s="157"/>
      <c r="M1319" s="157"/>
      <c r="N1319" s="157"/>
      <c r="O1319" s="47">
        <v>3000</v>
      </c>
      <c r="P1319" s="290"/>
    </row>
    <row r="1320" spans="1:16" s="6" customFormat="1" ht="18.95" customHeight="1">
      <c r="A1320" s="188" t="s">
        <v>52</v>
      </c>
      <c r="B1320" s="188" t="s">
        <v>600</v>
      </c>
      <c r="C1320" s="188" t="s">
        <v>528</v>
      </c>
      <c r="D1320" s="182">
        <v>45280</v>
      </c>
      <c r="E1320" s="182" t="s">
        <v>843</v>
      </c>
      <c r="F1320" s="24">
        <v>45292</v>
      </c>
      <c r="G1320" s="24">
        <v>45473</v>
      </c>
      <c r="H1320" s="188"/>
      <c r="I1320" s="47">
        <v>5300</v>
      </c>
      <c r="J1320" s="142"/>
      <c r="K1320" s="142"/>
      <c r="L1320" s="144"/>
      <c r="M1320" s="144"/>
      <c r="N1320" s="144"/>
      <c r="O1320" s="143"/>
      <c r="P1320" s="202"/>
    </row>
    <row r="1321" spans="1:16" s="6" customFormat="1" ht="18.95" customHeight="1">
      <c r="A1321" s="190"/>
      <c r="B1321" s="190"/>
      <c r="C1321" s="190"/>
      <c r="D1321" s="184"/>
      <c r="E1321" s="184"/>
      <c r="F1321" s="113">
        <v>45474</v>
      </c>
      <c r="G1321" s="113">
        <v>45657</v>
      </c>
      <c r="H1321" s="189"/>
      <c r="I1321" s="47">
        <v>5452.81</v>
      </c>
      <c r="J1321" s="142"/>
      <c r="K1321" s="142"/>
      <c r="L1321" s="144"/>
      <c r="M1321" s="144"/>
      <c r="N1321" s="144"/>
      <c r="O1321" s="143"/>
      <c r="P1321" s="271"/>
    </row>
    <row r="1322" spans="1:16" s="6" customFormat="1" ht="18.95" customHeight="1">
      <c r="A1322" s="190"/>
      <c r="B1322" s="190"/>
      <c r="C1322" s="190"/>
      <c r="D1322" s="182">
        <v>45280</v>
      </c>
      <c r="E1322" s="182" t="s">
        <v>701</v>
      </c>
      <c r="F1322" s="24">
        <v>45292</v>
      </c>
      <c r="G1322" s="24">
        <v>45473</v>
      </c>
      <c r="H1322" s="192"/>
      <c r="I1322" s="149"/>
      <c r="J1322" s="142"/>
      <c r="K1322" s="142"/>
      <c r="L1322" s="144"/>
      <c r="M1322" s="144"/>
      <c r="N1322" s="144"/>
      <c r="O1322" s="47">
        <v>2800</v>
      </c>
      <c r="P1322" s="271"/>
    </row>
    <row r="1323" spans="1:16" s="6" customFormat="1" ht="18.95" customHeight="1">
      <c r="A1323" s="189"/>
      <c r="B1323" s="189"/>
      <c r="C1323" s="189"/>
      <c r="D1323" s="184"/>
      <c r="E1323" s="184"/>
      <c r="F1323" s="113">
        <v>45474</v>
      </c>
      <c r="G1323" s="113">
        <v>45657</v>
      </c>
      <c r="H1323" s="194"/>
      <c r="I1323" s="149"/>
      <c r="J1323" s="142"/>
      <c r="K1323" s="142"/>
      <c r="L1323" s="144"/>
      <c r="M1323" s="144"/>
      <c r="N1323" s="144"/>
      <c r="O1323" s="47">
        <v>3000</v>
      </c>
      <c r="P1323" s="203"/>
    </row>
    <row r="1324" spans="1:16" s="6" customFormat="1" ht="18.95" customHeight="1">
      <c r="A1324" s="188" t="s">
        <v>52</v>
      </c>
      <c r="B1324" s="188" t="s">
        <v>601</v>
      </c>
      <c r="C1324" s="188" t="s">
        <v>528</v>
      </c>
      <c r="D1324" s="182">
        <v>45280</v>
      </c>
      <c r="E1324" s="182" t="s">
        <v>843</v>
      </c>
      <c r="F1324" s="24">
        <v>45292</v>
      </c>
      <c r="G1324" s="24">
        <v>45473</v>
      </c>
      <c r="H1324" s="141"/>
      <c r="I1324" s="47">
        <v>5300</v>
      </c>
      <c r="J1324" s="142"/>
      <c r="K1324" s="142"/>
      <c r="L1324" s="144"/>
      <c r="M1324" s="144"/>
      <c r="N1324" s="144"/>
      <c r="O1324" s="143"/>
      <c r="P1324" s="292"/>
    </row>
    <row r="1325" spans="1:16" s="6" customFormat="1" ht="18.95" customHeight="1">
      <c r="A1325" s="190"/>
      <c r="B1325" s="190"/>
      <c r="C1325" s="190"/>
      <c r="D1325" s="184"/>
      <c r="E1325" s="184"/>
      <c r="F1325" s="113">
        <v>45474</v>
      </c>
      <c r="G1325" s="113">
        <v>45657</v>
      </c>
      <c r="H1325" s="141"/>
      <c r="I1325" s="47">
        <v>5452.81</v>
      </c>
      <c r="J1325" s="142"/>
      <c r="K1325" s="142"/>
      <c r="L1325" s="144"/>
      <c r="M1325" s="144"/>
      <c r="N1325" s="144"/>
      <c r="O1325" s="143"/>
      <c r="P1325" s="292"/>
    </row>
    <row r="1326" spans="1:16" s="6" customFormat="1" ht="18.95" customHeight="1">
      <c r="A1326" s="190"/>
      <c r="B1326" s="190"/>
      <c r="C1326" s="190"/>
      <c r="D1326" s="182">
        <v>45280</v>
      </c>
      <c r="E1326" s="182" t="s">
        <v>701</v>
      </c>
      <c r="F1326" s="24">
        <v>45292</v>
      </c>
      <c r="G1326" s="24">
        <v>45473</v>
      </c>
      <c r="H1326" s="141"/>
      <c r="I1326" s="149"/>
      <c r="J1326" s="142"/>
      <c r="K1326" s="142"/>
      <c r="L1326" s="144"/>
      <c r="M1326" s="144"/>
      <c r="N1326" s="144"/>
      <c r="O1326" s="47">
        <v>2800</v>
      </c>
      <c r="P1326" s="292"/>
    </row>
    <row r="1327" spans="1:16" s="6" customFormat="1" ht="18.95" customHeight="1">
      <c r="A1327" s="189"/>
      <c r="B1327" s="189"/>
      <c r="C1327" s="189"/>
      <c r="D1327" s="184"/>
      <c r="E1327" s="184"/>
      <c r="F1327" s="113">
        <v>45474</v>
      </c>
      <c r="G1327" s="113">
        <v>45657</v>
      </c>
      <c r="H1327" s="141"/>
      <c r="I1327" s="149"/>
      <c r="J1327" s="142"/>
      <c r="K1327" s="142"/>
      <c r="L1327" s="144"/>
      <c r="M1327" s="144"/>
      <c r="N1327" s="144"/>
      <c r="O1327" s="47">
        <v>3000</v>
      </c>
      <c r="P1327" s="292"/>
    </row>
    <row r="1328" spans="1:16" s="6" customFormat="1" ht="18.95" customHeight="1">
      <c r="A1328" s="188" t="s">
        <v>52</v>
      </c>
      <c r="B1328" s="188" t="s">
        <v>407</v>
      </c>
      <c r="C1328" s="188" t="str">
        <f>C1320</f>
        <v>ООО "Интера"</v>
      </c>
      <c r="D1328" s="182">
        <v>45280</v>
      </c>
      <c r="E1328" s="182" t="s">
        <v>811</v>
      </c>
      <c r="F1328" s="24">
        <v>45292</v>
      </c>
      <c r="G1328" s="24">
        <v>45473</v>
      </c>
      <c r="H1328" s="188"/>
      <c r="I1328" s="47">
        <v>5190.57</v>
      </c>
      <c r="J1328" s="142"/>
      <c r="K1328" s="142"/>
      <c r="L1328" s="144"/>
      <c r="M1328" s="144"/>
      <c r="N1328" s="144"/>
      <c r="O1328" s="143"/>
      <c r="P1328" s="202"/>
    </row>
    <row r="1329" spans="1:16" s="6" customFormat="1" ht="18.95" customHeight="1">
      <c r="A1329" s="190"/>
      <c r="B1329" s="190"/>
      <c r="C1329" s="190"/>
      <c r="D1329" s="184"/>
      <c r="E1329" s="184"/>
      <c r="F1329" s="113">
        <v>45474</v>
      </c>
      <c r="G1329" s="113">
        <v>45657</v>
      </c>
      <c r="H1329" s="189"/>
      <c r="I1329" s="47">
        <v>5247.09</v>
      </c>
      <c r="J1329" s="142"/>
      <c r="K1329" s="142"/>
      <c r="L1329" s="144"/>
      <c r="M1329" s="144"/>
      <c r="N1329" s="144"/>
      <c r="O1329" s="143"/>
      <c r="P1329" s="271"/>
    </row>
    <row r="1330" spans="1:16" ht="18.95" customHeight="1">
      <c r="A1330" s="190"/>
      <c r="B1330" s="190"/>
      <c r="C1330" s="190"/>
      <c r="D1330" s="182">
        <v>45280</v>
      </c>
      <c r="E1330" s="182" t="s">
        <v>701</v>
      </c>
      <c r="F1330" s="24">
        <v>45292</v>
      </c>
      <c r="G1330" s="24">
        <v>45473</v>
      </c>
      <c r="H1330" s="192"/>
      <c r="I1330" s="149"/>
      <c r="J1330" s="142"/>
      <c r="K1330" s="142"/>
      <c r="L1330" s="144"/>
      <c r="M1330" s="144"/>
      <c r="N1330" s="144"/>
      <c r="O1330" s="47">
        <v>2800</v>
      </c>
      <c r="P1330" s="271"/>
    </row>
    <row r="1331" spans="1:16" ht="18.95" customHeight="1">
      <c r="A1331" s="189"/>
      <c r="B1331" s="189"/>
      <c r="C1331" s="189"/>
      <c r="D1331" s="184"/>
      <c r="E1331" s="184"/>
      <c r="F1331" s="113">
        <v>45474</v>
      </c>
      <c r="G1331" s="113">
        <v>45657</v>
      </c>
      <c r="H1331" s="194"/>
      <c r="I1331" s="149"/>
      <c r="J1331" s="142"/>
      <c r="K1331" s="142"/>
      <c r="L1331" s="144"/>
      <c r="M1331" s="144"/>
      <c r="N1331" s="144"/>
      <c r="O1331" s="47">
        <v>3000</v>
      </c>
      <c r="P1331" s="203"/>
    </row>
    <row r="1332" spans="1:16" ht="18.95" customHeight="1">
      <c r="A1332" s="188" t="s">
        <v>52</v>
      </c>
      <c r="B1332" s="188" t="s">
        <v>408</v>
      </c>
      <c r="C1332" s="188" t="s">
        <v>100</v>
      </c>
      <c r="D1332" s="182">
        <v>45278</v>
      </c>
      <c r="E1332" s="182" t="s">
        <v>649</v>
      </c>
      <c r="F1332" s="24">
        <v>45292</v>
      </c>
      <c r="G1332" s="24">
        <v>45473</v>
      </c>
      <c r="H1332" s="195"/>
      <c r="I1332" s="47">
        <v>2048.6</v>
      </c>
      <c r="J1332" s="155"/>
      <c r="K1332" s="155"/>
      <c r="L1332" s="157"/>
      <c r="M1332" s="157"/>
      <c r="N1332" s="157"/>
      <c r="O1332" s="156"/>
      <c r="P1332" s="269"/>
    </row>
    <row r="1333" spans="1:16" ht="18.95" customHeight="1">
      <c r="A1333" s="190"/>
      <c r="B1333" s="190"/>
      <c r="C1333" s="190"/>
      <c r="D1333" s="184"/>
      <c r="E1333" s="184"/>
      <c r="F1333" s="113">
        <v>45474</v>
      </c>
      <c r="G1333" s="113">
        <v>45657</v>
      </c>
      <c r="H1333" s="196"/>
      <c r="I1333" s="47">
        <v>2048.6</v>
      </c>
      <c r="J1333" s="155"/>
      <c r="K1333" s="155"/>
      <c r="L1333" s="157"/>
      <c r="M1333" s="157"/>
      <c r="N1333" s="157"/>
      <c r="O1333" s="156"/>
      <c r="P1333" s="270"/>
    </row>
    <row r="1334" spans="1:16" ht="18.95" customHeight="1">
      <c r="A1334" s="190"/>
      <c r="B1334" s="190"/>
      <c r="C1334" s="190"/>
      <c r="D1334" s="182">
        <v>45280</v>
      </c>
      <c r="E1334" s="182" t="s">
        <v>640</v>
      </c>
      <c r="F1334" s="24">
        <v>45292</v>
      </c>
      <c r="G1334" s="24">
        <v>45473</v>
      </c>
      <c r="H1334" s="192"/>
      <c r="I1334" s="156"/>
      <c r="J1334" s="155"/>
      <c r="K1334" s="155"/>
      <c r="L1334" s="157"/>
      <c r="M1334" s="157"/>
      <c r="N1334" s="157"/>
      <c r="O1334" s="47">
        <v>2458.3200000000002</v>
      </c>
      <c r="P1334" s="269"/>
    </row>
    <row r="1335" spans="1:16" ht="18.95" customHeight="1">
      <c r="A1335" s="189"/>
      <c r="B1335" s="189"/>
      <c r="C1335" s="189"/>
      <c r="D1335" s="184"/>
      <c r="E1335" s="184"/>
      <c r="F1335" s="113">
        <v>45474</v>
      </c>
      <c r="G1335" s="113">
        <v>45657</v>
      </c>
      <c r="H1335" s="194"/>
      <c r="I1335" s="156"/>
      <c r="J1335" s="155"/>
      <c r="K1335" s="155"/>
      <c r="L1335" s="157"/>
      <c r="M1335" s="157"/>
      <c r="N1335" s="157"/>
      <c r="O1335" s="47">
        <v>2458.3200000000002</v>
      </c>
      <c r="P1335" s="270"/>
    </row>
    <row r="1336" spans="1:16" ht="18.95" customHeight="1">
      <c r="A1336" s="188" t="s">
        <v>52</v>
      </c>
      <c r="B1336" s="188" t="s">
        <v>409</v>
      </c>
      <c r="C1336" s="188" t="s">
        <v>252</v>
      </c>
      <c r="D1336" s="182">
        <v>45280</v>
      </c>
      <c r="E1336" s="182" t="s">
        <v>781</v>
      </c>
      <c r="F1336" s="24">
        <v>45292</v>
      </c>
      <c r="G1336" s="24">
        <v>45473</v>
      </c>
      <c r="H1336" s="188"/>
      <c r="I1336" s="47">
        <v>6125.62</v>
      </c>
      <c r="J1336" s="38"/>
      <c r="K1336" s="38"/>
      <c r="L1336" s="40"/>
      <c r="M1336" s="40"/>
      <c r="N1336" s="40"/>
      <c r="O1336" s="39"/>
      <c r="P1336" s="202"/>
    </row>
    <row r="1337" spans="1:16" ht="18.95" customHeight="1">
      <c r="A1337" s="190"/>
      <c r="B1337" s="190"/>
      <c r="C1337" s="190"/>
      <c r="D1337" s="184"/>
      <c r="E1337" s="184"/>
      <c r="F1337" s="113">
        <v>45474</v>
      </c>
      <c r="G1337" s="113">
        <v>45657</v>
      </c>
      <c r="H1337" s="189"/>
      <c r="I1337" s="47">
        <v>6125.62</v>
      </c>
      <c r="J1337" s="38"/>
      <c r="K1337" s="38"/>
      <c r="L1337" s="40"/>
      <c r="M1337" s="40"/>
      <c r="N1337" s="40"/>
      <c r="O1337" s="39"/>
      <c r="P1337" s="203"/>
    </row>
    <row r="1338" spans="1:16" ht="18.95" customHeight="1">
      <c r="A1338" s="190"/>
      <c r="B1338" s="190"/>
      <c r="C1338" s="190"/>
      <c r="D1338" s="182">
        <v>45280</v>
      </c>
      <c r="E1338" s="182" t="s">
        <v>701</v>
      </c>
      <c r="F1338" s="24">
        <v>45292</v>
      </c>
      <c r="G1338" s="24">
        <v>45473</v>
      </c>
      <c r="H1338" s="192"/>
      <c r="I1338" s="149"/>
      <c r="J1338" s="38"/>
      <c r="K1338" s="38"/>
      <c r="L1338" s="40"/>
      <c r="M1338" s="40"/>
      <c r="N1338" s="40"/>
      <c r="O1338" s="47">
        <v>2800</v>
      </c>
      <c r="P1338" s="202"/>
    </row>
    <row r="1339" spans="1:16" ht="18.95" customHeight="1">
      <c r="A1339" s="189"/>
      <c r="B1339" s="189"/>
      <c r="C1339" s="189"/>
      <c r="D1339" s="184"/>
      <c r="E1339" s="184"/>
      <c r="F1339" s="113">
        <v>45474</v>
      </c>
      <c r="G1339" s="113">
        <v>45657</v>
      </c>
      <c r="H1339" s="194"/>
      <c r="I1339" s="149"/>
      <c r="J1339" s="38"/>
      <c r="K1339" s="38"/>
      <c r="L1339" s="40"/>
      <c r="M1339" s="40"/>
      <c r="N1339" s="40"/>
      <c r="O1339" s="47">
        <v>3000</v>
      </c>
      <c r="P1339" s="203"/>
    </row>
    <row r="1340" spans="1:16" ht="18.95" customHeight="1">
      <c r="A1340" s="188" t="s">
        <v>52</v>
      </c>
      <c r="B1340" s="188" t="s">
        <v>433</v>
      </c>
      <c r="C1340" s="188" t="s">
        <v>252</v>
      </c>
      <c r="D1340" s="182">
        <v>45279</v>
      </c>
      <c r="E1340" s="182" t="s">
        <v>783</v>
      </c>
      <c r="F1340" s="24">
        <v>45292</v>
      </c>
      <c r="G1340" s="24">
        <v>45473</v>
      </c>
      <c r="H1340" s="188"/>
      <c r="I1340" s="47">
        <v>6170.25</v>
      </c>
      <c r="J1340" s="38"/>
      <c r="K1340" s="38"/>
      <c r="L1340" s="40"/>
      <c r="M1340" s="40"/>
      <c r="N1340" s="40"/>
      <c r="O1340" s="39"/>
      <c r="P1340" s="202"/>
    </row>
    <row r="1341" spans="1:16" ht="18.95" customHeight="1">
      <c r="A1341" s="190"/>
      <c r="B1341" s="190"/>
      <c r="C1341" s="190"/>
      <c r="D1341" s="184"/>
      <c r="E1341" s="184"/>
      <c r="F1341" s="113">
        <v>45474</v>
      </c>
      <c r="G1341" s="113">
        <v>45657</v>
      </c>
      <c r="H1341" s="189"/>
      <c r="I1341" s="47">
        <v>6491.95</v>
      </c>
      <c r="J1341" s="38"/>
      <c r="K1341" s="38"/>
      <c r="L1341" s="40"/>
      <c r="M1341" s="40"/>
      <c r="N1341" s="40"/>
      <c r="O1341" s="39"/>
      <c r="P1341" s="203"/>
    </row>
    <row r="1342" spans="1:16" ht="18.95" customHeight="1">
      <c r="A1342" s="190"/>
      <c r="B1342" s="190"/>
      <c r="C1342" s="190"/>
      <c r="D1342" s="182">
        <v>45280</v>
      </c>
      <c r="E1342" s="182" t="s">
        <v>701</v>
      </c>
      <c r="F1342" s="24">
        <v>45292</v>
      </c>
      <c r="G1342" s="24">
        <v>45473</v>
      </c>
      <c r="H1342" s="192"/>
      <c r="I1342" s="149"/>
      <c r="J1342" s="38"/>
      <c r="K1342" s="38"/>
      <c r="L1342" s="40"/>
      <c r="M1342" s="40"/>
      <c r="N1342" s="40"/>
      <c r="O1342" s="47">
        <v>2800</v>
      </c>
      <c r="P1342" s="202"/>
    </row>
    <row r="1343" spans="1:16" ht="18.95" customHeight="1">
      <c r="A1343" s="189"/>
      <c r="B1343" s="189"/>
      <c r="C1343" s="189"/>
      <c r="D1343" s="184"/>
      <c r="E1343" s="184"/>
      <c r="F1343" s="113">
        <v>45474</v>
      </c>
      <c r="G1343" s="113">
        <v>45657</v>
      </c>
      <c r="H1343" s="194"/>
      <c r="I1343" s="149"/>
      <c r="J1343" s="38"/>
      <c r="K1343" s="38"/>
      <c r="L1343" s="40"/>
      <c r="M1343" s="40"/>
      <c r="N1343" s="40"/>
      <c r="O1343" s="47">
        <v>3000</v>
      </c>
      <c r="P1343" s="203"/>
    </row>
    <row r="1344" spans="1:16" ht="18.95" customHeight="1">
      <c r="A1344" s="190" t="s">
        <v>52</v>
      </c>
      <c r="B1344" s="190" t="s">
        <v>410</v>
      </c>
      <c r="C1344" s="190" t="s">
        <v>528</v>
      </c>
      <c r="D1344" s="182">
        <v>45280</v>
      </c>
      <c r="E1344" s="182" t="s">
        <v>814</v>
      </c>
      <c r="F1344" s="24">
        <v>45292</v>
      </c>
      <c r="G1344" s="24">
        <v>45473</v>
      </c>
      <c r="H1344" s="188"/>
      <c r="I1344" s="47">
        <v>7060</v>
      </c>
      <c r="J1344" s="38"/>
      <c r="K1344" s="38"/>
      <c r="L1344" s="40"/>
      <c r="M1344" s="40"/>
      <c r="N1344" s="40"/>
      <c r="O1344" s="39"/>
      <c r="P1344" s="202"/>
    </row>
    <row r="1345" spans="1:16" ht="18.95" customHeight="1">
      <c r="A1345" s="190"/>
      <c r="B1345" s="190"/>
      <c r="C1345" s="190"/>
      <c r="D1345" s="184"/>
      <c r="E1345" s="184"/>
      <c r="F1345" s="113">
        <v>45474</v>
      </c>
      <c r="G1345" s="113">
        <v>45657</v>
      </c>
      <c r="H1345" s="189"/>
      <c r="I1345" s="47">
        <v>7217.66</v>
      </c>
      <c r="J1345" s="38"/>
      <c r="K1345" s="38"/>
      <c r="L1345" s="40"/>
      <c r="M1345" s="40"/>
      <c r="N1345" s="40"/>
      <c r="O1345" s="39"/>
      <c r="P1345" s="203"/>
    </row>
    <row r="1346" spans="1:16" ht="18.95" customHeight="1">
      <c r="A1346" s="190"/>
      <c r="B1346" s="190"/>
      <c r="C1346" s="190"/>
      <c r="D1346" s="182">
        <v>45280</v>
      </c>
      <c r="E1346" s="182" t="s">
        <v>701</v>
      </c>
      <c r="F1346" s="24">
        <v>45292</v>
      </c>
      <c r="G1346" s="24">
        <v>45473</v>
      </c>
      <c r="H1346" s="192"/>
      <c r="I1346" s="149"/>
      <c r="J1346" s="38"/>
      <c r="K1346" s="38"/>
      <c r="L1346" s="40"/>
      <c r="M1346" s="40"/>
      <c r="N1346" s="40"/>
      <c r="O1346" s="47">
        <v>2800</v>
      </c>
      <c r="P1346" s="202"/>
    </row>
    <row r="1347" spans="1:16" ht="18.95" customHeight="1">
      <c r="A1347" s="189"/>
      <c r="B1347" s="189"/>
      <c r="C1347" s="189"/>
      <c r="D1347" s="184"/>
      <c r="E1347" s="184"/>
      <c r="F1347" s="113">
        <v>45474</v>
      </c>
      <c r="G1347" s="113">
        <v>45657</v>
      </c>
      <c r="H1347" s="194"/>
      <c r="I1347" s="149"/>
      <c r="J1347" s="38"/>
      <c r="K1347" s="38"/>
      <c r="L1347" s="40"/>
      <c r="M1347" s="40"/>
      <c r="N1347" s="40"/>
      <c r="O1347" s="47">
        <v>3000</v>
      </c>
      <c r="P1347" s="203"/>
    </row>
    <row r="1348" spans="1:16" s="6" customFormat="1" ht="18.95" customHeight="1" collapsed="1">
      <c r="A1348" s="188" t="s">
        <v>52</v>
      </c>
      <c r="B1348" s="188" t="s">
        <v>411</v>
      </c>
      <c r="C1348" s="188" t="s">
        <v>528</v>
      </c>
      <c r="D1348" s="182">
        <v>45280</v>
      </c>
      <c r="E1348" s="182" t="s">
        <v>815</v>
      </c>
      <c r="F1348" s="24">
        <v>45292</v>
      </c>
      <c r="G1348" s="24">
        <v>45473</v>
      </c>
      <c r="H1348" s="188"/>
      <c r="I1348" s="47">
        <v>4100</v>
      </c>
      <c r="J1348" s="38"/>
      <c r="K1348" s="38"/>
      <c r="L1348" s="40"/>
      <c r="M1348" s="40"/>
      <c r="N1348" s="40"/>
      <c r="O1348" s="39"/>
      <c r="P1348" s="217"/>
    </row>
    <row r="1349" spans="1:16" ht="18.95" customHeight="1">
      <c r="A1349" s="190"/>
      <c r="B1349" s="190"/>
      <c r="C1349" s="190"/>
      <c r="D1349" s="184"/>
      <c r="E1349" s="184"/>
      <c r="F1349" s="113">
        <v>45474</v>
      </c>
      <c r="G1349" s="113">
        <v>45657</v>
      </c>
      <c r="H1349" s="189"/>
      <c r="I1349" s="47">
        <v>4250.63</v>
      </c>
      <c r="J1349" s="38"/>
      <c r="K1349" s="38"/>
      <c r="L1349" s="40"/>
      <c r="M1349" s="40"/>
      <c r="N1349" s="40"/>
      <c r="O1349" s="39"/>
      <c r="P1349" s="274"/>
    </row>
    <row r="1350" spans="1:16" ht="18.95" customHeight="1">
      <c r="A1350" s="190"/>
      <c r="B1350" s="190"/>
      <c r="C1350" s="190"/>
      <c r="D1350" s="182">
        <v>45280</v>
      </c>
      <c r="E1350" s="182" t="s">
        <v>701</v>
      </c>
      <c r="F1350" s="24">
        <v>45292</v>
      </c>
      <c r="G1350" s="24">
        <v>45473</v>
      </c>
      <c r="H1350" s="192"/>
      <c r="I1350" s="149"/>
      <c r="J1350" s="38"/>
      <c r="K1350" s="38"/>
      <c r="L1350" s="40"/>
      <c r="M1350" s="40"/>
      <c r="N1350" s="40"/>
      <c r="O1350" s="47">
        <v>2693.62</v>
      </c>
      <c r="P1350" s="274"/>
    </row>
    <row r="1351" spans="1:16" ht="18.95" customHeight="1">
      <c r="A1351" s="190"/>
      <c r="B1351" s="190"/>
      <c r="C1351" s="190"/>
      <c r="D1351" s="184"/>
      <c r="E1351" s="184"/>
      <c r="F1351" s="113">
        <v>45474</v>
      </c>
      <c r="G1351" s="113">
        <v>45657</v>
      </c>
      <c r="H1351" s="194"/>
      <c r="I1351" s="149"/>
      <c r="J1351" s="38"/>
      <c r="K1351" s="38"/>
      <c r="L1351" s="40"/>
      <c r="M1351" s="40"/>
      <c r="N1351" s="40"/>
      <c r="O1351" s="47">
        <v>3000</v>
      </c>
      <c r="P1351" s="274"/>
    </row>
    <row r="1352" spans="1:16" ht="18.95" customHeight="1">
      <c r="A1352" s="188" t="s">
        <v>52</v>
      </c>
      <c r="B1352" s="188" t="s">
        <v>412</v>
      </c>
      <c r="C1352" s="188" t="s">
        <v>252</v>
      </c>
      <c r="D1352" s="182">
        <v>45279</v>
      </c>
      <c r="E1352" s="182" t="s">
        <v>784</v>
      </c>
      <c r="F1352" s="24">
        <v>45292</v>
      </c>
      <c r="G1352" s="24">
        <v>45473</v>
      </c>
      <c r="H1352" s="188"/>
      <c r="I1352" s="47">
        <v>3693.31</v>
      </c>
      <c r="J1352" s="38"/>
      <c r="K1352" s="38"/>
      <c r="L1352" s="40"/>
      <c r="M1352" s="40"/>
      <c r="N1352" s="40"/>
      <c r="O1352" s="39"/>
      <c r="P1352" s="217"/>
    </row>
    <row r="1353" spans="1:16" ht="18.95" customHeight="1">
      <c r="A1353" s="190"/>
      <c r="B1353" s="190"/>
      <c r="C1353" s="190"/>
      <c r="D1353" s="184"/>
      <c r="E1353" s="184"/>
      <c r="F1353" s="113">
        <v>45474</v>
      </c>
      <c r="G1353" s="113">
        <v>45657</v>
      </c>
      <c r="H1353" s="189"/>
      <c r="I1353" s="47">
        <v>3858.72</v>
      </c>
      <c r="J1353" s="38"/>
      <c r="K1353" s="38"/>
      <c r="L1353" s="40"/>
      <c r="M1353" s="40"/>
      <c r="N1353" s="40"/>
      <c r="O1353" s="39"/>
      <c r="P1353" s="274"/>
    </row>
    <row r="1354" spans="1:16" ht="18.75" customHeight="1">
      <c r="A1354" s="190"/>
      <c r="B1354" s="190"/>
      <c r="C1354" s="190"/>
      <c r="D1354" s="182">
        <v>45280</v>
      </c>
      <c r="E1354" s="182" t="s">
        <v>701</v>
      </c>
      <c r="F1354" s="24">
        <v>45292</v>
      </c>
      <c r="G1354" s="24">
        <v>45473</v>
      </c>
      <c r="H1354" s="192"/>
      <c r="I1354" s="149"/>
      <c r="J1354" s="38"/>
      <c r="K1354" s="38"/>
      <c r="L1354" s="40"/>
      <c r="M1354" s="40"/>
      <c r="N1354" s="40"/>
      <c r="O1354" s="47">
        <v>2800</v>
      </c>
      <c r="P1354" s="274"/>
    </row>
    <row r="1355" spans="1:16" ht="19.5" customHeight="1">
      <c r="A1355" s="189"/>
      <c r="B1355" s="189"/>
      <c r="C1355" s="189"/>
      <c r="D1355" s="184"/>
      <c r="E1355" s="184"/>
      <c r="F1355" s="113">
        <v>45474</v>
      </c>
      <c r="G1355" s="113">
        <v>45657</v>
      </c>
      <c r="H1355" s="194"/>
      <c r="I1355" s="149"/>
      <c r="J1355" s="38"/>
      <c r="K1355" s="38"/>
      <c r="L1355" s="40"/>
      <c r="M1355" s="40"/>
      <c r="N1355" s="40"/>
      <c r="O1355" s="47">
        <v>3000</v>
      </c>
      <c r="P1355" s="218"/>
    </row>
    <row r="1356" spans="1:16" ht="18.95" customHeight="1">
      <c r="A1356" s="188" t="s">
        <v>52</v>
      </c>
      <c r="B1356" s="188" t="s">
        <v>386</v>
      </c>
      <c r="C1356" s="188" t="s">
        <v>252</v>
      </c>
      <c r="D1356" s="182">
        <v>45279</v>
      </c>
      <c r="E1356" s="182" t="s">
        <v>785</v>
      </c>
      <c r="F1356" s="24">
        <v>45292</v>
      </c>
      <c r="G1356" s="24">
        <v>45473</v>
      </c>
      <c r="H1356" s="191"/>
      <c r="I1356" s="47">
        <v>2935.81</v>
      </c>
      <c r="J1356" s="38"/>
      <c r="K1356" s="38"/>
      <c r="L1356" s="40"/>
      <c r="M1356" s="40"/>
      <c r="N1356" s="40"/>
      <c r="O1356" s="39"/>
      <c r="P1356" s="282" t="s">
        <v>312</v>
      </c>
    </row>
    <row r="1357" spans="1:16" ht="18.95" customHeight="1">
      <c r="A1357" s="190"/>
      <c r="B1357" s="190"/>
      <c r="C1357" s="190"/>
      <c r="D1357" s="183"/>
      <c r="E1357" s="183"/>
      <c r="F1357" s="113">
        <v>45474</v>
      </c>
      <c r="G1357" s="113">
        <v>45657</v>
      </c>
      <c r="H1357" s="191"/>
      <c r="I1357" s="47">
        <v>2935.81</v>
      </c>
      <c r="J1357" s="38"/>
      <c r="K1357" s="38"/>
      <c r="L1357" s="40"/>
      <c r="M1357" s="40"/>
      <c r="N1357" s="40"/>
      <c r="O1357" s="39"/>
      <c r="P1357" s="282"/>
    </row>
    <row r="1358" spans="1:16" ht="18.95" customHeight="1">
      <c r="A1358" s="190"/>
      <c r="B1358" s="190"/>
      <c r="C1358" s="190"/>
      <c r="D1358" s="182">
        <v>45280</v>
      </c>
      <c r="E1358" s="182" t="s">
        <v>701</v>
      </c>
      <c r="F1358" s="24">
        <v>45292</v>
      </c>
      <c r="G1358" s="24">
        <v>45473</v>
      </c>
      <c r="H1358" s="188"/>
      <c r="I1358" s="149"/>
      <c r="J1358" s="38"/>
      <c r="K1358" s="38"/>
      <c r="L1358" s="40"/>
      <c r="M1358" s="40"/>
      <c r="N1358" s="40"/>
      <c r="O1358" s="47">
        <v>2800</v>
      </c>
      <c r="P1358" s="217" t="s">
        <v>495</v>
      </c>
    </row>
    <row r="1359" spans="1:16" s="6" customFormat="1" ht="18.95" customHeight="1" collapsed="1">
      <c r="A1359" s="190"/>
      <c r="B1359" s="190"/>
      <c r="C1359" s="190"/>
      <c r="D1359" s="183"/>
      <c r="E1359" s="183"/>
      <c r="F1359" s="113">
        <v>45474</v>
      </c>
      <c r="G1359" s="113">
        <v>45657</v>
      </c>
      <c r="H1359" s="189"/>
      <c r="I1359" s="149"/>
      <c r="J1359" s="38"/>
      <c r="K1359" s="38"/>
      <c r="L1359" s="40"/>
      <c r="M1359" s="40"/>
      <c r="N1359" s="40"/>
      <c r="O1359" s="47">
        <v>3000</v>
      </c>
      <c r="P1359" s="218"/>
    </row>
    <row r="1360" spans="1:16" ht="18.95" customHeight="1">
      <c r="A1360" s="190"/>
      <c r="B1360" s="190"/>
      <c r="C1360" s="190"/>
      <c r="D1360" s="183"/>
      <c r="E1360" s="183"/>
      <c r="F1360" s="24">
        <v>45292</v>
      </c>
      <c r="G1360" s="24">
        <v>45473</v>
      </c>
      <c r="H1360" s="188"/>
      <c r="I1360" s="149"/>
      <c r="J1360" s="38"/>
      <c r="K1360" s="38"/>
      <c r="L1360" s="40"/>
      <c r="M1360" s="40"/>
      <c r="N1360" s="40"/>
      <c r="O1360" s="12">
        <v>2197.0500000000002</v>
      </c>
      <c r="P1360" s="217" t="s">
        <v>496</v>
      </c>
    </row>
    <row r="1361" spans="1:16" ht="18.95" customHeight="1">
      <c r="A1361" s="189"/>
      <c r="B1361" s="189"/>
      <c r="C1361" s="189"/>
      <c r="D1361" s="184"/>
      <c r="E1361" s="184"/>
      <c r="F1361" s="113">
        <v>45474</v>
      </c>
      <c r="G1361" s="113">
        <v>45657</v>
      </c>
      <c r="H1361" s="189"/>
      <c r="I1361" s="149"/>
      <c r="J1361" s="38"/>
      <c r="K1361" s="38"/>
      <c r="L1361" s="40"/>
      <c r="M1361" s="40"/>
      <c r="N1361" s="40"/>
      <c r="O1361" s="12">
        <v>2421.14</v>
      </c>
      <c r="P1361" s="218"/>
    </row>
    <row r="1362" spans="1:16" ht="18.95" customHeight="1">
      <c r="A1362" s="188" t="s">
        <v>52</v>
      </c>
      <c r="B1362" s="188" t="s">
        <v>553</v>
      </c>
      <c r="C1362" s="188" t="s">
        <v>106</v>
      </c>
      <c r="D1362" s="182">
        <v>45279</v>
      </c>
      <c r="E1362" s="182" t="s">
        <v>746</v>
      </c>
      <c r="F1362" s="24">
        <v>45292</v>
      </c>
      <c r="G1362" s="24">
        <v>45473</v>
      </c>
      <c r="H1362" s="188"/>
      <c r="I1362" s="47">
        <v>2601.12</v>
      </c>
      <c r="J1362" s="38"/>
      <c r="K1362" s="38"/>
      <c r="L1362" s="40"/>
      <c r="M1362" s="40"/>
      <c r="N1362" s="40"/>
      <c r="O1362" s="39"/>
      <c r="P1362" s="217" t="s">
        <v>529</v>
      </c>
    </row>
    <row r="1363" spans="1:16" ht="18.95" customHeight="1">
      <c r="A1363" s="190"/>
      <c r="B1363" s="190"/>
      <c r="C1363" s="190"/>
      <c r="D1363" s="184"/>
      <c r="E1363" s="184"/>
      <c r="F1363" s="113">
        <v>45474</v>
      </c>
      <c r="G1363" s="113">
        <v>45657</v>
      </c>
      <c r="H1363" s="189"/>
      <c r="I1363" s="47">
        <v>2724.57</v>
      </c>
      <c r="J1363" s="38"/>
      <c r="K1363" s="38"/>
      <c r="L1363" s="40"/>
      <c r="M1363" s="40"/>
      <c r="N1363" s="40"/>
      <c r="O1363" s="39"/>
      <c r="P1363" s="218"/>
    </row>
    <row r="1364" spans="1:16" ht="18.95" customHeight="1">
      <c r="A1364" s="190"/>
      <c r="B1364" s="190"/>
      <c r="C1364" s="190"/>
      <c r="D1364" s="182">
        <v>45280</v>
      </c>
      <c r="E1364" s="182" t="s">
        <v>701</v>
      </c>
      <c r="F1364" s="24">
        <v>45292</v>
      </c>
      <c r="G1364" s="24">
        <v>45473</v>
      </c>
      <c r="H1364" s="188"/>
      <c r="I1364" s="149"/>
      <c r="J1364" s="38"/>
      <c r="K1364" s="38"/>
      <c r="L1364" s="40"/>
      <c r="M1364" s="40"/>
      <c r="N1364" s="40"/>
      <c r="O1364" s="47">
        <v>2800</v>
      </c>
      <c r="P1364" s="292"/>
    </row>
    <row r="1365" spans="1:16" ht="18.95" customHeight="1">
      <c r="A1365" s="190"/>
      <c r="B1365" s="190"/>
      <c r="C1365" s="190"/>
      <c r="D1365" s="184"/>
      <c r="E1365" s="184"/>
      <c r="F1365" s="113">
        <v>45474</v>
      </c>
      <c r="G1365" s="113">
        <v>45657</v>
      </c>
      <c r="H1365" s="189"/>
      <c r="I1365" s="149"/>
      <c r="J1365" s="38"/>
      <c r="K1365" s="38"/>
      <c r="L1365" s="40"/>
      <c r="M1365" s="40"/>
      <c r="N1365" s="40"/>
      <c r="O1365" s="47">
        <v>3000</v>
      </c>
      <c r="P1365" s="178"/>
    </row>
    <row r="1366" spans="1:16" s="45" customFormat="1" ht="18.95" customHeight="1">
      <c r="A1366" s="190"/>
      <c r="B1366" s="190"/>
      <c r="C1366" s="190"/>
      <c r="D1366" s="182">
        <v>45280</v>
      </c>
      <c r="E1366" s="182" t="s">
        <v>701</v>
      </c>
      <c r="F1366" s="24">
        <v>45292</v>
      </c>
      <c r="G1366" s="24">
        <v>45473</v>
      </c>
      <c r="H1366" s="60"/>
      <c r="I1366" s="149"/>
      <c r="J1366" s="61"/>
      <c r="K1366" s="61"/>
      <c r="L1366" s="62"/>
      <c r="M1366" s="62"/>
      <c r="N1366" s="62"/>
      <c r="O1366" s="47">
        <v>2147.8200000000002</v>
      </c>
      <c r="P1366" s="202" t="s">
        <v>359</v>
      </c>
    </row>
    <row r="1367" spans="1:16" s="45" customFormat="1" ht="18.95" customHeight="1">
      <c r="A1367" s="189"/>
      <c r="B1367" s="189"/>
      <c r="C1367" s="189"/>
      <c r="D1367" s="184"/>
      <c r="E1367" s="184"/>
      <c r="F1367" s="113">
        <v>45474</v>
      </c>
      <c r="G1367" s="113">
        <v>45657</v>
      </c>
      <c r="H1367" s="60"/>
      <c r="I1367" s="149"/>
      <c r="J1367" s="61"/>
      <c r="K1367" s="61"/>
      <c r="L1367" s="62"/>
      <c r="M1367" s="62"/>
      <c r="N1367" s="62"/>
      <c r="O1367" s="47">
        <v>2366.9</v>
      </c>
      <c r="P1367" s="203"/>
    </row>
    <row r="1368" spans="1:16" s="45" customFormat="1" ht="18.95" customHeight="1">
      <c r="A1368" s="188" t="s">
        <v>52</v>
      </c>
      <c r="B1368" s="188" t="s">
        <v>449</v>
      </c>
      <c r="C1368" s="188" t="s">
        <v>252</v>
      </c>
      <c r="D1368" s="182">
        <v>45279</v>
      </c>
      <c r="E1368" s="182" t="s">
        <v>786</v>
      </c>
      <c r="F1368" s="24">
        <v>45292</v>
      </c>
      <c r="G1368" s="24">
        <v>45473</v>
      </c>
      <c r="H1368" s="67"/>
      <c r="I1368" s="47">
        <v>4234.1400000000003</v>
      </c>
      <c r="J1368" s="68"/>
      <c r="K1368" s="68"/>
      <c r="L1368" s="70"/>
      <c r="M1368" s="70"/>
      <c r="N1368" s="70"/>
      <c r="O1368" s="69"/>
      <c r="P1368" s="202"/>
    </row>
    <row r="1369" spans="1:16" s="45" customFormat="1" ht="18.95" customHeight="1">
      <c r="A1369" s="190"/>
      <c r="B1369" s="190"/>
      <c r="C1369" s="190"/>
      <c r="D1369" s="184"/>
      <c r="E1369" s="184"/>
      <c r="F1369" s="113">
        <v>45474</v>
      </c>
      <c r="G1369" s="113">
        <v>45657</v>
      </c>
      <c r="H1369" s="67"/>
      <c r="I1369" s="47">
        <v>4234.1400000000003</v>
      </c>
      <c r="J1369" s="68"/>
      <c r="K1369" s="68"/>
      <c r="L1369" s="70"/>
      <c r="M1369" s="70"/>
      <c r="N1369" s="70"/>
      <c r="O1369" s="69"/>
      <c r="P1369" s="203"/>
    </row>
    <row r="1370" spans="1:16" s="45" customFormat="1" ht="18.95" customHeight="1">
      <c r="A1370" s="190"/>
      <c r="B1370" s="190"/>
      <c r="C1370" s="190"/>
      <c r="D1370" s="182">
        <v>45280</v>
      </c>
      <c r="E1370" s="182" t="s">
        <v>701</v>
      </c>
      <c r="F1370" s="24">
        <v>45292</v>
      </c>
      <c r="G1370" s="24">
        <v>45473</v>
      </c>
      <c r="H1370" s="67"/>
      <c r="I1370" s="149"/>
      <c r="J1370" s="68"/>
      <c r="K1370" s="68"/>
      <c r="L1370" s="70"/>
      <c r="M1370" s="70"/>
      <c r="N1370" s="70"/>
      <c r="O1370" s="47">
        <v>2800</v>
      </c>
      <c r="P1370" s="202"/>
    </row>
    <row r="1371" spans="1:16" s="45" customFormat="1" ht="18.95" customHeight="1">
      <c r="A1371" s="189"/>
      <c r="B1371" s="189"/>
      <c r="C1371" s="189"/>
      <c r="D1371" s="184"/>
      <c r="E1371" s="184"/>
      <c r="F1371" s="113">
        <v>45474</v>
      </c>
      <c r="G1371" s="113">
        <v>45657</v>
      </c>
      <c r="H1371" s="67"/>
      <c r="I1371" s="149"/>
      <c r="J1371" s="68"/>
      <c r="K1371" s="68"/>
      <c r="L1371" s="70"/>
      <c r="M1371" s="70"/>
      <c r="N1371" s="70"/>
      <c r="O1371" s="47">
        <v>3000</v>
      </c>
      <c r="P1371" s="203"/>
    </row>
    <row r="1372" spans="1:16" ht="18.95" customHeight="1">
      <c r="A1372" s="3">
        <v>15</v>
      </c>
      <c r="B1372" s="4" t="s">
        <v>144</v>
      </c>
      <c r="C1372" s="4"/>
      <c r="D1372" s="3"/>
      <c r="E1372" s="3"/>
      <c r="F1372" s="4"/>
      <c r="G1372" s="4"/>
      <c r="H1372" s="4"/>
      <c r="I1372" s="5"/>
      <c r="J1372" s="15"/>
      <c r="K1372" s="15"/>
      <c r="L1372" s="16"/>
      <c r="M1372" s="16"/>
      <c r="N1372" s="16"/>
      <c r="O1372" s="5"/>
      <c r="P1372" s="267"/>
    </row>
    <row r="1373" spans="1:16" ht="18.95" customHeight="1">
      <c r="A1373" s="188" t="s">
        <v>39</v>
      </c>
      <c r="B1373" s="188" t="s">
        <v>314</v>
      </c>
      <c r="C1373" s="188" t="s">
        <v>100</v>
      </c>
      <c r="D1373" s="182">
        <v>45275</v>
      </c>
      <c r="E1373" s="182" t="s">
        <v>642</v>
      </c>
      <c r="F1373" s="24">
        <v>45292</v>
      </c>
      <c r="G1373" s="24">
        <v>45473</v>
      </c>
      <c r="H1373" s="188"/>
      <c r="I1373" s="47">
        <v>3718.21</v>
      </c>
      <c r="J1373" s="130"/>
      <c r="K1373" s="130"/>
      <c r="L1373" s="132"/>
      <c r="M1373" s="132"/>
      <c r="N1373" s="132"/>
      <c r="O1373" s="131"/>
      <c r="P1373" s="202"/>
    </row>
    <row r="1374" spans="1:16" ht="18.95" customHeight="1">
      <c r="A1374" s="190"/>
      <c r="B1374" s="190"/>
      <c r="C1374" s="190"/>
      <c r="D1374" s="184"/>
      <c r="E1374" s="184"/>
      <c r="F1374" s="113">
        <v>45474</v>
      </c>
      <c r="G1374" s="113">
        <v>45657</v>
      </c>
      <c r="H1374" s="189"/>
      <c r="I1374" s="47">
        <v>3718.21</v>
      </c>
      <c r="J1374" s="130"/>
      <c r="K1374" s="130"/>
      <c r="L1374" s="132"/>
      <c r="M1374" s="132"/>
      <c r="N1374" s="132"/>
      <c r="O1374" s="131"/>
      <c r="P1374" s="203"/>
    </row>
    <row r="1375" spans="1:16" ht="18.95" customHeight="1">
      <c r="A1375" s="190"/>
      <c r="B1375" s="190"/>
      <c r="C1375" s="190"/>
      <c r="D1375" s="182">
        <v>45280</v>
      </c>
      <c r="E1375" s="182" t="s">
        <v>640</v>
      </c>
      <c r="F1375" s="24">
        <v>45292</v>
      </c>
      <c r="G1375" s="24">
        <v>45473</v>
      </c>
      <c r="H1375" s="210"/>
      <c r="I1375" s="149"/>
      <c r="J1375" s="130"/>
      <c r="K1375" s="130"/>
      <c r="L1375" s="132"/>
      <c r="M1375" s="132"/>
      <c r="N1375" s="132"/>
      <c r="O1375" s="47">
        <v>2800</v>
      </c>
      <c r="P1375" s="202"/>
    </row>
    <row r="1376" spans="1:16" ht="18.95" customHeight="1">
      <c r="A1376" s="189"/>
      <c r="B1376" s="189"/>
      <c r="C1376" s="190"/>
      <c r="D1376" s="184"/>
      <c r="E1376" s="184"/>
      <c r="F1376" s="113">
        <v>45474</v>
      </c>
      <c r="G1376" s="113">
        <v>45657</v>
      </c>
      <c r="H1376" s="210"/>
      <c r="I1376" s="149"/>
      <c r="J1376" s="130"/>
      <c r="K1376" s="130"/>
      <c r="L1376" s="132"/>
      <c r="M1376" s="132"/>
      <c r="N1376" s="132"/>
      <c r="O1376" s="47">
        <v>3000</v>
      </c>
      <c r="P1376" s="203"/>
    </row>
    <row r="1377" spans="1:16" ht="18.95" customHeight="1">
      <c r="A1377" s="188" t="s">
        <v>39</v>
      </c>
      <c r="B1377" s="188" t="s">
        <v>290</v>
      </c>
      <c r="C1377" s="190"/>
      <c r="D1377" s="182">
        <v>45275</v>
      </c>
      <c r="E1377" s="182" t="s">
        <v>642</v>
      </c>
      <c r="F1377" s="24">
        <v>45292</v>
      </c>
      <c r="G1377" s="24">
        <v>45473</v>
      </c>
      <c r="H1377" s="188"/>
      <c r="I1377" s="47">
        <v>3718.21</v>
      </c>
      <c r="J1377" s="130"/>
      <c r="K1377" s="130"/>
      <c r="L1377" s="132"/>
      <c r="M1377" s="132"/>
      <c r="N1377" s="132"/>
      <c r="O1377" s="131"/>
      <c r="P1377" s="202"/>
    </row>
    <row r="1378" spans="1:16" ht="18.95" customHeight="1">
      <c r="A1378" s="190"/>
      <c r="B1378" s="190"/>
      <c r="C1378" s="190"/>
      <c r="D1378" s="184"/>
      <c r="E1378" s="184"/>
      <c r="F1378" s="113">
        <v>45474</v>
      </c>
      <c r="G1378" s="113">
        <v>45657</v>
      </c>
      <c r="H1378" s="189"/>
      <c r="I1378" s="47">
        <v>3718.21</v>
      </c>
      <c r="J1378" s="130"/>
      <c r="K1378" s="130"/>
      <c r="L1378" s="132"/>
      <c r="M1378" s="132"/>
      <c r="N1378" s="132"/>
      <c r="O1378" s="131"/>
      <c r="P1378" s="203"/>
    </row>
    <row r="1379" spans="1:16" ht="18.95" customHeight="1">
      <c r="A1379" s="190"/>
      <c r="B1379" s="190"/>
      <c r="C1379" s="190"/>
      <c r="D1379" s="182">
        <v>45280</v>
      </c>
      <c r="E1379" s="182" t="s">
        <v>640</v>
      </c>
      <c r="F1379" s="24">
        <v>45292</v>
      </c>
      <c r="G1379" s="24">
        <v>45473</v>
      </c>
      <c r="H1379" s="210"/>
      <c r="I1379" s="149"/>
      <c r="J1379" s="130"/>
      <c r="K1379" s="130"/>
      <c r="L1379" s="132"/>
      <c r="M1379" s="132"/>
      <c r="N1379" s="132"/>
      <c r="O1379" s="47">
        <v>2576.81</v>
      </c>
      <c r="P1379" s="202"/>
    </row>
    <row r="1380" spans="1:16" ht="18.95" customHeight="1">
      <c r="A1380" s="189"/>
      <c r="B1380" s="189"/>
      <c r="C1380" s="189"/>
      <c r="D1380" s="184"/>
      <c r="E1380" s="184"/>
      <c r="F1380" s="113">
        <v>45474</v>
      </c>
      <c r="G1380" s="113">
        <v>45657</v>
      </c>
      <c r="H1380" s="210"/>
      <c r="I1380" s="149"/>
      <c r="J1380" s="130"/>
      <c r="K1380" s="130"/>
      <c r="L1380" s="132"/>
      <c r="M1380" s="132"/>
      <c r="N1380" s="132"/>
      <c r="O1380" s="47">
        <v>2965.91</v>
      </c>
      <c r="P1380" s="203"/>
    </row>
    <row r="1381" spans="1:16" ht="18.95" customHeight="1">
      <c r="A1381" s="188" t="s">
        <v>39</v>
      </c>
      <c r="B1381" s="188" t="s">
        <v>40</v>
      </c>
      <c r="C1381" s="188" t="s">
        <v>177</v>
      </c>
      <c r="D1381" s="185">
        <v>45280</v>
      </c>
      <c r="E1381" s="185" t="s">
        <v>663</v>
      </c>
      <c r="F1381" s="24">
        <v>45292</v>
      </c>
      <c r="G1381" s="24">
        <v>45473</v>
      </c>
      <c r="H1381" s="188"/>
      <c r="I1381" s="47">
        <v>2477.4546695614999</v>
      </c>
      <c r="J1381" s="38"/>
      <c r="K1381" s="38"/>
      <c r="L1381" s="40"/>
      <c r="M1381" s="40"/>
      <c r="N1381" s="40"/>
      <c r="O1381" s="39"/>
      <c r="P1381" s="202"/>
    </row>
    <row r="1382" spans="1:16" ht="18.95" customHeight="1">
      <c r="A1382" s="190"/>
      <c r="B1382" s="190"/>
      <c r="C1382" s="190"/>
      <c r="D1382" s="185"/>
      <c r="E1382" s="185"/>
      <c r="F1382" s="113">
        <v>45474</v>
      </c>
      <c r="G1382" s="113">
        <v>45657</v>
      </c>
      <c r="H1382" s="189"/>
      <c r="I1382" s="47">
        <v>2673.2685831989083</v>
      </c>
      <c r="J1382" s="38"/>
      <c r="K1382" s="38"/>
      <c r="L1382" s="40"/>
      <c r="M1382" s="40"/>
      <c r="N1382" s="40"/>
      <c r="O1382" s="39"/>
      <c r="P1382" s="203"/>
    </row>
    <row r="1383" spans="1:16" ht="18.95" customHeight="1">
      <c r="A1383" s="190"/>
      <c r="B1383" s="190"/>
      <c r="C1383" s="190"/>
      <c r="D1383" s="182">
        <v>45280</v>
      </c>
      <c r="E1383" s="182" t="s">
        <v>660</v>
      </c>
      <c r="F1383" s="24">
        <v>45292</v>
      </c>
      <c r="G1383" s="24">
        <v>45473</v>
      </c>
      <c r="H1383" s="192"/>
      <c r="I1383" s="149"/>
      <c r="J1383" s="38"/>
      <c r="K1383" s="38"/>
      <c r="L1383" s="40"/>
      <c r="M1383" s="40"/>
      <c r="N1383" s="40"/>
      <c r="O1383" s="47">
        <v>2800</v>
      </c>
      <c r="P1383" s="202" t="s">
        <v>358</v>
      </c>
    </row>
    <row r="1384" spans="1:16" ht="18.95" customHeight="1">
      <c r="A1384" s="190"/>
      <c r="B1384" s="190"/>
      <c r="C1384" s="190"/>
      <c r="D1384" s="183"/>
      <c r="E1384" s="183"/>
      <c r="F1384" s="113">
        <v>45474</v>
      </c>
      <c r="G1384" s="113">
        <v>45657</v>
      </c>
      <c r="H1384" s="193"/>
      <c r="I1384" s="149"/>
      <c r="J1384" s="38"/>
      <c r="K1384" s="38"/>
      <c r="L1384" s="40"/>
      <c r="M1384" s="40"/>
      <c r="N1384" s="40"/>
      <c r="O1384" s="47">
        <v>3000</v>
      </c>
      <c r="P1384" s="203"/>
    </row>
    <row r="1385" spans="1:16" ht="18.95" customHeight="1">
      <c r="A1385" s="190"/>
      <c r="B1385" s="190"/>
      <c r="C1385" s="190"/>
      <c r="D1385" s="183"/>
      <c r="E1385" s="183"/>
      <c r="F1385" s="24">
        <v>45292</v>
      </c>
      <c r="G1385" s="24">
        <v>45473</v>
      </c>
      <c r="H1385" s="193"/>
      <c r="I1385" s="149"/>
      <c r="J1385" s="38"/>
      <c r="K1385" s="38"/>
      <c r="L1385" s="40"/>
      <c r="M1385" s="40"/>
      <c r="N1385" s="40"/>
      <c r="O1385" s="47">
        <v>1959.72</v>
      </c>
      <c r="P1385" s="202" t="s">
        <v>359</v>
      </c>
    </row>
    <row r="1386" spans="1:16" ht="18.95" customHeight="1">
      <c r="A1386" s="189"/>
      <c r="B1386" s="189"/>
      <c r="C1386" s="189"/>
      <c r="D1386" s="184"/>
      <c r="E1386" s="184"/>
      <c r="F1386" s="113">
        <v>45474</v>
      </c>
      <c r="G1386" s="113">
        <v>45657</v>
      </c>
      <c r="H1386" s="194"/>
      <c r="I1386" s="149"/>
      <c r="J1386" s="38"/>
      <c r="K1386" s="38"/>
      <c r="L1386" s="40"/>
      <c r="M1386" s="40"/>
      <c r="N1386" s="40"/>
      <c r="O1386" s="47">
        <v>2255.64</v>
      </c>
      <c r="P1386" s="203"/>
    </row>
    <row r="1387" spans="1:16" ht="18.95" customHeight="1">
      <c r="A1387" s="188" t="s">
        <v>39</v>
      </c>
      <c r="B1387" s="188" t="s">
        <v>41</v>
      </c>
      <c r="C1387" s="188" t="s">
        <v>27</v>
      </c>
      <c r="D1387" s="185">
        <v>45247</v>
      </c>
      <c r="E1387" s="185" t="s">
        <v>661</v>
      </c>
      <c r="F1387" s="24">
        <v>45292</v>
      </c>
      <c r="G1387" s="24">
        <v>45473</v>
      </c>
      <c r="H1387" s="188"/>
      <c r="I1387" s="47">
        <v>11956.93</v>
      </c>
      <c r="J1387" s="38"/>
      <c r="K1387" s="38"/>
      <c r="L1387" s="40"/>
      <c r="M1387" s="40"/>
      <c r="N1387" s="40"/>
      <c r="O1387" s="39"/>
      <c r="P1387" s="217" t="s">
        <v>28</v>
      </c>
    </row>
    <row r="1388" spans="1:16" ht="18.95" customHeight="1">
      <c r="A1388" s="190"/>
      <c r="B1388" s="190"/>
      <c r="C1388" s="190"/>
      <c r="D1388" s="185"/>
      <c r="E1388" s="185"/>
      <c r="F1388" s="113">
        <v>45474</v>
      </c>
      <c r="G1388" s="113">
        <v>45657</v>
      </c>
      <c r="H1388" s="189"/>
      <c r="I1388" s="47">
        <v>17370.89</v>
      </c>
      <c r="J1388" s="38"/>
      <c r="K1388" s="38"/>
      <c r="L1388" s="40"/>
      <c r="M1388" s="40"/>
      <c r="N1388" s="40"/>
      <c r="O1388" s="39"/>
      <c r="P1388" s="218" t="s">
        <v>28</v>
      </c>
    </row>
    <row r="1389" spans="1:16" ht="18.95" customHeight="1">
      <c r="A1389" s="190"/>
      <c r="B1389" s="190"/>
      <c r="C1389" s="190"/>
      <c r="D1389" s="185">
        <v>45280</v>
      </c>
      <c r="E1389" s="185" t="s">
        <v>660</v>
      </c>
      <c r="F1389" s="24">
        <v>45292</v>
      </c>
      <c r="G1389" s="24">
        <v>45473</v>
      </c>
      <c r="H1389" s="192"/>
      <c r="I1389" s="149"/>
      <c r="J1389" s="38"/>
      <c r="K1389" s="38"/>
      <c r="L1389" s="40"/>
      <c r="M1389" s="40"/>
      <c r="N1389" s="40"/>
      <c r="O1389" s="47">
        <v>2800</v>
      </c>
      <c r="P1389" s="202"/>
    </row>
    <row r="1390" spans="1:16" ht="18.95" customHeight="1">
      <c r="A1390" s="189"/>
      <c r="B1390" s="189"/>
      <c r="C1390" s="190"/>
      <c r="D1390" s="185"/>
      <c r="E1390" s="185"/>
      <c r="F1390" s="113">
        <v>45474</v>
      </c>
      <c r="G1390" s="113">
        <v>45657</v>
      </c>
      <c r="H1390" s="194"/>
      <c r="I1390" s="149"/>
      <c r="J1390" s="38"/>
      <c r="K1390" s="38"/>
      <c r="L1390" s="40"/>
      <c r="M1390" s="40"/>
      <c r="N1390" s="40"/>
      <c r="O1390" s="47">
        <v>3000</v>
      </c>
      <c r="P1390" s="203"/>
    </row>
    <row r="1391" spans="1:16" ht="18.95" customHeight="1">
      <c r="A1391" s="188" t="s">
        <v>39</v>
      </c>
      <c r="B1391" s="188" t="s">
        <v>42</v>
      </c>
      <c r="C1391" s="190"/>
      <c r="D1391" s="185">
        <v>45247</v>
      </c>
      <c r="E1391" s="185" t="s">
        <v>661</v>
      </c>
      <c r="F1391" s="24">
        <v>45292</v>
      </c>
      <c r="G1391" s="24">
        <v>45473</v>
      </c>
      <c r="H1391" s="188"/>
      <c r="I1391" s="47">
        <v>11956.93</v>
      </c>
      <c r="J1391" s="38"/>
      <c r="K1391" s="38"/>
      <c r="L1391" s="40"/>
      <c r="M1391" s="40"/>
      <c r="N1391" s="40"/>
      <c r="O1391" s="39"/>
      <c r="P1391" s="217" t="s">
        <v>28</v>
      </c>
    </row>
    <row r="1392" spans="1:16" ht="18.95" customHeight="1">
      <c r="A1392" s="190"/>
      <c r="B1392" s="190"/>
      <c r="C1392" s="190"/>
      <c r="D1392" s="185"/>
      <c r="E1392" s="185"/>
      <c r="F1392" s="113">
        <v>45474</v>
      </c>
      <c r="G1392" s="113">
        <v>45657</v>
      </c>
      <c r="H1392" s="189"/>
      <c r="I1392" s="47">
        <v>17370.89</v>
      </c>
      <c r="J1392" s="38"/>
      <c r="K1392" s="38"/>
      <c r="L1392" s="40"/>
      <c r="M1392" s="40"/>
      <c r="N1392" s="40"/>
      <c r="O1392" s="39"/>
      <c r="P1392" s="218" t="s">
        <v>28</v>
      </c>
    </row>
    <row r="1393" spans="1:16" ht="18.95" customHeight="1">
      <c r="A1393" s="190"/>
      <c r="B1393" s="190"/>
      <c r="C1393" s="190"/>
      <c r="D1393" s="185">
        <v>45280</v>
      </c>
      <c r="E1393" s="185" t="s">
        <v>660</v>
      </c>
      <c r="F1393" s="24">
        <v>45292</v>
      </c>
      <c r="G1393" s="24">
        <v>45473</v>
      </c>
      <c r="H1393" s="192"/>
      <c r="I1393" s="149"/>
      <c r="J1393" s="38"/>
      <c r="K1393" s="38"/>
      <c r="L1393" s="40"/>
      <c r="M1393" s="40"/>
      <c r="N1393" s="40"/>
      <c r="O1393" s="47">
        <v>2520.44</v>
      </c>
      <c r="P1393" s="202"/>
    </row>
    <row r="1394" spans="1:16" ht="18.95" customHeight="1">
      <c r="A1394" s="189"/>
      <c r="B1394" s="189"/>
      <c r="C1394" s="189"/>
      <c r="D1394" s="185"/>
      <c r="E1394" s="185"/>
      <c r="F1394" s="113">
        <v>45474</v>
      </c>
      <c r="G1394" s="113">
        <v>45657</v>
      </c>
      <c r="H1394" s="194"/>
      <c r="I1394" s="149"/>
      <c r="J1394" s="38"/>
      <c r="K1394" s="38"/>
      <c r="L1394" s="40"/>
      <c r="M1394" s="40"/>
      <c r="N1394" s="40"/>
      <c r="O1394" s="47">
        <v>2901.03</v>
      </c>
      <c r="P1394" s="203"/>
    </row>
    <row r="1395" spans="1:16" ht="18.95" customHeight="1">
      <c r="A1395" s="188" t="s">
        <v>39</v>
      </c>
      <c r="B1395" s="188" t="s">
        <v>43</v>
      </c>
      <c r="C1395" s="188" t="s">
        <v>44</v>
      </c>
      <c r="D1395" s="185">
        <v>45268</v>
      </c>
      <c r="E1395" s="185" t="s">
        <v>662</v>
      </c>
      <c r="F1395" s="24">
        <v>45292</v>
      </c>
      <c r="G1395" s="24">
        <v>45473</v>
      </c>
      <c r="H1395" s="188"/>
      <c r="I1395" s="47">
        <v>8740.5515179682006</v>
      </c>
      <c r="J1395" s="38"/>
      <c r="K1395" s="38"/>
      <c r="L1395" s="40"/>
      <c r="M1395" s="40"/>
      <c r="N1395" s="40"/>
      <c r="O1395" s="39"/>
      <c r="P1395" s="202"/>
    </row>
    <row r="1396" spans="1:16" ht="18.95" customHeight="1">
      <c r="A1396" s="190"/>
      <c r="B1396" s="190"/>
      <c r="C1396" s="190"/>
      <c r="D1396" s="185"/>
      <c r="E1396" s="185"/>
      <c r="F1396" s="113">
        <v>45474</v>
      </c>
      <c r="G1396" s="113">
        <v>45657</v>
      </c>
      <c r="H1396" s="189"/>
      <c r="I1396" s="47">
        <v>9522.1480866964685</v>
      </c>
      <c r="J1396" s="38"/>
      <c r="K1396" s="38"/>
      <c r="L1396" s="40"/>
      <c r="M1396" s="40"/>
      <c r="N1396" s="40"/>
      <c r="O1396" s="39"/>
      <c r="P1396" s="203"/>
    </row>
    <row r="1397" spans="1:16" ht="18.95" customHeight="1">
      <c r="A1397" s="190"/>
      <c r="B1397" s="190"/>
      <c r="C1397" s="190"/>
      <c r="D1397" s="185">
        <v>45280</v>
      </c>
      <c r="E1397" s="185" t="s">
        <v>660</v>
      </c>
      <c r="F1397" s="24">
        <v>45292</v>
      </c>
      <c r="G1397" s="24">
        <v>45473</v>
      </c>
      <c r="H1397" s="192"/>
      <c r="I1397" s="149"/>
      <c r="J1397" s="38"/>
      <c r="K1397" s="38"/>
      <c r="L1397" s="40"/>
      <c r="M1397" s="40"/>
      <c r="N1397" s="40"/>
      <c r="O1397" s="47">
        <v>2800</v>
      </c>
      <c r="P1397" s="202"/>
    </row>
    <row r="1398" spans="1:16" ht="18.95" customHeight="1">
      <c r="A1398" s="189"/>
      <c r="B1398" s="189"/>
      <c r="C1398" s="190"/>
      <c r="D1398" s="185"/>
      <c r="E1398" s="185"/>
      <c r="F1398" s="113">
        <v>45474</v>
      </c>
      <c r="G1398" s="113">
        <v>45657</v>
      </c>
      <c r="H1398" s="194"/>
      <c r="I1398" s="149"/>
      <c r="J1398" s="38"/>
      <c r="K1398" s="38"/>
      <c r="L1398" s="40"/>
      <c r="M1398" s="40"/>
      <c r="N1398" s="40"/>
      <c r="O1398" s="47">
        <v>3000</v>
      </c>
      <c r="P1398" s="203"/>
    </row>
    <row r="1399" spans="1:16" ht="21" customHeight="1">
      <c r="A1399" s="188" t="s">
        <v>268</v>
      </c>
      <c r="B1399" s="188" t="s">
        <v>168</v>
      </c>
      <c r="C1399" s="188" t="s">
        <v>274</v>
      </c>
      <c r="D1399" s="182">
        <v>45280</v>
      </c>
      <c r="E1399" s="182" t="s">
        <v>698</v>
      </c>
      <c r="F1399" s="24">
        <v>45292</v>
      </c>
      <c r="G1399" s="24">
        <v>45473</v>
      </c>
      <c r="H1399" s="188"/>
      <c r="I1399" s="20">
        <v>1122.3800000000001</v>
      </c>
      <c r="J1399" s="38"/>
      <c r="K1399" s="38"/>
      <c r="L1399" s="40"/>
      <c r="M1399" s="40"/>
      <c r="N1399" s="40"/>
      <c r="O1399" s="39"/>
      <c r="P1399" s="269" t="s">
        <v>460</v>
      </c>
    </row>
    <row r="1400" spans="1:16" ht="20.25" customHeight="1">
      <c r="A1400" s="190"/>
      <c r="B1400" s="190"/>
      <c r="C1400" s="190"/>
      <c r="D1400" s="184"/>
      <c r="E1400" s="183"/>
      <c r="F1400" s="113">
        <v>45474</v>
      </c>
      <c r="G1400" s="113">
        <v>45657</v>
      </c>
      <c r="H1400" s="190"/>
      <c r="I1400" s="20">
        <v>1290.78</v>
      </c>
      <c r="J1400" s="38"/>
      <c r="K1400" s="38"/>
      <c r="L1400" s="40"/>
      <c r="M1400" s="40"/>
      <c r="N1400" s="40"/>
      <c r="O1400" s="39"/>
      <c r="P1400" s="270"/>
    </row>
    <row r="1401" spans="1:16" ht="42" customHeight="1">
      <c r="A1401" s="3">
        <v>16</v>
      </c>
      <c r="B1401" s="4" t="s">
        <v>107</v>
      </c>
      <c r="C1401" s="4"/>
      <c r="D1401" s="3"/>
      <c r="E1401" s="3"/>
      <c r="F1401" s="4"/>
      <c r="G1401" s="4"/>
      <c r="H1401" s="4"/>
      <c r="I1401" s="5"/>
      <c r="J1401" s="15"/>
      <c r="K1401" s="15"/>
      <c r="L1401" s="16"/>
      <c r="M1401" s="16"/>
      <c r="N1401" s="16"/>
      <c r="O1401" s="5"/>
      <c r="P1401" s="267"/>
    </row>
    <row r="1402" spans="1:16" s="9" customFormat="1" ht="18.95" customHeight="1">
      <c r="A1402" s="188" t="s">
        <v>107</v>
      </c>
      <c r="B1402" s="188" t="s">
        <v>107</v>
      </c>
      <c r="C1402" s="188" t="s">
        <v>254</v>
      </c>
      <c r="D1402" s="185">
        <v>45247</v>
      </c>
      <c r="E1402" s="185" t="s">
        <v>833</v>
      </c>
      <c r="F1402" s="24">
        <v>45292</v>
      </c>
      <c r="G1402" s="24">
        <v>45473</v>
      </c>
      <c r="H1402" s="188"/>
      <c r="I1402" s="47">
        <v>372.2</v>
      </c>
      <c r="J1402" s="82"/>
      <c r="K1402" s="82"/>
      <c r="L1402" s="84"/>
      <c r="M1402" s="84"/>
      <c r="N1402" s="84"/>
      <c r="O1402" s="83"/>
      <c r="P1402" s="249" t="s">
        <v>541</v>
      </c>
    </row>
    <row r="1403" spans="1:16" s="9" customFormat="1" ht="18.95" customHeight="1">
      <c r="A1403" s="189"/>
      <c r="B1403" s="189"/>
      <c r="C1403" s="189"/>
      <c r="D1403" s="185"/>
      <c r="E1403" s="185"/>
      <c r="F1403" s="113">
        <v>45474</v>
      </c>
      <c r="G1403" s="113">
        <v>45657</v>
      </c>
      <c r="H1403" s="189"/>
      <c r="I1403" s="47">
        <v>397.59</v>
      </c>
      <c r="J1403" s="82"/>
      <c r="K1403" s="82"/>
      <c r="L1403" s="84"/>
      <c r="M1403" s="84"/>
      <c r="N1403" s="84"/>
      <c r="O1403" s="83"/>
      <c r="P1403" s="250"/>
    </row>
    <row r="1404" spans="1:16" s="9" customFormat="1" ht="18.95" customHeight="1">
      <c r="A1404" s="188" t="s">
        <v>107</v>
      </c>
      <c r="B1404" s="188" t="s">
        <v>107</v>
      </c>
      <c r="C1404" s="188" t="s">
        <v>596</v>
      </c>
      <c r="D1404" s="182">
        <v>45247</v>
      </c>
      <c r="E1404" s="182" t="s">
        <v>834</v>
      </c>
      <c r="F1404" s="24">
        <v>45292</v>
      </c>
      <c r="G1404" s="24">
        <v>45473</v>
      </c>
      <c r="H1404" s="188"/>
      <c r="I1404" s="47">
        <v>368.48</v>
      </c>
      <c r="J1404" s="134"/>
      <c r="K1404" s="134"/>
      <c r="L1404" s="136"/>
      <c r="M1404" s="136"/>
      <c r="N1404" s="136"/>
      <c r="O1404" s="135"/>
      <c r="P1404" s="249" t="s">
        <v>541</v>
      </c>
    </row>
    <row r="1405" spans="1:16" s="9" customFormat="1" ht="18.95" customHeight="1">
      <c r="A1405" s="189"/>
      <c r="B1405" s="189"/>
      <c r="C1405" s="189"/>
      <c r="D1405" s="184"/>
      <c r="E1405" s="184"/>
      <c r="F1405" s="113">
        <v>45474</v>
      </c>
      <c r="G1405" s="113">
        <v>45657</v>
      </c>
      <c r="H1405" s="189"/>
      <c r="I1405" s="47">
        <v>406.32</v>
      </c>
      <c r="J1405" s="134"/>
      <c r="K1405" s="134"/>
      <c r="L1405" s="136"/>
      <c r="M1405" s="136"/>
      <c r="N1405" s="136"/>
      <c r="O1405" s="135"/>
      <c r="P1405" s="250"/>
    </row>
    <row r="1406" spans="1:16" s="9" customFormat="1" ht="18.95" customHeight="1">
      <c r="A1406" s="188" t="s">
        <v>107</v>
      </c>
      <c r="B1406" s="188" t="s">
        <v>107</v>
      </c>
      <c r="C1406" s="188" t="s">
        <v>167</v>
      </c>
      <c r="D1406" s="182">
        <v>45280</v>
      </c>
      <c r="E1406" s="182" t="s">
        <v>806</v>
      </c>
      <c r="F1406" s="24">
        <v>45292</v>
      </c>
      <c r="G1406" s="24">
        <v>45473</v>
      </c>
      <c r="H1406" s="188"/>
      <c r="I1406" s="47">
        <v>1106.5899999999999</v>
      </c>
      <c r="J1406" s="82"/>
      <c r="K1406" s="82"/>
      <c r="L1406" s="84"/>
      <c r="M1406" s="84"/>
      <c r="N1406" s="84"/>
      <c r="O1406" s="83"/>
      <c r="P1406" s="204"/>
    </row>
    <row r="1407" spans="1:16" s="9" customFormat="1" ht="18.95" customHeight="1">
      <c r="A1407" s="190"/>
      <c r="B1407" s="190"/>
      <c r="C1407" s="190"/>
      <c r="D1407" s="183"/>
      <c r="E1407" s="183"/>
      <c r="F1407" s="113">
        <v>45474</v>
      </c>
      <c r="G1407" s="113">
        <v>45657</v>
      </c>
      <c r="H1407" s="190"/>
      <c r="I1407" s="47">
        <v>1379.2</v>
      </c>
      <c r="J1407" s="82"/>
      <c r="K1407" s="82"/>
      <c r="L1407" s="84"/>
      <c r="M1407" s="84"/>
      <c r="N1407" s="84"/>
      <c r="O1407" s="83"/>
      <c r="P1407" s="205"/>
    </row>
    <row r="1408" spans="1:16" s="9" customFormat="1" ht="27.75" customHeight="1">
      <c r="A1408" s="190"/>
      <c r="B1408" s="190"/>
      <c r="C1408" s="190"/>
      <c r="D1408" s="183"/>
      <c r="E1408" s="183"/>
      <c r="F1408" s="24">
        <v>45292</v>
      </c>
      <c r="G1408" s="24">
        <v>45473</v>
      </c>
      <c r="H1408" s="190"/>
      <c r="I1408" s="47">
        <v>1478.79</v>
      </c>
      <c r="J1408" s="82"/>
      <c r="K1408" s="82"/>
      <c r="L1408" s="84"/>
      <c r="M1408" s="84"/>
      <c r="N1408" s="84"/>
      <c r="O1408" s="83"/>
      <c r="P1408" s="249" t="s">
        <v>301</v>
      </c>
    </row>
    <row r="1409" spans="1:16" s="9" customFormat="1" ht="27.75" customHeight="1">
      <c r="A1409" s="190"/>
      <c r="B1409" s="190"/>
      <c r="C1409" s="190"/>
      <c r="D1409" s="183"/>
      <c r="E1409" s="183"/>
      <c r="F1409" s="113">
        <v>45474</v>
      </c>
      <c r="G1409" s="113">
        <v>45657</v>
      </c>
      <c r="H1409" s="189"/>
      <c r="I1409" s="47">
        <v>1776.79</v>
      </c>
      <c r="J1409" s="82"/>
      <c r="K1409" s="82"/>
      <c r="L1409" s="84"/>
      <c r="M1409" s="84"/>
      <c r="N1409" s="84"/>
      <c r="O1409" s="83"/>
      <c r="P1409" s="250"/>
    </row>
    <row r="1410" spans="1:16" s="9" customFormat="1" ht="18.95" customHeight="1">
      <c r="A1410" s="190"/>
      <c r="B1410" s="190"/>
      <c r="C1410" s="190"/>
      <c r="D1410" s="183"/>
      <c r="E1410" s="183"/>
      <c r="F1410" s="24">
        <v>45292</v>
      </c>
      <c r="G1410" s="24">
        <v>45473</v>
      </c>
      <c r="H1410" s="133"/>
      <c r="I1410" s="47">
        <v>1475.07</v>
      </c>
      <c r="J1410" s="134"/>
      <c r="K1410" s="134"/>
      <c r="L1410" s="136"/>
      <c r="M1410" s="136"/>
      <c r="N1410" s="136"/>
      <c r="O1410" s="135"/>
      <c r="P1410" s="249" t="s">
        <v>597</v>
      </c>
    </row>
    <row r="1411" spans="1:16" s="9" customFormat="1" ht="28.5" customHeight="1">
      <c r="A1411" s="190"/>
      <c r="B1411" s="190"/>
      <c r="C1411" s="190"/>
      <c r="D1411" s="184"/>
      <c r="E1411" s="184"/>
      <c r="F1411" s="113">
        <v>45474</v>
      </c>
      <c r="G1411" s="113">
        <v>45657</v>
      </c>
      <c r="H1411" s="133"/>
      <c r="I1411" s="47">
        <v>1785.52</v>
      </c>
      <c r="J1411" s="134"/>
      <c r="K1411" s="134"/>
      <c r="L1411" s="136"/>
      <c r="M1411" s="136"/>
      <c r="N1411" s="136"/>
      <c r="O1411" s="135"/>
      <c r="P1411" s="250"/>
    </row>
    <row r="1412" spans="1:16" s="6" customFormat="1" ht="18.95" customHeight="1" collapsed="1">
      <c r="A1412" s="190"/>
      <c r="B1412" s="190"/>
      <c r="C1412" s="190"/>
      <c r="D1412" s="182">
        <v>45280</v>
      </c>
      <c r="E1412" s="182" t="s">
        <v>803</v>
      </c>
      <c r="F1412" s="24">
        <v>45292</v>
      </c>
      <c r="G1412" s="24">
        <v>45473</v>
      </c>
      <c r="H1412" s="192"/>
      <c r="I1412" s="149"/>
      <c r="J1412" s="82"/>
      <c r="K1412" s="82"/>
      <c r="L1412" s="84"/>
      <c r="M1412" s="84"/>
      <c r="N1412" s="84"/>
      <c r="O1412" s="47">
        <v>948.04</v>
      </c>
      <c r="P1412" s="204"/>
    </row>
    <row r="1413" spans="1:16" s="9" customFormat="1" ht="18.95" customHeight="1">
      <c r="A1413" s="190"/>
      <c r="B1413" s="190"/>
      <c r="C1413" s="190"/>
      <c r="D1413" s="183"/>
      <c r="E1413" s="183"/>
      <c r="F1413" s="113">
        <v>45474</v>
      </c>
      <c r="G1413" s="113">
        <v>45657</v>
      </c>
      <c r="H1413" s="194"/>
      <c r="I1413" s="149"/>
      <c r="J1413" s="82"/>
      <c r="K1413" s="82"/>
      <c r="L1413" s="84"/>
      <c r="M1413" s="84"/>
      <c r="N1413" s="84"/>
      <c r="O1413" s="47">
        <v>1091.19</v>
      </c>
      <c r="P1413" s="205"/>
    </row>
    <row r="1414" spans="1:16" s="6" customFormat="1" ht="18.95" customHeight="1" collapsed="1">
      <c r="A1414" s="190"/>
      <c r="B1414" s="190"/>
      <c r="C1414" s="190"/>
      <c r="D1414" s="183"/>
      <c r="E1414" s="183"/>
      <c r="F1414" s="24">
        <v>45292</v>
      </c>
      <c r="G1414" s="24">
        <v>45473</v>
      </c>
      <c r="H1414" s="192"/>
      <c r="I1414" s="149"/>
      <c r="J1414" s="82"/>
      <c r="K1414" s="82"/>
      <c r="L1414" s="84"/>
      <c r="M1414" s="84"/>
      <c r="N1414" s="84"/>
      <c r="O1414" s="47">
        <v>932.56</v>
      </c>
      <c r="P1414" s="204" t="s">
        <v>359</v>
      </c>
    </row>
    <row r="1415" spans="1:16" s="9" customFormat="1" ht="18.95" customHeight="1">
      <c r="A1415" s="189"/>
      <c r="B1415" s="189"/>
      <c r="C1415" s="189"/>
      <c r="D1415" s="184"/>
      <c r="E1415" s="184"/>
      <c r="F1415" s="113">
        <v>45474</v>
      </c>
      <c r="G1415" s="113">
        <v>45657</v>
      </c>
      <c r="H1415" s="194"/>
      <c r="I1415" s="149"/>
      <c r="J1415" s="82"/>
      <c r="K1415" s="82"/>
      <c r="L1415" s="84"/>
      <c r="M1415" s="84"/>
      <c r="N1415" s="84"/>
      <c r="O1415" s="47">
        <v>1073.3800000000001</v>
      </c>
      <c r="P1415" s="205"/>
    </row>
    <row r="1416" spans="1:16" s="9" customFormat="1" ht="18.95" customHeight="1">
      <c r="A1416" s="188" t="s">
        <v>107</v>
      </c>
      <c r="B1416" s="188" t="s">
        <v>107</v>
      </c>
      <c r="C1416" s="188" t="s">
        <v>829</v>
      </c>
      <c r="D1416" s="230">
        <v>45271</v>
      </c>
      <c r="E1416" s="182" t="s">
        <v>830</v>
      </c>
      <c r="F1416" s="24">
        <v>45292</v>
      </c>
      <c r="G1416" s="24">
        <v>45657</v>
      </c>
      <c r="H1416" s="173"/>
      <c r="I1416" s="47">
        <v>953.81</v>
      </c>
      <c r="J1416" s="174"/>
      <c r="K1416" s="174"/>
      <c r="L1416" s="177"/>
      <c r="M1416" s="177"/>
      <c r="N1416" s="177"/>
      <c r="O1416" s="176"/>
      <c r="P1416" s="268" t="s">
        <v>832</v>
      </c>
    </row>
    <row r="1417" spans="1:16" s="9" customFormat="1" ht="18.95" customHeight="1">
      <c r="A1417" s="189"/>
      <c r="B1417" s="189"/>
      <c r="C1417" s="189"/>
      <c r="D1417" s="231"/>
      <c r="E1417" s="184"/>
      <c r="F1417" s="113">
        <v>45292</v>
      </c>
      <c r="G1417" s="113">
        <v>45657</v>
      </c>
      <c r="H1417" s="173"/>
      <c r="I1417" s="47">
        <v>47.92</v>
      </c>
      <c r="J1417" s="174"/>
      <c r="K1417" s="174"/>
      <c r="L1417" s="177"/>
      <c r="M1417" s="177"/>
      <c r="N1417" s="177"/>
      <c r="O1417" s="176"/>
      <c r="P1417" s="268" t="s">
        <v>831</v>
      </c>
    </row>
    <row r="1418" spans="1:16" ht="31.5" customHeight="1">
      <c r="A1418" s="188" t="s">
        <v>107</v>
      </c>
      <c r="B1418" s="188" t="s">
        <v>107</v>
      </c>
      <c r="C1418" s="188" t="s">
        <v>590</v>
      </c>
      <c r="D1418" s="182">
        <v>45280</v>
      </c>
      <c r="E1418" s="185" t="s">
        <v>699</v>
      </c>
      <c r="F1418" s="24">
        <v>45292</v>
      </c>
      <c r="G1418" s="24">
        <v>45473</v>
      </c>
      <c r="H1418" s="188"/>
      <c r="I1418" s="20">
        <v>483.29</v>
      </c>
      <c r="J1418" s="38"/>
      <c r="K1418" s="38"/>
      <c r="L1418" s="40"/>
      <c r="M1418" s="40"/>
      <c r="N1418" s="40"/>
      <c r="O1418" s="39"/>
      <c r="P1418" s="269" t="s">
        <v>527</v>
      </c>
    </row>
    <row r="1419" spans="1:16" ht="43.5" customHeight="1">
      <c r="A1419" s="189"/>
      <c r="B1419" s="189"/>
      <c r="C1419" s="189"/>
      <c r="D1419" s="184"/>
      <c r="E1419" s="185"/>
      <c r="F1419" s="113">
        <v>45474</v>
      </c>
      <c r="G1419" s="113">
        <v>45657</v>
      </c>
      <c r="H1419" s="189"/>
      <c r="I1419" s="20">
        <v>544.61</v>
      </c>
      <c r="J1419" s="38"/>
      <c r="K1419" s="38"/>
      <c r="L1419" s="40"/>
      <c r="M1419" s="40"/>
      <c r="N1419" s="40"/>
      <c r="O1419" s="39"/>
      <c r="P1419" s="270"/>
    </row>
    <row r="1420" spans="1:16" s="45" customFormat="1" ht="43.5" customHeight="1">
      <c r="A1420" s="188" t="s">
        <v>107</v>
      </c>
      <c r="B1420" s="188" t="s">
        <v>107</v>
      </c>
      <c r="C1420" s="188" t="s">
        <v>591</v>
      </c>
      <c r="D1420" s="182">
        <v>45278</v>
      </c>
      <c r="E1420" s="182" t="s">
        <v>700</v>
      </c>
      <c r="F1420" s="24">
        <v>45292</v>
      </c>
      <c r="G1420" s="24">
        <v>45473</v>
      </c>
      <c r="H1420" s="114"/>
      <c r="I1420" s="20">
        <v>256.83999999999997</v>
      </c>
      <c r="J1420" s="115"/>
      <c r="K1420" s="115"/>
      <c r="L1420" s="117"/>
      <c r="M1420" s="117"/>
      <c r="N1420" s="117"/>
      <c r="O1420" s="116"/>
      <c r="P1420" s="269" t="s">
        <v>592</v>
      </c>
    </row>
    <row r="1421" spans="1:16" s="45" customFormat="1" ht="43.5" customHeight="1">
      <c r="A1421" s="189"/>
      <c r="B1421" s="189"/>
      <c r="C1421" s="189"/>
      <c r="D1421" s="184"/>
      <c r="E1421" s="184"/>
      <c r="F1421" s="113">
        <v>45474</v>
      </c>
      <c r="G1421" s="113">
        <v>45657</v>
      </c>
      <c r="H1421" s="114"/>
      <c r="I1421" s="20">
        <v>256.83999999999997</v>
      </c>
      <c r="J1421" s="115"/>
      <c r="K1421" s="115"/>
      <c r="L1421" s="117"/>
      <c r="M1421" s="117"/>
      <c r="N1421" s="117"/>
      <c r="O1421" s="116"/>
      <c r="P1421" s="270"/>
    </row>
    <row r="1422" spans="1:16" ht="18.95" customHeight="1">
      <c r="A1422" s="3">
        <v>17</v>
      </c>
      <c r="B1422" s="4" t="s">
        <v>413</v>
      </c>
      <c r="C1422" s="4"/>
      <c r="D1422" s="3"/>
      <c r="E1422" s="3"/>
      <c r="F1422" s="4"/>
      <c r="G1422" s="4"/>
      <c r="H1422" s="4"/>
      <c r="I1422" s="5"/>
      <c r="J1422" s="15"/>
      <c r="K1422" s="15"/>
      <c r="L1422" s="16"/>
      <c r="M1422" s="16"/>
      <c r="N1422" s="16"/>
      <c r="O1422" s="5"/>
      <c r="P1422" s="267"/>
    </row>
    <row r="1423" spans="1:16" ht="28.5" customHeight="1">
      <c r="A1423" s="188" t="s">
        <v>60</v>
      </c>
      <c r="B1423" s="188" t="s">
        <v>414</v>
      </c>
      <c r="C1423" s="188" t="s">
        <v>658</v>
      </c>
      <c r="D1423" s="185">
        <v>45257</v>
      </c>
      <c r="E1423" s="185" t="s">
        <v>656</v>
      </c>
      <c r="F1423" s="24">
        <v>45292</v>
      </c>
      <c r="G1423" s="24">
        <v>45473</v>
      </c>
      <c r="H1423" s="188"/>
      <c r="I1423" s="47">
        <v>8095.0146033514002</v>
      </c>
      <c r="J1423" s="51"/>
      <c r="K1423" s="51"/>
      <c r="L1423" s="53"/>
      <c r="M1423" s="53"/>
      <c r="N1423" s="53"/>
      <c r="O1423" s="52"/>
      <c r="P1423" s="202"/>
    </row>
    <row r="1424" spans="1:16" ht="18.95" customHeight="1">
      <c r="A1424" s="190"/>
      <c r="B1424" s="190"/>
      <c r="C1424" s="190"/>
      <c r="D1424" s="185"/>
      <c r="E1424" s="185"/>
      <c r="F1424" s="113">
        <v>45474</v>
      </c>
      <c r="G1424" s="113">
        <v>45657</v>
      </c>
      <c r="H1424" s="189"/>
      <c r="I1424" s="47">
        <v>8870.452171711604</v>
      </c>
      <c r="J1424" s="51"/>
      <c r="K1424" s="51"/>
      <c r="L1424" s="53"/>
      <c r="M1424" s="53"/>
      <c r="N1424" s="53"/>
      <c r="O1424" s="52"/>
      <c r="P1424" s="203"/>
    </row>
    <row r="1425" spans="1:16" ht="18.95" customHeight="1">
      <c r="A1425" s="190"/>
      <c r="B1425" s="190"/>
      <c r="C1425" s="190"/>
      <c r="D1425" s="185">
        <v>45280</v>
      </c>
      <c r="E1425" s="185" t="s">
        <v>657</v>
      </c>
      <c r="F1425" s="24">
        <v>45292</v>
      </c>
      <c r="G1425" s="24">
        <v>45473</v>
      </c>
      <c r="H1425" s="192"/>
      <c r="I1425" s="149"/>
      <c r="J1425" s="51"/>
      <c r="K1425" s="51"/>
      <c r="L1425" s="53"/>
      <c r="M1425" s="53"/>
      <c r="N1425" s="53"/>
      <c r="O1425" s="47">
        <v>2800</v>
      </c>
      <c r="P1425" s="202"/>
    </row>
    <row r="1426" spans="1:16" ht="18.95" customHeight="1">
      <c r="A1426" s="189"/>
      <c r="B1426" s="189"/>
      <c r="C1426" s="190"/>
      <c r="D1426" s="185"/>
      <c r="E1426" s="185"/>
      <c r="F1426" s="113">
        <v>45474</v>
      </c>
      <c r="G1426" s="113">
        <v>45657</v>
      </c>
      <c r="H1426" s="194"/>
      <c r="I1426" s="149"/>
      <c r="J1426" s="51"/>
      <c r="K1426" s="51"/>
      <c r="L1426" s="53"/>
      <c r="M1426" s="53"/>
      <c r="N1426" s="53"/>
      <c r="O1426" s="47">
        <v>3000</v>
      </c>
      <c r="P1426" s="203"/>
    </row>
    <row r="1427" spans="1:16" ht="18.95" customHeight="1">
      <c r="A1427" s="188" t="s">
        <v>60</v>
      </c>
      <c r="B1427" s="188" t="s">
        <v>415</v>
      </c>
      <c r="C1427" s="190"/>
      <c r="D1427" s="185">
        <v>45257</v>
      </c>
      <c r="E1427" s="185" t="s">
        <v>656</v>
      </c>
      <c r="F1427" s="24">
        <v>45292</v>
      </c>
      <c r="G1427" s="24">
        <v>45473</v>
      </c>
      <c r="H1427" s="188"/>
      <c r="I1427" s="47">
        <v>8095.0146033514002</v>
      </c>
      <c r="J1427" s="47"/>
      <c r="K1427" s="47"/>
      <c r="L1427" s="47"/>
      <c r="M1427" s="47"/>
      <c r="N1427" s="47"/>
      <c r="O1427" s="52"/>
      <c r="P1427" s="202"/>
    </row>
    <row r="1428" spans="1:16" ht="18.95" customHeight="1">
      <c r="A1428" s="190"/>
      <c r="B1428" s="190"/>
      <c r="C1428" s="190"/>
      <c r="D1428" s="185"/>
      <c r="E1428" s="185"/>
      <c r="F1428" s="113">
        <v>45474</v>
      </c>
      <c r="G1428" s="113">
        <v>45657</v>
      </c>
      <c r="H1428" s="189"/>
      <c r="I1428" s="47">
        <v>8870.452171711604</v>
      </c>
      <c r="J1428" s="51"/>
      <c r="K1428" s="51"/>
      <c r="L1428" s="53"/>
      <c r="M1428" s="53"/>
      <c r="N1428" s="53"/>
      <c r="O1428" s="52"/>
      <c r="P1428" s="203"/>
    </row>
    <row r="1429" spans="1:16" ht="18.95" customHeight="1">
      <c r="A1429" s="190"/>
      <c r="B1429" s="190"/>
      <c r="C1429" s="190"/>
      <c r="D1429" s="185">
        <v>45280</v>
      </c>
      <c r="E1429" s="185" t="s">
        <v>657</v>
      </c>
      <c r="F1429" s="24">
        <v>45292</v>
      </c>
      <c r="G1429" s="24">
        <v>45473</v>
      </c>
      <c r="H1429" s="192"/>
      <c r="I1429" s="149"/>
      <c r="J1429" s="51"/>
      <c r="K1429" s="51"/>
      <c r="L1429" s="53"/>
      <c r="M1429" s="53"/>
      <c r="N1429" s="53"/>
      <c r="O1429" s="47">
        <v>3002.06</v>
      </c>
      <c r="P1429" s="202"/>
    </row>
    <row r="1430" spans="1:16" ht="18.95" customHeight="1">
      <c r="A1430" s="189"/>
      <c r="B1430" s="189"/>
      <c r="C1430" s="190"/>
      <c r="D1430" s="185"/>
      <c r="E1430" s="185"/>
      <c r="F1430" s="113">
        <v>45474</v>
      </c>
      <c r="G1430" s="113">
        <v>45657</v>
      </c>
      <c r="H1430" s="194"/>
      <c r="I1430" s="149"/>
      <c r="J1430" s="51"/>
      <c r="K1430" s="51"/>
      <c r="L1430" s="53"/>
      <c r="M1430" s="53"/>
      <c r="N1430" s="53"/>
      <c r="O1430" s="47">
        <v>3002.06</v>
      </c>
      <c r="P1430" s="203"/>
    </row>
    <row r="1431" spans="1:16" ht="18.95" customHeight="1">
      <c r="A1431" s="188" t="s">
        <v>60</v>
      </c>
      <c r="B1431" s="188" t="s">
        <v>416</v>
      </c>
      <c r="C1431" s="190"/>
      <c r="D1431" s="185">
        <v>45257</v>
      </c>
      <c r="E1431" s="185" t="s">
        <v>656</v>
      </c>
      <c r="F1431" s="24">
        <v>45292</v>
      </c>
      <c r="G1431" s="24">
        <v>45473</v>
      </c>
      <c r="H1431" s="188"/>
      <c r="I1431" s="47">
        <v>8095.0146033514002</v>
      </c>
      <c r="J1431" s="51"/>
      <c r="K1431" s="51"/>
      <c r="L1431" s="53"/>
      <c r="M1431" s="53"/>
      <c r="N1431" s="53"/>
      <c r="O1431" s="52"/>
      <c r="P1431" s="202"/>
    </row>
    <row r="1432" spans="1:16" ht="18.95" customHeight="1">
      <c r="A1432" s="190"/>
      <c r="B1432" s="190"/>
      <c r="C1432" s="190"/>
      <c r="D1432" s="185"/>
      <c r="E1432" s="185"/>
      <c r="F1432" s="113">
        <v>45474</v>
      </c>
      <c r="G1432" s="113">
        <v>45657</v>
      </c>
      <c r="H1432" s="189"/>
      <c r="I1432" s="47">
        <v>8870.452171711604</v>
      </c>
      <c r="J1432" s="51"/>
      <c r="K1432" s="51"/>
      <c r="L1432" s="53"/>
      <c r="M1432" s="53"/>
      <c r="N1432" s="53"/>
      <c r="O1432" s="52"/>
      <c r="P1432" s="203"/>
    </row>
    <row r="1433" spans="1:16" ht="18.95" customHeight="1">
      <c r="A1433" s="190"/>
      <c r="B1433" s="190"/>
      <c r="C1433" s="190"/>
      <c r="D1433" s="185">
        <v>45280</v>
      </c>
      <c r="E1433" s="185" t="s">
        <v>657</v>
      </c>
      <c r="F1433" s="24">
        <v>45292</v>
      </c>
      <c r="G1433" s="24">
        <v>45473</v>
      </c>
      <c r="H1433" s="192"/>
      <c r="I1433" s="149"/>
      <c r="J1433" s="51"/>
      <c r="K1433" s="51"/>
      <c r="L1433" s="53"/>
      <c r="M1433" s="53"/>
      <c r="N1433" s="53"/>
      <c r="O1433" s="47">
        <v>2857.97</v>
      </c>
      <c r="P1433" s="202"/>
    </row>
    <row r="1434" spans="1:16" ht="18.95" customHeight="1">
      <c r="A1434" s="189"/>
      <c r="B1434" s="189"/>
      <c r="C1434" s="190"/>
      <c r="D1434" s="185"/>
      <c r="E1434" s="185"/>
      <c r="F1434" s="113">
        <v>45474</v>
      </c>
      <c r="G1434" s="113">
        <v>45657</v>
      </c>
      <c r="H1434" s="194"/>
      <c r="I1434" s="149"/>
      <c r="J1434" s="51"/>
      <c r="K1434" s="51"/>
      <c r="L1434" s="53"/>
      <c r="M1434" s="53"/>
      <c r="N1434" s="53"/>
      <c r="O1434" s="47">
        <v>3000</v>
      </c>
      <c r="P1434" s="203"/>
    </row>
    <row r="1435" spans="1:16" ht="18.95" customHeight="1">
      <c r="A1435" s="188" t="s">
        <v>60</v>
      </c>
      <c r="B1435" s="188" t="s">
        <v>417</v>
      </c>
      <c r="C1435" s="190"/>
      <c r="D1435" s="185">
        <v>45257</v>
      </c>
      <c r="E1435" s="185" t="s">
        <v>656</v>
      </c>
      <c r="F1435" s="24">
        <v>45292</v>
      </c>
      <c r="G1435" s="24">
        <v>45473</v>
      </c>
      <c r="H1435" s="188"/>
      <c r="I1435" s="47">
        <v>8095.0146033514002</v>
      </c>
      <c r="J1435" s="51"/>
      <c r="K1435" s="51"/>
      <c r="L1435" s="53"/>
      <c r="M1435" s="53"/>
      <c r="N1435" s="53"/>
      <c r="O1435" s="52"/>
      <c r="P1435" s="202"/>
    </row>
    <row r="1436" spans="1:16" ht="18.95" customHeight="1">
      <c r="A1436" s="190"/>
      <c r="B1436" s="190"/>
      <c r="C1436" s="190"/>
      <c r="D1436" s="185"/>
      <c r="E1436" s="185"/>
      <c r="F1436" s="113">
        <v>45474</v>
      </c>
      <c r="G1436" s="113">
        <v>45657</v>
      </c>
      <c r="H1436" s="189"/>
      <c r="I1436" s="47">
        <v>8870.452171711604</v>
      </c>
      <c r="J1436" s="51"/>
      <c r="K1436" s="51"/>
      <c r="L1436" s="53"/>
      <c r="M1436" s="53"/>
      <c r="N1436" s="53"/>
      <c r="O1436" s="52"/>
      <c r="P1436" s="203"/>
    </row>
    <row r="1437" spans="1:16" ht="18.95" customHeight="1">
      <c r="A1437" s="190"/>
      <c r="B1437" s="190"/>
      <c r="C1437" s="190"/>
      <c r="D1437" s="185">
        <v>45280</v>
      </c>
      <c r="E1437" s="185" t="s">
        <v>657</v>
      </c>
      <c r="F1437" s="24">
        <v>45292</v>
      </c>
      <c r="G1437" s="24">
        <v>45473</v>
      </c>
      <c r="H1437" s="192"/>
      <c r="I1437" s="149"/>
      <c r="J1437" s="51"/>
      <c r="K1437" s="51"/>
      <c r="L1437" s="53"/>
      <c r="M1437" s="53"/>
      <c r="N1437" s="53"/>
      <c r="O1437" s="47">
        <v>2821.8</v>
      </c>
      <c r="P1437" s="202"/>
    </row>
    <row r="1438" spans="1:16" ht="18.95" customHeight="1">
      <c r="A1438" s="189"/>
      <c r="B1438" s="189"/>
      <c r="C1438" s="190"/>
      <c r="D1438" s="185"/>
      <c r="E1438" s="185"/>
      <c r="F1438" s="113">
        <v>45474</v>
      </c>
      <c r="G1438" s="113">
        <v>45657</v>
      </c>
      <c r="H1438" s="194"/>
      <c r="I1438" s="149"/>
      <c r="J1438" s="51"/>
      <c r="K1438" s="51"/>
      <c r="L1438" s="53"/>
      <c r="M1438" s="53"/>
      <c r="N1438" s="53"/>
      <c r="O1438" s="47">
        <v>3000</v>
      </c>
      <c r="P1438" s="203"/>
    </row>
    <row r="1439" spans="1:16" ht="18.95" customHeight="1">
      <c r="A1439" s="188" t="s">
        <v>60</v>
      </c>
      <c r="B1439" s="188" t="s">
        <v>418</v>
      </c>
      <c r="C1439" s="190"/>
      <c r="D1439" s="185">
        <v>45257</v>
      </c>
      <c r="E1439" s="185" t="s">
        <v>656</v>
      </c>
      <c r="F1439" s="24">
        <v>45292</v>
      </c>
      <c r="G1439" s="24">
        <v>45473</v>
      </c>
      <c r="H1439" s="188"/>
      <c r="I1439" s="47">
        <v>8095.0146033514002</v>
      </c>
      <c r="J1439" s="51"/>
      <c r="K1439" s="51"/>
      <c r="L1439" s="53"/>
      <c r="M1439" s="53"/>
      <c r="N1439" s="53"/>
      <c r="O1439" s="52"/>
      <c r="P1439" s="202"/>
    </row>
    <row r="1440" spans="1:16" ht="18.95" customHeight="1">
      <c r="A1440" s="190"/>
      <c r="B1440" s="190"/>
      <c r="C1440" s="190"/>
      <c r="D1440" s="185"/>
      <c r="E1440" s="185"/>
      <c r="F1440" s="113">
        <v>45474</v>
      </c>
      <c r="G1440" s="113">
        <v>45657</v>
      </c>
      <c r="H1440" s="189"/>
      <c r="I1440" s="47">
        <v>8870.452171711604</v>
      </c>
      <c r="J1440" s="51"/>
      <c r="K1440" s="51"/>
      <c r="L1440" s="53"/>
      <c r="M1440" s="53"/>
      <c r="N1440" s="53"/>
      <c r="O1440" s="52"/>
      <c r="P1440" s="203"/>
    </row>
    <row r="1441" spans="1:16" ht="18.95" customHeight="1">
      <c r="A1441" s="190"/>
      <c r="B1441" s="190"/>
      <c r="C1441" s="190"/>
      <c r="D1441" s="185">
        <v>45280</v>
      </c>
      <c r="E1441" s="185" t="s">
        <v>657</v>
      </c>
      <c r="F1441" s="24">
        <v>45292</v>
      </c>
      <c r="G1441" s="24">
        <v>45473</v>
      </c>
      <c r="H1441" s="192"/>
      <c r="I1441" s="149"/>
      <c r="J1441" s="51"/>
      <c r="K1441" s="51"/>
      <c r="L1441" s="53"/>
      <c r="M1441" s="53"/>
      <c r="N1441" s="53"/>
      <c r="O1441" s="47">
        <v>2800</v>
      </c>
      <c r="P1441" s="202"/>
    </row>
    <row r="1442" spans="1:16" ht="18.95" customHeight="1">
      <c r="A1442" s="189"/>
      <c r="B1442" s="189"/>
      <c r="C1442" s="190"/>
      <c r="D1442" s="185"/>
      <c r="E1442" s="185"/>
      <c r="F1442" s="113">
        <v>45474</v>
      </c>
      <c r="G1442" s="113">
        <v>45657</v>
      </c>
      <c r="H1442" s="194"/>
      <c r="I1442" s="149"/>
      <c r="J1442" s="51"/>
      <c r="K1442" s="51"/>
      <c r="L1442" s="53"/>
      <c r="M1442" s="53"/>
      <c r="N1442" s="53"/>
      <c r="O1442" s="47">
        <v>3000</v>
      </c>
      <c r="P1442" s="203"/>
    </row>
    <row r="1443" spans="1:16" ht="18.95" customHeight="1">
      <c r="A1443" s="188" t="s">
        <v>60</v>
      </c>
      <c r="B1443" s="188" t="s">
        <v>419</v>
      </c>
      <c r="C1443" s="190"/>
      <c r="D1443" s="185">
        <v>45257</v>
      </c>
      <c r="E1443" s="185" t="s">
        <v>656</v>
      </c>
      <c r="F1443" s="24">
        <v>45292</v>
      </c>
      <c r="G1443" s="24">
        <v>45473</v>
      </c>
      <c r="H1443" s="188"/>
      <c r="I1443" s="47">
        <v>8095.0146033514002</v>
      </c>
      <c r="J1443" s="51"/>
      <c r="K1443" s="51"/>
      <c r="L1443" s="53"/>
      <c r="M1443" s="53"/>
      <c r="N1443" s="53"/>
      <c r="O1443" s="52"/>
      <c r="P1443" s="202"/>
    </row>
    <row r="1444" spans="1:16" ht="18.95" customHeight="1">
      <c r="A1444" s="190"/>
      <c r="B1444" s="190"/>
      <c r="C1444" s="190"/>
      <c r="D1444" s="185"/>
      <c r="E1444" s="185"/>
      <c r="F1444" s="113">
        <v>45474</v>
      </c>
      <c r="G1444" s="113">
        <v>45657</v>
      </c>
      <c r="H1444" s="189"/>
      <c r="I1444" s="47">
        <v>8870.452171711604</v>
      </c>
      <c r="J1444" s="51"/>
      <c r="K1444" s="51"/>
      <c r="L1444" s="53"/>
      <c r="M1444" s="53"/>
      <c r="N1444" s="53"/>
      <c r="O1444" s="52"/>
      <c r="P1444" s="203"/>
    </row>
    <row r="1445" spans="1:16" ht="18.95" customHeight="1">
      <c r="A1445" s="190"/>
      <c r="B1445" s="190"/>
      <c r="C1445" s="190"/>
      <c r="D1445" s="185">
        <v>45280</v>
      </c>
      <c r="E1445" s="185" t="s">
        <v>657</v>
      </c>
      <c r="F1445" s="24">
        <v>45292</v>
      </c>
      <c r="G1445" s="24">
        <v>45473</v>
      </c>
      <c r="H1445" s="192"/>
      <c r="I1445" s="149"/>
      <c r="J1445" s="51"/>
      <c r="K1445" s="51"/>
      <c r="L1445" s="53"/>
      <c r="M1445" s="53"/>
      <c r="N1445" s="53"/>
      <c r="O1445" s="47">
        <v>2800</v>
      </c>
      <c r="P1445" s="202"/>
    </row>
    <row r="1446" spans="1:16" ht="18.95" customHeight="1">
      <c r="A1446" s="189"/>
      <c r="B1446" s="189"/>
      <c r="C1446" s="190"/>
      <c r="D1446" s="185"/>
      <c r="E1446" s="185"/>
      <c r="F1446" s="113">
        <v>45474</v>
      </c>
      <c r="G1446" s="113">
        <v>45657</v>
      </c>
      <c r="H1446" s="194"/>
      <c r="I1446" s="149"/>
      <c r="J1446" s="51"/>
      <c r="K1446" s="51"/>
      <c r="L1446" s="53"/>
      <c r="M1446" s="53"/>
      <c r="N1446" s="53"/>
      <c r="O1446" s="47">
        <v>3000</v>
      </c>
      <c r="P1446" s="203"/>
    </row>
    <row r="1447" spans="1:16" ht="18.95" customHeight="1">
      <c r="A1447" s="188" t="s">
        <v>60</v>
      </c>
      <c r="B1447" s="188" t="s">
        <v>420</v>
      </c>
      <c r="C1447" s="190"/>
      <c r="D1447" s="185">
        <v>45257</v>
      </c>
      <c r="E1447" s="185" t="s">
        <v>656</v>
      </c>
      <c r="F1447" s="24">
        <v>45292</v>
      </c>
      <c r="G1447" s="24">
        <v>45473</v>
      </c>
      <c r="H1447" s="188"/>
      <c r="I1447" s="47">
        <v>8095.0146033514002</v>
      </c>
      <c r="J1447" s="51"/>
      <c r="K1447" s="51"/>
      <c r="L1447" s="53"/>
      <c r="M1447" s="53"/>
      <c r="N1447" s="53"/>
      <c r="O1447" s="52"/>
      <c r="P1447" s="202"/>
    </row>
    <row r="1448" spans="1:16" ht="18.95" customHeight="1">
      <c r="A1448" s="190"/>
      <c r="B1448" s="190"/>
      <c r="C1448" s="190"/>
      <c r="D1448" s="185"/>
      <c r="E1448" s="185"/>
      <c r="F1448" s="113">
        <v>45474</v>
      </c>
      <c r="G1448" s="113">
        <v>45657</v>
      </c>
      <c r="H1448" s="189"/>
      <c r="I1448" s="47">
        <v>8870.452171711604</v>
      </c>
      <c r="J1448" s="51"/>
      <c r="K1448" s="51"/>
      <c r="L1448" s="53"/>
      <c r="M1448" s="53"/>
      <c r="N1448" s="53"/>
      <c r="O1448" s="52"/>
      <c r="P1448" s="203"/>
    </row>
    <row r="1449" spans="1:16" ht="18.95" customHeight="1">
      <c r="A1449" s="190"/>
      <c r="B1449" s="190"/>
      <c r="C1449" s="190"/>
      <c r="D1449" s="185">
        <v>45280</v>
      </c>
      <c r="E1449" s="185" t="s">
        <v>657</v>
      </c>
      <c r="F1449" s="24">
        <v>45292</v>
      </c>
      <c r="G1449" s="24">
        <v>45473</v>
      </c>
      <c r="H1449" s="192"/>
      <c r="I1449" s="149"/>
      <c r="J1449" s="51"/>
      <c r="K1449" s="51"/>
      <c r="L1449" s="53"/>
      <c r="M1449" s="53"/>
      <c r="N1449" s="53"/>
      <c r="O1449" s="47">
        <v>3038.09</v>
      </c>
      <c r="P1449" s="202"/>
    </row>
    <row r="1450" spans="1:16" ht="18.95" customHeight="1">
      <c r="A1450" s="189"/>
      <c r="B1450" s="189"/>
      <c r="C1450" s="190"/>
      <c r="D1450" s="185"/>
      <c r="E1450" s="185"/>
      <c r="F1450" s="113">
        <v>45474</v>
      </c>
      <c r="G1450" s="113">
        <v>45657</v>
      </c>
      <c r="H1450" s="194"/>
      <c r="I1450" s="149"/>
      <c r="J1450" s="51"/>
      <c r="K1450" s="51"/>
      <c r="L1450" s="53"/>
      <c r="M1450" s="53"/>
      <c r="N1450" s="53"/>
      <c r="O1450" s="47">
        <v>3038.09</v>
      </c>
      <c r="P1450" s="203"/>
    </row>
    <row r="1451" spans="1:16" ht="18.95" customHeight="1">
      <c r="A1451" s="188" t="s">
        <v>60</v>
      </c>
      <c r="B1451" s="188" t="s">
        <v>421</v>
      </c>
      <c r="C1451" s="190"/>
      <c r="D1451" s="185">
        <v>45257</v>
      </c>
      <c r="E1451" s="185" t="s">
        <v>656</v>
      </c>
      <c r="F1451" s="24">
        <v>45292</v>
      </c>
      <c r="G1451" s="24">
        <v>45473</v>
      </c>
      <c r="H1451" s="188"/>
      <c r="I1451" s="47">
        <v>8095.0146033514002</v>
      </c>
      <c r="J1451" s="51"/>
      <c r="K1451" s="51"/>
      <c r="L1451" s="53"/>
      <c r="M1451" s="53"/>
      <c r="N1451" s="53"/>
      <c r="O1451" s="52"/>
      <c r="P1451" s="202"/>
    </row>
    <row r="1452" spans="1:16" ht="18.95" customHeight="1">
      <c r="A1452" s="190"/>
      <c r="B1452" s="190"/>
      <c r="C1452" s="190"/>
      <c r="D1452" s="185"/>
      <c r="E1452" s="185"/>
      <c r="F1452" s="113">
        <v>45474</v>
      </c>
      <c r="G1452" s="113">
        <v>45657</v>
      </c>
      <c r="H1452" s="189"/>
      <c r="I1452" s="47">
        <v>8870.452171711604</v>
      </c>
      <c r="J1452" s="51"/>
      <c r="K1452" s="51"/>
      <c r="L1452" s="53"/>
      <c r="M1452" s="53"/>
      <c r="N1452" s="53"/>
      <c r="O1452" s="52"/>
      <c r="P1452" s="203"/>
    </row>
    <row r="1453" spans="1:16" ht="18.95" customHeight="1">
      <c r="A1453" s="190"/>
      <c r="B1453" s="190"/>
      <c r="C1453" s="190"/>
      <c r="D1453" s="185">
        <v>45280</v>
      </c>
      <c r="E1453" s="185" t="s">
        <v>657</v>
      </c>
      <c r="F1453" s="24">
        <v>45292</v>
      </c>
      <c r="G1453" s="24">
        <v>45473</v>
      </c>
      <c r="H1453" s="192"/>
      <c r="I1453" s="149"/>
      <c r="J1453" s="51"/>
      <c r="K1453" s="51"/>
      <c r="L1453" s="53"/>
      <c r="M1453" s="53"/>
      <c r="N1453" s="53"/>
      <c r="O1453" s="47">
        <v>2800</v>
      </c>
      <c r="P1453" s="202"/>
    </row>
    <row r="1454" spans="1:16" ht="18.95" customHeight="1">
      <c r="A1454" s="189"/>
      <c r="B1454" s="189"/>
      <c r="C1454" s="189"/>
      <c r="D1454" s="185"/>
      <c r="E1454" s="185"/>
      <c r="F1454" s="113">
        <v>45474</v>
      </c>
      <c r="G1454" s="113">
        <v>45657</v>
      </c>
      <c r="H1454" s="194"/>
      <c r="I1454" s="149"/>
      <c r="J1454" s="51"/>
      <c r="K1454" s="51"/>
      <c r="L1454" s="53"/>
      <c r="M1454" s="53"/>
      <c r="N1454" s="53"/>
      <c r="O1454" s="47">
        <v>3000</v>
      </c>
      <c r="P1454" s="203"/>
    </row>
    <row r="1455" spans="1:16" ht="36.75" customHeight="1">
      <c r="A1455" s="188" t="s">
        <v>60</v>
      </c>
      <c r="B1455" s="188" t="s">
        <v>422</v>
      </c>
      <c r="C1455" s="188" t="s">
        <v>100</v>
      </c>
      <c r="D1455" s="182">
        <v>45268</v>
      </c>
      <c r="E1455" s="182" t="s">
        <v>648</v>
      </c>
      <c r="F1455" s="24">
        <v>45292</v>
      </c>
      <c r="G1455" s="24">
        <v>45473</v>
      </c>
      <c r="H1455" s="192"/>
      <c r="I1455" s="47">
        <v>2627.24</v>
      </c>
      <c r="J1455" s="38"/>
      <c r="K1455" s="38"/>
      <c r="L1455" s="40"/>
      <c r="M1455" s="40"/>
      <c r="N1455" s="40"/>
      <c r="O1455" s="39"/>
      <c r="P1455" s="202"/>
    </row>
    <row r="1456" spans="1:16" ht="18.95" customHeight="1">
      <c r="A1456" s="190"/>
      <c r="B1456" s="190"/>
      <c r="C1456" s="190"/>
      <c r="D1456" s="184"/>
      <c r="E1456" s="184"/>
      <c r="F1456" s="113">
        <v>45474</v>
      </c>
      <c r="G1456" s="113">
        <v>45657</v>
      </c>
      <c r="H1456" s="194"/>
      <c r="I1456" s="47">
        <v>3387.43</v>
      </c>
      <c r="J1456" s="38"/>
      <c r="K1456" s="38"/>
      <c r="L1456" s="40"/>
      <c r="M1456" s="40"/>
      <c r="N1456" s="40"/>
      <c r="O1456" s="39"/>
      <c r="P1456" s="203"/>
    </row>
    <row r="1457" spans="1:16" s="6" customFormat="1" ht="18.95" customHeight="1">
      <c r="A1457" s="190"/>
      <c r="B1457" s="190"/>
      <c r="C1457" s="190"/>
      <c r="D1457" s="182">
        <v>45280</v>
      </c>
      <c r="E1457" s="182" t="s">
        <v>640</v>
      </c>
      <c r="F1457" s="24">
        <v>45292</v>
      </c>
      <c r="G1457" s="24">
        <v>45473</v>
      </c>
      <c r="H1457" s="192"/>
      <c r="I1457" s="149"/>
      <c r="J1457" s="38"/>
      <c r="K1457" s="38"/>
      <c r="L1457" s="40"/>
      <c r="M1457" s="40"/>
      <c r="N1457" s="40"/>
      <c r="O1457" s="47">
        <v>2579.08</v>
      </c>
      <c r="P1457" s="202" t="s">
        <v>358</v>
      </c>
    </row>
    <row r="1458" spans="1:16" ht="18.95" customHeight="1">
      <c r="A1458" s="190"/>
      <c r="B1458" s="190"/>
      <c r="C1458" s="190"/>
      <c r="D1458" s="183"/>
      <c r="E1458" s="183"/>
      <c r="F1458" s="113">
        <v>45474</v>
      </c>
      <c r="G1458" s="113">
        <v>45657</v>
      </c>
      <c r="H1458" s="193"/>
      <c r="I1458" s="149"/>
      <c r="J1458" s="38"/>
      <c r="K1458" s="38"/>
      <c r="L1458" s="40"/>
      <c r="M1458" s="40"/>
      <c r="N1458" s="40"/>
      <c r="O1458" s="47">
        <v>2968.52</v>
      </c>
      <c r="P1458" s="203"/>
    </row>
    <row r="1459" spans="1:16" ht="18.95" customHeight="1">
      <c r="A1459" s="190"/>
      <c r="B1459" s="190"/>
      <c r="C1459" s="190"/>
      <c r="D1459" s="183"/>
      <c r="E1459" s="183"/>
      <c r="F1459" s="24">
        <v>45292</v>
      </c>
      <c r="G1459" s="24">
        <v>45473</v>
      </c>
      <c r="H1459" s="193"/>
      <c r="I1459" s="149"/>
      <c r="J1459" s="38"/>
      <c r="K1459" s="38"/>
      <c r="L1459" s="40"/>
      <c r="M1459" s="40"/>
      <c r="N1459" s="40"/>
      <c r="O1459" s="47">
        <v>1951.6</v>
      </c>
      <c r="P1459" s="202" t="s">
        <v>359</v>
      </c>
    </row>
    <row r="1460" spans="1:16" ht="18.95" customHeight="1">
      <c r="A1460" s="189"/>
      <c r="B1460" s="189"/>
      <c r="C1460" s="189"/>
      <c r="D1460" s="184"/>
      <c r="E1460" s="184"/>
      <c r="F1460" s="113">
        <v>45474</v>
      </c>
      <c r="G1460" s="113">
        <v>45657</v>
      </c>
      <c r="H1460" s="194"/>
      <c r="I1460" s="149"/>
      <c r="J1460" s="38"/>
      <c r="K1460" s="38"/>
      <c r="L1460" s="40"/>
      <c r="M1460" s="40"/>
      <c r="N1460" s="40"/>
      <c r="O1460" s="47">
        <v>2246.29</v>
      </c>
      <c r="P1460" s="203"/>
    </row>
    <row r="1461" spans="1:16" ht="18.95" customHeight="1">
      <c r="A1461" s="188" t="s">
        <v>60</v>
      </c>
      <c r="B1461" s="188" t="s">
        <v>422</v>
      </c>
      <c r="C1461" s="188" t="s">
        <v>554</v>
      </c>
      <c r="D1461" s="182">
        <v>45278</v>
      </c>
      <c r="E1461" s="185" t="s">
        <v>659</v>
      </c>
      <c r="F1461" s="24">
        <v>45292</v>
      </c>
      <c r="G1461" s="24">
        <v>45473</v>
      </c>
      <c r="H1461" s="188"/>
      <c r="I1461" s="47">
        <v>3129.19</v>
      </c>
      <c r="J1461" s="51"/>
      <c r="K1461" s="51"/>
      <c r="L1461" s="53"/>
      <c r="M1461" s="53"/>
      <c r="N1461" s="53"/>
      <c r="O1461" s="52"/>
      <c r="P1461" s="217" t="s">
        <v>313</v>
      </c>
    </row>
    <row r="1462" spans="1:16" ht="18.95" customHeight="1">
      <c r="A1462" s="190"/>
      <c r="B1462" s="190"/>
      <c r="C1462" s="190"/>
      <c r="D1462" s="184"/>
      <c r="E1462" s="185"/>
      <c r="F1462" s="113">
        <v>45474</v>
      </c>
      <c r="G1462" s="113">
        <v>45657</v>
      </c>
      <c r="H1462" s="189"/>
      <c r="I1462" s="47">
        <v>3258.8817463167579</v>
      </c>
      <c r="J1462" s="51"/>
      <c r="K1462" s="51"/>
      <c r="L1462" s="53"/>
      <c r="M1462" s="53"/>
      <c r="N1462" s="53"/>
      <c r="O1462" s="52"/>
      <c r="P1462" s="218"/>
    </row>
    <row r="1463" spans="1:16" ht="18.95" customHeight="1">
      <c r="A1463" s="190"/>
      <c r="B1463" s="190"/>
      <c r="C1463" s="190"/>
      <c r="D1463" s="182">
        <v>45280</v>
      </c>
      <c r="E1463" s="182" t="s">
        <v>640</v>
      </c>
      <c r="F1463" s="24">
        <v>45292</v>
      </c>
      <c r="G1463" s="24">
        <v>45473</v>
      </c>
      <c r="H1463" s="192"/>
      <c r="I1463" s="149"/>
      <c r="J1463" s="51"/>
      <c r="K1463" s="51"/>
      <c r="L1463" s="53"/>
      <c r="M1463" s="53"/>
      <c r="N1463" s="53"/>
      <c r="O1463" s="47">
        <v>1590.86</v>
      </c>
      <c r="P1463" s="202" t="s">
        <v>358</v>
      </c>
    </row>
    <row r="1464" spans="1:16" ht="18.95" customHeight="1">
      <c r="A1464" s="190"/>
      <c r="B1464" s="190"/>
      <c r="C1464" s="190"/>
      <c r="D1464" s="183"/>
      <c r="E1464" s="183"/>
      <c r="F1464" s="113">
        <v>45474</v>
      </c>
      <c r="G1464" s="113">
        <v>45657</v>
      </c>
      <c r="H1464" s="193"/>
      <c r="I1464" s="149"/>
      <c r="J1464" s="51"/>
      <c r="K1464" s="51"/>
      <c r="L1464" s="53"/>
      <c r="M1464" s="53"/>
      <c r="N1464" s="53"/>
      <c r="O1464" s="47">
        <v>1831.08</v>
      </c>
      <c r="P1464" s="203"/>
    </row>
    <row r="1465" spans="1:16" ht="18.95" customHeight="1">
      <c r="A1465" s="190"/>
      <c r="B1465" s="190"/>
      <c r="C1465" s="190"/>
      <c r="D1465" s="183"/>
      <c r="E1465" s="183"/>
      <c r="F1465" s="24">
        <v>45292</v>
      </c>
      <c r="G1465" s="24">
        <v>45473</v>
      </c>
      <c r="H1465" s="193"/>
      <c r="I1465" s="149"/>
      <c r="J1465" s="51"/>
      <c r="K1465" s="51"/>
      <c r="L1465" s="53"/>
      <c r="M1465" s="53"/>
      <c r="N1465" s="53"/>
      <c r="O1465" s="47">
        <v>840.65</v>
      </c>
      <c r="P1465" s="202" t="s">
        <v>359</v>
      </c>
    </row>
    <row r="1466" spans="1:16" ht="18.95" customHeight="1">
      <c r="A1466" s="189"/>
      <c r="B1466" s="189"/>
      <c r="C1466" s="189"/>
      <c r="D1466" s="184"/>
      <c r="E1466" s="184"/>
      <c r="F1466" s="113">
        <v>45474</v>
      </c>
      <c r="G1466" s="113">
        <v>45657</v>
      </c>
      <c r="H1466" s="194"/>
      <c r="I1466" s="149"/>
      <c r="J1466" s="51"/>
      <c r="K1466" s="51"/>
      <c r="L1466" s="53"/>
      <c r="M1466" s="53"/>
      <c r="N1466" s="53"/>
      <c r="O1466" s="47">
        <v>967.59</v>
      </c>
      <c r="P1466" s="203"/>
    </row>
    <row r="1467" spans="1:16" ht="18.95" customHeight="1">
      <c r="A1467" s="188" t="s">
        <v>60</v>
      </c>
      <c r="B1467" s="188" t="s">
        <v>422</v>
      </c>
      <c r="C1467" s="188" t="s">
        <v>525</v>
      </c>
      <c r="D1467" s="182">
        <v>45278</v>
      </c>
      <c r="E1467" s="182" t="s">
        <v>780</v>
      </c>
      <c r="F1467" s="24">
        <v>45292</v>
      </c>
      <c r="G1467" s="24">
        <v>45473</v>
      </c>
      <c r="H1467" s="188"/>
      <c r="I1467" s="47">
        <v>4298.51</v>
      </c>
      <c r="J1467" s="38"/>
      <c r="K1467" s="38"/>
      <c r="L1467" s="40"/>
      <c r="M1467" s="40"/>
      <c r="N1467" s="40"/>
      <c r="O1467" s="39"/>
      <c r="P1467" s="217"/>
    </row>
    <row r="1468" spans="1:16" ht="18.95" customHeight="1">
      <c r="A1468" s="190"/>
      <c r="B1468" s="190"/>
      <c r="C1468" s="190"/>
      <c r="D1468" s="184"/>
      <c r="E1468" s="184"/>
      <c r="F1468" s="113">
        <v>45474</v>
      </c>
      <c r="G1468" s="113">
        <v>45657</v>
      </c>
      <c r="H1468" s="189"/>
      <c r="I1468" s="47">
        <v>6097.89</v>
      </c>
      <c r="J1468" s="38"/>
      <c r="K1468" s="38"/>
      <c r="L1468" s="40"/>
      <c r="M1468" s="40"/>
      <c r="N1468" s="40"/>
      <c r="O1468" s="39"/>
      <c r="P1468" s="218"/>
    </row>
    <row r="1469" spans="1:16" ht="18.95" customHeight="1">
      <c r="A1469" s="190"/>
      <c r="B1469" s="190"/>
      <c r="C1469" s="190"/>
      <c r="D1469" s="182">
        <v>45280</v>
      </c>
      <c r="E1469" s="182" t="s">
        <v>657</v>
      </c>
      <c r="F1469" s="24">
        <v>45292</v>
      </c>
      <c r="G1469" s="24">
        <v>45473</v>
      </c>
      <c r="H1469" s="192"/>
      <c r="I1469" s="149"/>
      <c r="J1469" s="38"/>
      <c r="K1469" s="38"/>
      <c r="L1469" s="40"/>
      <c r="M1469" s="40"/>
      <c r="N1469" s="40"/>
      <c r="O1469" s="47">
        <v>2579.09</v>
      </c>
      <c r="P1469" s="202" t="str">
        <f>P1457</f>
        <v>Одноставочный тариф на тепловую энергию для оказания услуги по отоплению</v>
      </c>
    </row>
    <row r="1470" spans="1:16" ht="18.95" customHeight="1">
      <c r="A1470" s="190"/>
      <c r="B1470" s="190"/>
      <c r="C1470" s="190"/>
      <c r="D1470" s="183"/>
      <c r="E1470" s="183"/>
      <c r="F1470" s="113">
        <v>45474</v>
      </c>
      <c r="G1470" s="113">
        <v>45657</v>
      </c>
      <c r="H1470" s="193"/>
      <c r="I1470" s="149"/>
      <c r="J1470" s="38"/>
      <c r="K1470" s="38"/>
      <c r="L1470" s="40"/>
      <c r="M1470" s="40"/>
      <c r="N1470" s="40"/>
      <c r="O1470" s="47">
        <v>2968.53</v>
      </c>
      <c r="P1470" s="203"/>
    </row>
    <row r="1471" spans="1:16" ht="18.95" customHeight="1">
      <c r="A1471" s="3">
        <v>18</v>
      </c>
      <c r="B1471" s="4" t="s">
        <v>145</v>
      </c>
      <c r="C1471" s="4"/>
      <c r="D1471" s="3"/>
      <c r="E1471" s="3"/>
      <c r="F1471" s="4"/>
      <c r="G1471" s="4"/>
      <c r="H1471" s="4"/>
      <c r="I1471" s="5"/>
      <c r="J1471" s="15"/>
      <c r="K1471" s="15"/>
      <c r="L1471" s="16"/>
      <c r="M1471" s="16"/>
      <c r="N1471" s="16"/>
      <c r="O1471" s="5"/>
      <c r="P1471" s="267"/>
    </row>
    <row r="1472" spans="1:16" s="45" customFormat="1" ht="18.95" customHeight="1">
      <c r="A1472" s="188" t="s">
        <v>58</v>
      </c>
      <c r="B1472" s="188" t="s">
        <v>109</v>
      </c>
      <c r="C1472" s="188" t="s">
        <v>110</v>
      </c>
      <c r="D1472" s="185">
        <v>45254</v>
      </c>
      <c r="E1472" s="185" t="s">
        <v>793</v>
      </c>
      <c r="F1472" s="24">
        <v>45292</v>
      </c>
      <c r="G1472" s="24">
        <v>45473</v>
      </c>
      <c r="H1472" s="188"/>
      <c r="I1472" s="47">
        <v>2663.89</v>
      </c>
      <c r="J1472" s="125"/>
      <c r="K1472" s="125"/>
      <c r="L1472" s="127"/>
      <c r="M1472" s="127"/>
      <c r="N1472" s="127"/>
      <c r="O1472" s="2"/>
      <c r="P1472" s="269" t="s">
        <v>313</v>
      </c>
    </row>
    <row r="1473" spans="1:16" s="45" customFormat="1" ht="18.95" customHeight="1">
      <c r="A1473" s="190"/>
      <c r="B1473" s="190"/>
      <c r="C1473" s="190"/>
      <c r="D1473" s="185"/>
      <c r="E1473" s="185"/>
      <c r="F1473" s="113">
        <v>45474</v>
      </c>
      <c r="G1473" s="113">
        <v>45657</v>
      </c>
      <c r="H1473" s="189"/>
      <c r="I1473" s="47">
        <v>2939.53</v>
      </c>
      <c r="J1473" s="125"/>
      <c r="K1473" s="125"/>
      <c r="L1473" s="127"/>
      <c r="M1473" s="127"/>
      <c r="N1473" s="127"/>
      <c r="O1473" s="2"/>
      <c r="P1473" s="286"/>
    </row>
    <row r="1474" spans="1:16" s="45" customFormat="1" ht="18.95" customHeight="1">
      <c r="A1474" s="190"/>
      <c r="B1474" s="190"/>
      <c r="C1474" s="190"/>
      <c r="D1474" s="185">
        <v>45280</v>
      </c>
      <c r="E1474" s="185" t="s">
        <v>792</v>
      </c>
      <c r="F1474" s="24">
        <v>45292</v>
      </c>
      <c r="G1474" s="24">
        <v>45473</v>
      </c>
      <c r="H1474" s="192"/>
      <c r="I1474" s="149"/>
      <c r="J1474" s="125"/>
      <c r="K1474" s="125"/>
      <c r="L1474" s="127"/>
      <c r="M1474" s="127"/>
      <c r="N1474" s="127"/>
      <c r="O1474" s="47">
        <v>2571.4899999999998</v>
      </c>
      <c r="P1474" s="286"/>
    </row>
    <row r="1475" spans="1:16" s="45" customFormat="1" ht="18.95" customHeight="1">
      <c r="A1475" s="189"/>
      <c r="B1475" s="189"/>
      <c r="C1475" s="189"/>
      <c r="D1475" s="185"/>
      <c r="E1475" s="185"/>
      <c r="F1475" s="113">
        <v>45474</v>
      </c>
      <c r="G1475" s="113">
        <v>45657</v>
      </c>
      <c r="H1475" s="194"/>
      <c r="I1475" s="149"/>
      <c r="J1475" s="125"/>
      <c r="K1475" s="125"/>
      <c r="L1475" s="127"/>
      <c r="M1475" s="127"/>
      <c r="N1475" s="127"/>
      <c r="O1475" s="47">
        <v>2939.53</v>
      </c>
      <c r="P1475" s="270"/>
    </row>
    <row r="1476" spans="1:16" s="45" customFormat="1" ht="18.95" customHeight="1">
      <c r="A1476" s="188" t="s">
        <v>58</v>
      </c>
      <c r="B1476" s="188" t="s">
        <v>111</v>
      </c>
      <c r="C1476" s="188" t="s">
        <v>112</v>
      </c>
      <c r="D1476" s="182">
        <v>45280</v>
      </c>
      <c r="E1476" s="182" t="s">
        <v>794</v>
      </c>
      <c r="F1476" s="24">
        <v>45292</v>
      </c>
      <c r="G1476" s="24">
        <v>45473</v>
      </c>
      <c r="H1476" s="188"/>
      <c r="I1476" s="47">
        <v>1720.73</v>
      </c>
      <c r="J1476" s="125"/>
      <c r="K1476" s="125"/>
      <c r="L1476" s="127"/>
      <c r="M1476" s="127"/>
      <c r="N1476" s="127"/>
      <c r="O1476" s="126"/>
      <c r="P1476" s="202" t="s">
        <v>532</v>
      </c>
    </row>
    <row r="1477" spans="1:16" s="45" customFormat="1" ht="18.95" customHeight="1">
      <c r="A1477" s="190"/>
      <c r="B1477" s="190"/>
      <c r="C1477" s="190"/>
      <c r="D1477" s="183"/>
      <c r="E1477" s="183"/>
      <c r="F1477" s="113">
        <v>45474</v>
      </c>
      <c r="G1477" s="113">
        <v>45657</v>
      </c>
      <c r="H1477" s="189"/>
      <c r="I1477" s="47">
        <v>1888.43</v>
      </c>
      <c r="J1477" s="125"/>
      <c r="K1477" s="125"/>
      <c r="L1477" s="127"/>
      <c r="M1477" s="127"/>
      <c r="N1477" s="127"/>
      <c r="O1477" s="126"/>
      <c r="P1477" s="203"/>
    </row>
    <row r="1478" spans="1:16" s="45" customFormat="1" ht="18.95" customHeight="1">
      <c r="A1478" s="190"/>
      <c r="B1478" s="190"/>
      <c r="C1478" s="190"/>
      <c r="D1478" s="183"/>
      <c r="E1478" s="183"/>
      <c r="F1478" s="24">
        <v>45292</v>
      </c>
      <c r="G1478" s="24">
        <v>45473</v>
      </c>
      <c r="H1478" s="188"/>
      <c r="I1478" s="47">
        <v>1360.54</v>
      </c>
      <c r="J1478" s="125"/>
      <c r="K1478" s="125"/>
      <c r="L1478" s="127"/>
      <c r="M1478" s="127"/>
      <c r="N1478" s="127"/>
      <c r="O1478" s="126"/>
      <c r="P1478" s="202"/>
    </row>
    <row r="1479" spans="1:16" s="45" customFormat="1" ht="18.95" customHeight="1">
      <c r="A1479" s="190"/>
      <c r="B1479" s="190"/>
      <c r="C1479" s="190"/>
      <c r="D1479" s="184"/>
      <c r="E1479" s="184"/>
      <c r="F1479" s="113">
        <v>45474</v>
      </c>
      <c r="G1479" s="113">
        <v>45657</v>
      </c>
      <c r="H1479" s="189"/>
      <c r="I1479" s="47">
        <v>1462.33</v>
      </c>
      <c r="J1479" s="125"/>
      <c r="K1479" s="125"/>
      <c r="L1479" s="127"/>
      <c r="M1479" s="127"/>
      <c r="N1479" s="127"/>
      <c r="O1479" s="126"/>
      <c r="P1479" s="203"/>
    </row>
    <row r="1480" spans="1:16" s="45" customFormat="1" ht="18.95" customHeight="1">
      <c r="A1480" s="190"/>
      <c r="B1480" s="190"/>
      <c r="C1480" s="190"/>
      <c r="D1480" s="185">
        <v>45280</v>
      </c>
      <c r="E1480" s="185" t="s">
        <v>792</v>
      </c>
      <c r="F1480" s="24">
        <v>45292</v>
      </c>
      <c r="G1480" s="24">
        <v>45473</v>
      </c>
      <c r="H1480" s="188"/>
      <c r="I1480" s="149"/>
      <c r="J1480" s="125"/>
      <c r="K1480" s="125"/>
      <c r="L1480" s="127"/>
      <c r="M1480" s="127"/>
      <c r="N1480" s="127"/>
      <c r="O1480" s="47">
        <v>1968.82</v>
      </c>
      <c r="P1480" s="202" t="s">
        <v>358</v>
      </c>
    </row>
    <row r="1481" spans="1:16" s="45" customFormat="1" ht="18.95" customHeight="1">
      <c r="A1481" s="190"/>
      <c r="B1481" s="190"/>
      <c r="C1481" s="190"/>
      <c r="D1481" s="185"/>
      <c r="E1481" s="185"/>
      <c r="F1481" s="113">
        <v>45474</v>
      </c>
      <c r="G1481" s="113">
        <v>45657</v>
      </c>
      <c r="H1481" s="189"/>
      <c r="I1481" s="149"/>
      <c r="J1481" s="125"/>
      <c r="K1481" s="125"/>
      <c r="L1481" s="127"/>
      <c r="M1481" s="127"/>
      <c r="N1481" s="127"/>
      <c r="O1481" s="47">
        <v>2266.12</v>
      </c>
      <c r="P1481" s="203"/>
    </row>
    <row r="1482" spans="1:16" s="45" customFormat="1" ht="18.95" customHeight="1">
      <c r="A1482" s="190"/>
      <c r="B1482" s="190"/>
      <c r="C1482" s="190"/>
      <c r="D1482" s="185">
        <v>45280</v>
      </c>
      <c r="E1482" s="185" t="s">
        <v>792</v>
      </c>
      <c r="F1482" s="24">
        <v>45292</v>
      </c>
      <c r="G1482" s="24">
        <v>45473</v>
      </c>
      <c r="H1482" s="192"/>
      <c r="I1482" s="149"/>
      <c r="J1482" s="125"/>
      <c r="K1482" s="125"/>
      <c r="L1482" s="127"/>
      <c r="M1482" s="127"/>
      <c r="N1482" s="127"/>
      <c r="O1482" s="47">
        <v>1601.85</v>
      </c>
      <c r="P1482" s="202" t="s">
        <v>359</v>
      </c>
    </row>
    <row r="1483" spans="1:16" s="45" customFormat="1" ht="18.95" customHeight="1">
      <c r="A1483" s="189"/>
      <c r="B1483" s="189"/>
      <c r="C1483" s="189"/>
      <c r="D1483" s="185"/>
      <c r="E1483" s="185"/>
      <c r="F1483" s="113">
        <v>45474</v>
      </c>
      <c r="G1483" s="113">
        <v>45657</v>
      </c>
      <c r="H1483" s="194"/>
      <c r="I1483" s="149"/>
      <c r="J1483" s="125"/>
      <c r="K1483" s="125"/>
      <c r="L1483" s="127"/>
      <c r="M1483" s="127"/>
      <c r="N1483" s="127"/>
      <c r="O1483" s="47">
        <v>1843.73</v>
      </c>
      <c r="P1483" s="203"/>
    </row>
    <row r="1484" spans="1:16" s="45" customFormat="1" ht="18.95" customHeight="1">
      <c r="A1484" s="188" t="s">
        <v>58</v>
      </c>
      <c r="B1484" s="188" t="s">
        <v>423</v>
      </c>
      <c r="C1484" s="188" t="s">
        <v>80</v>
      </c>
      <c r="D1484" s="185">
        <v>45284</v>
      </c>
      <c r="E1484" s="185" t="s">
        <v>798</v>
      </c>
      <c r="F1484" s="24">
        <v>45292</v>
      </c>
      <c r="G1484" s="24">
        <v>45473</v>
      </c>
      <c r="H1484" s="188"/>
      <c r="I1484" s="47">
        <v>2642.4</v>
      </c>
      <c r="J1484" s="125"/>
      <c r="K1484" s="125"/>
      <c r="L1484" s="127"/>
      <c r="M1484" s="127"/>
      <c r="N1484" s="127"/>
      <c r="O1484" s="2"/>
      <c r="P1484" s="202"/>
    </row>
    <row r="1485" spans="1:16" s="45" customFormat="1" ht="18.95" customHeight="1">
      <c r="A1485" s="190"/>
      <c r="B1485" s="189"/>
      <c r="C1485" s="190"/>
      <c r="D1485" s="185"/>
      <c r="E1485" s="185"/>
      <c r="F1485" s="113">
        <v>45474</v>
      </c>
      <c r="G1485" s="113">
        <v>45657</v>
      </c>
      <c r="H1485" s="189"/>
      <c r="I1485" s="47">
        <v>3082.53</v>
      </c>
      <c r="J1485" s="125"/>
      <c r="K1485" s="125"/>
      <c r="L1485" s="127"/>
      <c r="M1485" s="127"/>
      <c r="N1485" s="127"/>
      <c r="O1485" s="2"/>
      <c r="P1485" s="203"/>
    </row>
    <row r="1486" spans="1:16" s="45" customFormat="1" ht="18.95" customHeight="1">
      <c r="A1486" s="190"/>
      <c r="B1486" s="188" t="s">
        <v>113</v>
      </c>
      <c r="C1486" s="190"/>
      <c r="D1486" s="185">
        <v>45280</v>
      </c>
      <c r="E1486" s="185" t="s">
        <v>792</v>
      </c>
      <c r="F1486" s="24">
        <v>45292</v>
      </c>
      <c r="G1486" s="24">
        <v>45473</v>
      </c>
      <c r="H1486" s="192"/>
      <c r="I1486" s="149"/>
      <c r="J1486" s="125"/>
      <c r="K1486" s="125"/>
      <c r="L1486" s="127"/>
      <c r="M1486" s="127"/>
      <c r="N1486" s="127"/>
      <c r="O1486" s="47">
        <v>2800</v>
      </c>
      <c r="P1486" s="202"/>
    </row>
    <row r="1487" spans="1:16" s="45" customFormat="1" ht="18.95" customHeight="1">
      <c r="A1487" s="189"/>
      <c r="B1487" s="189"/>
      <c r="C1487" s="189"/>
      <c r="D1487" s="185"/>
      <c r="E1487" s="185"/>
      <c r="F1487" s="113">
        <v>45474</v>
      </c>
      <c r="G1487" s="113">
        <v>45657</v>
      </c>
      <c r="H1487" s="194"/>
      <c r="I1487" s="149"/>
      <c r="J1487" s="125"/>
      <c r="K1487" s="125"/>
      <c r="L1487" s="127"/>
      <c r="M1487" s="127"/>
      <c r="N1487" s="127"/>
      <c r="O1487" s="47">
        <v>3000</v>
      </c>
      <c r="P1487" s="203"/>
    </row>
    <row r="1488" spans="1:16" s="45" customFormat="1" ht="18.95" customHeight="1">
      <c r="A1488" s="188" t="s">
        <v>58</v>
      </c>
      <c r="B1488" s="188" t="s">
        <v>114</v>
      </c>
      <c r="C1488" s="188" t="s">
        <v>864</v>
      </c>
      <c r="D1488" s="185">
        <v>45279</v>
      </c>
      <c r="E1488" s="185" t="s">
        <v>796</v>
      </c>
      <c r="F1488" s="24">
        <v>45292</v>
      </c>
      <c r="G1488" s="24">
        <v>45473</v>
      </c>
      <c r="H1488" s="188"/>
      <c r="I1488" s="47">
        <v>2284.75</v>
      </c>
      <c r="J1488" s="125"/>
      <c r="K1488" s="125"/>
      <c r="L1488" s="127"/>
      <c r="M1488" s="127"/>
      <c r="N1488" s="127"/>
      <c r="O1488" s="2"/>
      <c r="P1488" s="202"/>
    </row>
    <row r="1489" spans="1:16" s="45" customFormat="1" ht="18.95" customHeight="1">
      <c r="A1489" s="190"/>
      <c r="B1489" s="190"/>
      <c r="C1489" s="190"/>
      <c r="D1489" s="185"/>
      <c r="E1489" s="185"/>
      <c r="F1489" s="113">
        <v>45474</v>
      </c>
      <c r="G1489" s="113">
        <v>45657</v>
      </c>
      <c r="H1489" s="189"/>
      <c r="I1489" s="47">
        <v>2964.41</v>
      </c>
      <c r="J1489" s="125"/>
      <c r="K1489" s="125"/>
      <c r="L1489" s="127"/>
      <c r="M1489" s="127"/>
      <c r="N1489" s="127"/>
      <c r="O1489" s="2"/>
      <c r="P1489" s="203"/>
    </row>
    <row r="1490" spans="1:16" s="45" customFormat="1" ht="18.95" customHeight="1">
      <c r="A1490" s="190"/>
      <c r="B1490" s="190"/>
      <c r="C1490" s="190"/>
      <c r="D1490" s="185">
        <v>45280</v>
      </c>
      <c r="E1490" s="185" t="s">
        <v>792</v>
      </c>
      <c r="F1490" s="24">
        <v>45292</v>
      </c>
      <c r="G1490" s="24">
        <v>45473</v>
      </c>
      <c r="H1490" s="192"/>
      <c r="I1490" s="149"/>
      <c r="J1490" s="125"/>
      <c r="K1490" s="125"/>
      <c r="L1490" s="127"/>
      <c r="M1490" s="127"/>
      <c r="N1490" s="127"/>
      <c r="O1490" s="47">
        <v>2741.7</v>
      </c>
      <c r="P1490" s="269" t="s">
        <v>358</v>
      </c>
    </row>
    <row r="1491" spans="1:16" s="45" customFormat="1" ht="18.95" customHeight="1">
      <c r="A1491" s="190"/>
      <c r="B1491" s="190"/>
      <c r="C1491" s="190"/>
      <c r="D1491" s="185"/>
      <c r="E1491" s="185"/>
      <c r="F1491" s="113">
        <v>45474</v>
      </c>
      <c r="G1491" s="113">
        <v>45657</v>
      </c>
      <c r="H1491" s="193"/>
      <c r="I1491" s="149"/>
      <c r="J1491" s="125"/>
      <c r="K1491" s="125"/>
      <c r="L1491" s="127"/>
      <c r="M1491" s="127"/>
      <c r="N1491" s="127"/>
      <c r="O1491" s="47">
        <v>3000</v>
      </c>
      <c r="P1491" s="270"/>
    </row>
    <row r="1492" spans="1:16" s="45" customFormat="1" ht="18.95" customHeight="1">
      <c r="A1492" s="190"/>
      <c r="B1492" s="190"/>
      <c r="C1492" s="190"/>
      <c r="D1492" s="185">
        <v>45280</v>
      </c>
      <c r="E1492" s="185" t="s">
        <v>792</v>
      </c>
      <c r="F1492" s="24">
        <v>45292</v>
      </c>
      <c r="G1492" s="24">
        <v>45473</v>
      </c>
      <c r="H1492" s="193"/>
      <c r="I1492" s="149"/>
      <c r="J1492" s="125"/>
      <c r="K1492" s="125"/>
      <c r="L1492" s="127"/>
      <c r="M1492" s="127"/>
      <c r="N1492" s="127"/>
      <c r="O1492" s="47">
        <v>2020.54</v>
      </c>
      <c r="P1492" s="293" t="s">
        <v>466</v>
      </c>
    </row>
    <row r="1493" spans="1:16" s="45" customFormat="1" ht="18.95" customHeight="1">
      <c r="A1493" s="190"/>
      <c r="B1493" s="190"/>
      <c r="C1493" s="190"/>
      <c r="D1493" s="185"/>
      <c r="E1493" s="185"/>
      <c r="F1493" s="113">
        <v>45474</v>
      </c>
      <c r="G1493" s="113">
        <v>45657</v>
      </c>
      <c r="H1493" s="193"/>
      <c r="I1493" s="149"/>
      <c r="J1493" s="125"/>
      <c r="K1493" s="125"/>
      <c r="L1493" s="127"/>
      <c r="M1493" s="127"/>
      <c r="N1493" s="127"/>
      <c r="O1493" s="47">
        <v>2325.64</v>
      </c>
      <c r="P1493" s="293"/>
    </row>
    <row r="1494" spans="1:16" s="45" customFormat="1" ht="18.95" customHeight="1">
      <c r="A1494" s="190"/>
      <c r="B1494" s="190"/>
      <c r="C1494" s="190"/>
      <c r="D1494" s="185">
        <v>45280</v>
      </c>
      <c r="E1494" s="185" t="s">
        <v>792</v>
      </c>
      <c r="F1494" s="24">
        <v>45292</v>
      </c>
      <c r="G1494" s="24">
        <v>45473</v>
      </c>
      <c r="H1494" s="193"/>
      <c r="I1494" s="149"/>
      <c r="J1494" s="125"/>
      <c r="K1494" s="125"/>
      <c r="L1494" s="127"/>
      <c r="M1494" s="127"/>
      <c r="N1494" s="127"/>
      <c r="O1494" s="47">
        <v>2204.25</v>
      </c>
      <c r="P1494" s="293" t="s">
        <v>373</v>
      </c>
    </row>
    <row r="1495" spans="1:16" s="45" customFormat="1" ht="18.95" customHeight="1">
      <c r="A1495" s="189"/>
      <c r="B1495" s="189"/>
      <c r="C1495" s="190"/>
      <c r="D1495" s="185"/>
      <c r="E1495" s="185"/>
      <c r="F1495" s="113">
        <v>45474</v>
      </c>
      <c r="G1495" s="113">
        <v>45657</v>
      </c>
      <c r="H1495" s="194"/>
      <c r="I1495" s="149"/>
      <c r="J1495" s="125"/>
      <c r="K1495" s="125"/>
      <c r="L1495" s="127"/>
      <c r="M1495" s="127"/>
      <c r="N1495" s="127"/>
      <c r="O1495" s="47">
        <v>2537.09</v>
      </c>
      <c r="P1495" s="294"/>
    </row>
    <row r="1496" spans="1:16" s="45" customFormat="1" ht="18.95" customHeight="1">
      <c r="A1496" s="188" t="s">
        <v>58</v>
      </c>
      <c r="B1496" s="188" t="s">
        <v>115</v>
      </c>
      <c r="C1496" s="190"/>
      <c r="D1496" s="185">
        <v>45279</v>
      </c>
      <c r="E1496" s="185" t="s">
        <v>796</v>
      </c>
      <c r="F1496" s="24">
        <v>45292</v>
      </c>
      <c r="G1496" s="24">
        <v>45473</v>
      </c>
      <c r="H1496" s="188"/>
      <c r="I1496" s="47">
        <v>2284.75</v>
      </c>
      <c r="J1496" s="125"/>
      <c r="K1496" s="125"/>
      <c r="L1496" s="127"/>
      <c r="M1496" s="127"/>
      <c r="N1496" s="127"/>
      <c r="O1496" s="2"/>
      <c r="P1496" s="269"/>
    </row>
    <row r="1497" spans="1:16" s="45" customFormat="1" ht="18.95" customHeight="1">
      <c r="A1497" s="190"/>
      <c r="B1497" s="190"/>
      <c r="C1497" s="190"/>
      <c r="D1497" s="185"/>
      <c r="E1497" s="185"/>
      <c r="F1497" s="113">
        <v>45474</v>
      </c>
      <c r="G1497" s="113">
        <v>45657</v>
      </c>
      <c r="H1497" s="189"/>
      <c r="I1497" s="47">
        <v>2964.41</v>
      </c>
      <c r="J1497" s="125"/>
      <c r="K1497" s="125"/>
      <c r="L1497" s="127"/>
      <c r="M1497" s="127"/>
      <c r="N1497" s="127"/>
      <c r="O1497" s="2"/>
      <c r="P1497" s="270"/>
    </row>
    <row r="1498" spans="1:16" s="45" customFormat="1" ht="18.95" customHeight="1">
      <c r="A1498" s="190"/>
      <c r="B1498" s="190"/>
      <c r="C1498" s="190"/>
      <c r="D1498" s="185">
        <v>45280</v>
      </c>
      <c r="E1498" s="185" t="s">
        <v>792</v>
      </c>
      <c r="F1498" s="24">
        <v>45292</v>
      </c>
      <c r="G1498" s="24">
        <v>45473</v>
      </c>
      <c r="H1498" s="192"/>
      <c r="I1498" s="149"/>
      <c r="J1498" s="125"/>
      <c r="K1498" s="125"/>
      <c r="L1498" s="127"/>
      <c r="M1498" s="127"/>
      <c r="N1498" s="127"/>
      <c r="O1498" s="47">
        <v>2741.7</v>
      </c>
      <c r="P1498" s="269" t="s">
        <v>358</v>
      </c>
    </row>
    <row r="1499" spans="1:16" s="45" customFormat="1" ht="18.95" customHeight="1">
      <c r="A1499" s="190"/>
      <c r="B1499" s="190"/>
      <c r="C1499" s="190"/>
      <c r="D1499" s="185"/>
      <c r="E1499" s="185"/>
      <c r="F1499" s="113">
        <v>45474</v>
      </c>
      <c r="G1499" s="113">
        <v>45657</v>
      </c>
      <c r="H1499" s="193"/>
      <c r="I1499" s="149"/>
      <c r="J1499" s="125"/>
      <c r="K1499" s="125"/>
      <c r="L1499" s="127"/>
      <c r="M1499" s="127"/>
      <c r="N1499" s="127"/>
      <c r="O1499" s="47">
        <v>3000</v>
      </c>
      <c r="P1499" s="270"/>
    </row>
    <row r="1500" spans="1:16" s="45" customFormat="1" ht="18.95" customHeight="1">
      <c r="A1500" s="190"/>
      <c r="B1500" s="190"/>
      <c r="C1500" s="190"/>
      <c r="D1500" s="185">
        <v>45280</v>
      </c>
      <c r="E1500" s="185" t="s">
        <v>792</v>
      </c>
      <c r="F1500" s="24">
        <v>45292</v>
      </c>
      <c r="G1500" s="24">
        <v>45473</v>
      </c>
      <c r="H1500" s="193"/>
      <c r="I1500" s="149"/>
      <c r="J1500" s="125"/>
      <c r="K1500" s="125"/>
      <c r="L1500" s="127"/>
      <c r="M1500" s="127"/>
      <c r="N1500" s="127"/>
      <c r="O1500" s="47">
        <v>2020.54</v>
      </c>
      <c r="P1500" s="293" t="s">
        <v>466</v>
      </c>
    </row>
    <row r="1501" spans="1:16" s="45" customFormat="1" ht="18.95" customHeight="1">
      <c r="A1501" s="190"/>
      <c r="B1501" s="190"/>
      <c r="C1501" s="190"/>
      <c r="D1501" s="185"/>
      <c r="E1501" s="185"/>
      <c r="F1501" s="113">
        <v>45474</v>
      </c>
      <c r="G1501" s="113">
        <v>45657</v>
      </c>
      <c r="H1501" s="193"/>
      <c r="I1501" s="149"/>
      <c r="J1501" s="125"/>
      <c r="K1501" s="125"/>
      <c r="L1501" s="127"/>
      <c r="M1501" s="127"/>
      <c r="N1501" s="127"/>
      <c r="O1501" s="47">
        <v>2325.64</v>
      </c>
      <c r="P1501" s="293"/>
    </row>
    <row r="1502" spans="1:16" s="45" customFormat="1" ht="18.95" customHeight="1">
      <c r="A1502" s="190"/>
      <c r="B1502" s="190"/>
      <c r="C1502" s="190"/>
      <c r="D1502" s="185">
        <v>45280</v>
      </c>
      <c r="E1502" s="185" t="s">
        <v>792</v>
      </c>
      <c r="F1502" s="24">
        <v>45292</v>
      </c>
      <c r="G1502" s="24">
        <v>45473</v>
      </c>
      <c r="H1502" s="193"/>
      <c r="I1502" s="149"/>
      <c r="J1502" s="125"/>
      <c r="K1502" s="125"/>
      <c r="L1502" s="127"/>
      <c r="M1502" s="127"/>
      <c r="N1502" s="127"/>
      <c r="O1502" s="47">
        <v>2204.25</v>
      </c>
      <c r="P1502" s="293" t="s">
        <v>373</v>
      </c>
    </row>
    <row r="1503" spans="1:16" s="45" customFormat="1" ht="18.95" customHeight="1">
      <c r="A1503" s="189"/>
      <c r="B1503" s="189"/>
      <c r="C1503" s="190"/>
      <c r="D1503" s="185"/>
      <c r="E1503" s="185"/>
      <c r="F1503" s="113">
        <v>45474</v>
      </c>
      <c r="G1503" s="113">
        <v>45657</v>
      </c>
      <c r="H1503" s="194"/>
      <c r="I1503" s="149"/>
      <c r="J1503" s="125"/>
      <c r="K1503" s="125"/>
      <c r="L1503" s="127"/>
      <c r="M1503" s="127"/>
      <c r="N1503" s="127"/>
      <c r="O1503" s="47">
        <v>2537.09</v>
      </c>
      <c r="P1503" s="294"/>
    </row>
    <row r="1504" spans="1:16" s="45" customFormat="1" ht="18.95" customHeight="1">
      <c r="A1504" s="188" t="s">
        <v>58</v>
      </c>
      <c r="B1504" s="188" t="s">
        <v>113</v>
      </c>
      <c r="C1504" s="190"/>
      <c r="D1504" s="185">
        <v>45279</v>
      </c>
      <c r="E1504" s="185" t="s">
        <v>796</v>
      </c>
      <c r="F1504" s="24">
        <v>45292</v>
      </c>
      <c r="G1504" s="24">
        <v>45473</v>
      </c>
      <c r="H1504" s="188"/>
      <c r="I1504" s="47">
        <v>2284.75</v>
      </c>
      <c r="J1504" s="125"/>
      <c r="K1504" s="125"/>
      <c r="L1504" s="127"/>
      <c r="M1504" s="127"/>
      <c r="N1504" s="127"/>
      <c r="O1504" s="2"/>
      <c r="P1504" s="269"/>
    </row>
    <row r="1505" spans="1:16" s="45" customFormat="1" ht="18.95" customHeight="1">
      <c r="A1505" s="190"/>
      <c r="B1505" s="190"/>
      <c r="C1505" s="190"/>
      <c r="D1505" s="185"/>
      <c r="E1505" s="185"/>
      <c r="F1505" s="113">
        <v>45474</v>
      </c>
      <c r="G1505" s="113">
        <v>45657</v>
      </c>
      <c r="H1505" s="189"/>
      <c r="I1505" s="47">
        <v>2964.41</v>
      </c>
      <c r="J1505" s="125"/>
      <c r="K1505" s="125"/>
      <c r="L1505" s="127"/>
      <c r="M1505" s="127"/>
      <c r="N1505" s="127"/>
      <c r="O1505" s="2"/>
      <c r="P1505" s="270"/>
    </row>
    <row r="1506" spans="1:16" s="45" customFormat="1" ht="18.95" customHeight="1">
      <c r="A1506" s="190"/>
      <c r="B1506" s="190"/>
      <c r="C1506" s="190"/>
      <c r="D1506" s="185">
        <v>45280</v>
      </c>
      <c r="E1506" s="185" t="s">
        <v>792</v>
      </c>
      <c r="F1506" s="24">
        <v>45292</v>
      </c>
      <c r="G1506" s="24">
        <v>45473</v>
      </c>
      <c r="H1506" s="192"/>
      <c r="I1506" s="149"/>
      <c r="J1506" s="125"/>
      <c r="K1506" s="125"/>
      <c r="L1506" s="127"/>
      <c r="M1506" s="127"/>
      <c r="N1506" s="127"/>
      <c r="O1506" s="47">
        <v>2741.7</v>
      </c>
      <c r="P1506" s="269" t="s">
        <v>358</v>
      </c>
    </row>
    <row r="1507" spans="1:16" s="45" customFormat="1" ht="18.95" customHeight="1">
      <c r="A1507" s="190"/>
      <c r="B1507" s="190"/>
      <c r="C1507" s="190"/>
      <c r="D1507" s="185"/>
      <c r="E1507" s="185"/>
      <c r="F1507" s="113">
        <v>45474</v>
      </c>
      <c r="G1507" s="113">
        <v>45657</v>
      </c>
      <c r="H1507" s="193"/>
      <c r="I1507" s="149"/>
      <c r="J1507" s="125"/>
      <c r="K1507" s="125"/>
      <c r="L1507" s="127"/>
      <c r="M1507" s="127"/>
      <c r="N1507" s="127"/>
      <c r="O1507" s="47">
        <v>3000</v>
      </c>
      <c r="P1507" s="270"/>
    </row>
    <row r="1508" spans="1:16" s="45" customFormat="1" ht="18.95" customHeight="1">
      <c r="A1508" s="190"/>
      <c r="B1508" s="190"/>
      <c r="C1508" s="190"/>
      <c r="D1508" s="185">
        <v>45280</v>
      </c>
      <c r="E1508" s="185" t="s">
        <v>792</v>
      </c>
      <c r="F1508" s="24">
        <v>45292</v>
      </c>
      <c r="G1508" s="24">
        <v>45473</v>
      </c>
      <c r="H1508" s="193"/>
      <c r="I1508" s="149"/>
      <c r="J1508" s="125"/>
      <c r="K1508" s="125"/>
      <c r="L1508" s="127"/>
      <c r="M1508" s="127"/>
      <c r="N1508" s="127"/>
      <c r="O1508" s="47">
        <v>2020.54</v>
      </c>
      <c r="P1508" s="293" t="s">
        <v>466</v>
      </c>
    </row>
    <row r="1509" spans="1:16" s="45" customFormat="1" ht="18.95" customHeight="1">
      <c r="A1509" s="190"/>
      <c r="B1509" s="190"/>
      <c r="C1509" s="190"/>
      <c r="D1509" s="185"/>
      <c r="E1509" s="185"/>
      <c r="F1509" s="113">
        <v>45474</v>
      </c>
      <c r="G1509" s="113">
        <v>45657</v>
      </c>
      <c r="H1509" s="193"/>
      <c r="I1509" s="149"/>
      <c r="J1509" s="125"/>
      <c r="K1509" s="125"/>
      <c r="L1509" s="127"/>
      <c r="M1509" s="127"/>
      <c r="N1509" s="127"/>
      <c r="O1509" s="47">
        <v>2325.64</v>
      </c>
      <c r="P1509" s="293"/>
    </row>
    <row r="1510" spans="1:16" s="45" customFormat="1" ht="18.95" customHeight="1">
      <c r="A1510" s="190"/>
      <c r="B1510" s="190"/>
      <c r="C1510" s="190"/>
      <c r="D1510" s="185">
        <v>45280</v>
      </c>
      <c r="E1510" s="185" t="s">
        <v>792</v>
      </c>
      <c r="F1510" s="24">
        <v>45292</v>
      </c>
      <c r="G1510" s="24">
        <v>45473</v>
      </c>
      <c r="H1510" s="193"/>
      <c r="I1510" s="149"/>
      <c r="J1510" s="125"/>
      <c r="K1510" s="125"/>
      <c r="L1510" s="127"/>
      <c r="M1510" s="127"/>
      <c r="N1510" s="127"/>
      <c r="O1510" s="47">
        <v>2204.25</v>
      </c>
      <c r="P1510" s="293" t="s">
        <v>373</v>
      </c>
    </row>
    <row r="1511" spans="1:16" s="45" customFormat="1" ht="18.95" customHeight="1">
      <c r="A1511" s="189"/>
      <c r="B1511" s="189"/>
      <c r="C1511" s="190"/>
      <c r="D1511" s="185"/>
      <c r="E1511" s="185"/>
      <c r="F1511" s="113">
        <v>45474</v>
      </c>
      <c r="G1511" s="113">
        <v>45657</v>
      </c>
      <c r="H1511" s="194"/>
      <c r="I1511" s="149"/>
      <c r="J1511" s="125"/>
      <c r="K1511" s="125"/>
      <c r="L1511" s="127"/>
      <c r="M1511" s="127"/>
      <c r="N1511" s="127"/>
      <c r="O1511" s="47">
        <v>2537.09</v>
      </c>
      <c r="P1511" s="294"/>
    </row>
    <row r="1512" spans="1:16" s="45" customFormat="1" ht="18.95" customHeight="1">
      <c r="A1512" s="188" t="s">
        <v>58</v>
      </c>
      <c r="B1512" s="188" t="s">
        <v>109</v>
      </c>
      <c r="C1512" s="190"/>
      <c r="D1512" s="185">
        <v>45279</v>
      </c>
      <c r="E1512" s="185" t="s">
        <v>796</v>
      </c>
      <c r="F1512" s="24">
        <v>45292</v>
      </c>
      <c r="G1512" s="24">
        <v>45473</v>
      </c>
      <c r="H1512" s="188"/>
      <c r="I1512" s="47">
        <v>2284.75</v>
      </c>
      <c r="J1512" s="125"/>
      <c r="K1512" s="125"/>
      <c r="L1512" s="127"/>
      <c r="M1512" s="127"/>
      <c r="N1512" s="127"/>
      <c r="O1512" s="2"/>
      <c r="P1512" s="269"/>
    </row>
    <row r="1513" spans="1:16" s="45" customFormat="1" ht="18.95" customHeight="1">
      <c r="A1513" s="190"/>
      <c r="B1513" s="190"/>
      <c r="C1513" s="190"/>
      <c r="D1513" s="185"/>
      <c r="E1513" s="185"/>
      <c r="F1513" s="113">
        <v>45474</v>
      </c>
      <c r="G1513" s="113">
        <v>45657</v>
      </c>
      <c r="H1513" s="189"/>
      <c r="I1513" s="47">
        <v>2964.41</v>
      </c>
      <c r="J1513" s="125"/>
      <c r="K1513" s="125"/>
      <c r="L1513" s="127"/>
      <c r="M1513" s="127"/>
      <c r="N1513" s="127"/>
      <c r="O1513" s="2"/>
      <c r="P1513" s="270"/>
    </row>
    <row r="1514" spans="1:16" s="45" customFormat="1" ht="18.95" customHeight="1">
      <c r="A1514" s="190"/>
      <c r="B1514" s="190"/>
      <c r="C1514" s="190"/>
      <c r="D1514" s="185">
        <v>45280</v>
      </c>
      <c r="E1514" s="185" t="s">
        <v>792</v>
      </c>
      <c r="F1514" s="24">
        <v>45292</v>
      </c>
      <c r="G1514" s="24">
        <v>45473</v>
      </c>
      <c r="H1514" s="192"/>
      <c r="I1514" s="149"/>
      <c r="J1514" s="125"/>
      <c r="K1514" s="125"/>
      <c r="L1514" s="127"/>
      <c r="M1514" s="127"/>
      <c r="N1514" s="127"/>
      <c r="O1514" s="47">
        <v>2741.7</v>
      </c>
      <c r="P1514" s="269" t="s">
        <v>358</v>
      </c>
    </row>
    <row r="1515" spans="1:16" s="45" customFormat="1" ht="18.95" customHeight="1">
      <c r="A1515" s="190"/>
      <c r="B1515" s="190"/>
      <c r="C1515" s="190"/>
      <c r="D1515" s="185"/>
      <c r="E1515" s="185"/>
      <c r="F1515" s="113">
        <v>45474</v>
      </c>
      <c r="G1515" s="113">
        <v>45657</v>
      </c>
      <c r="H1515" s="193"/>
      <c r="I1515" s="149"/>
      <c r="J1515" s="125"/>
      <c r="K1515" s="125"/>
      <c r="L1515" s="127"/>
      <c r="M1515" s="127"/>
      <c r="N1515" s="127"/>
      <c r="O1515" s="47">
        <v>3000</v>
      </c>
      <c r="P1515" s="270"/>
    </row>
    <row r="1516" spans="1:16" s="45" customFormat="1" ht="18.95" customHeight="1">
      <c r="A1516" s="190"/>
      <c r="B1516" s="190"/>
      <c r="C1516" s="190"/>
      <c r="D1516" s="185">
        <v>45280</v>
      </c>
      <c r="E1516" s="185" t="s">
        <v>792</v>
      </c>
      <c r="F1516" s="24">
        <v>45292</v>
      </c>
      <c r="G1516" s="24">
        <v>45473</v>
      </c>
      <c r="H1516" s="193"/>
      <c r="I1516" s="149"/>
      <c r="J1516" s="125"/>
      <c r="K1516" s="125"/>
      <c r="L1516" s="127"/>
      <c r="M1516" s="127"/>
      <c r="N1516" s="127"/>
      <c r="O1516" s="47">
        <v>2020.54</v>
      </c>
      <c r="P1516" s="293" t="s">
        <v>466</v>
      </c>
    </row>
    <row r="1517" spans="1:16" s="45" customFormat="1" ht="18.95" customHeight="1">
      <c r="A1517" s="190"/>
      <c r="B1517" s="190"/>
      <c r="C1517" s="190"/>
      <c r="D1517" s="185"/>
      <c r="E1517" s="185"/>
      <c r="F1517" s="113">
        <v>45474</v>
      </c>
      <c r="G1517" s="113">
        <v>45657</v>
      </c>
      <c r="H1517" s="193"/>
      <c r="I1517" s="149"/>
      <c r="J1517" s="125"/>
      <c r="K1517" s="125"/>
      <c r="L1517" s="127"/>
      <c r="M1517" s="127"/>
      <c r="N1517" s="127"/>
      <c r="O1517" s="47">
        <v>2325.64</v>
      </c>
      <c r="P1517" s="293"/>
    </row>
    <row r="1518" spans="1:16" s="45" customFormat="1" ht="18.95" customHeight="1">
      <c r="A1518" s="190"/>
      <c r="B1518" s="190"/>
      <c r="C1518" s="190"/>
      <c r="D1518" s="185">
        <v>45280</v>
      </c>
      <c r="E1518" s="185" t="s">
        <v>792</v>
      </c>
      <c r="F1518" s="24">
        <v>45292</v>
      </c>
      <c r="G1518" s="24">
        <v>45473</v>
      </c>
      <c r="H1518" s="193"/>
      <c r="I1518" s="149"/>
      <c r="J1518" s="125"/>
      <c r="K1518" s="125"/>
      <c r="L1518" s="127"/>
      <c r="M1518" s="127"/>
      <c r="N1518" s="127"/>
      <c r="O1518" s="47">
        <v>2204.25</v>
      </c>
      <c r="P1518" s="293" t="s">
        <v>373</v>
      </c>
    </row>
    <row r="1519" spans="1:16" s="45" customFormat="1" ht="18.95" customHeight="1">
      <c r="A1519" s="189"/>
      <c r="B1519" s="189"/>
      <c r="C1519" s="190"/>
      <c r="D1519" s="185"/>
      <c r="E1519" s="185"/>
      <c r="F1519" s="113">
        <v>45474</v>
      </c>
      <c r="G1519" s="113">
        <v>45657</v>
      </c>
      <c r="H1519" s="194"/>
      <c r="I1519" s="149"/>
      <c r="J1519" s="125"/>
      <c r="K1519" s="125"/>
      <c r="L1519" s="127"/>
      <c r="M1519" s="127"/>
      <c r="N1519" s="127"/>
      <c r="O1519" s="47">
        <v>2537.09</v>
      </c>
      <c r="P1519" s="294"/>
    </row>
    <row r="1520" spans="1:16" s="45" customFormat="1" ht="18.95" customHeight="1">
      <c r="A1520" s="188" t="s">
        <v>58</v>
      </c>
      <c r="B1520" s="188" t="s">
        <v>116</v>
      </c>
      <c r="C1520" s="190"/>
      <c r="D1520" s="185">
        <v>45279</v>
      </c>
      <c r="E1520" s="185" t="s">
        <v>796</v>
      </c>
      <c r="F1520" s="24">
        <v>45292</v>
      </c>
      <c r="G1520" s="24">
        <v>45473</v>
      </c>
      <c r="H1520" s="188"/>
      <c r="I1520" s="47">
        <v>2284.75</v>
      </c>
      <c r="J1520" s="125"/>
      <c r="K1520" s="125"/>
      <c r="L1520" s="127"/>
      <c r="M1520" s="127"/>
      <c r="N1520" s="127"/>
      <c r="O1520" s="2"/>
      <c r="P1520" s="269"/>
    </row>
    <row r="1521" spans="1:16" s="45" customFormat="1" ht="18.95" customHeight="1">
      <c r="A1521" s="190"/>
      <c r="B1521" s="190"/>
      <c r="C1521" s="190"/>
      <c r="D1521" s="185"/>
      <c r="E1521" s="185"/>
      <c r="F1521" s="113">
        <v>45474</v>
      </c>
      <c r="G1521" s="113">
        <v>45657</v>
      </c>
      <c r="H1521" s="189"/>
      <c r="I1521" s="47">
        <v>2964.41</v>
      </c>
      <c r="J1521" s="125"/>
      <c r="K1521" s="125"/>
      <c r="L1521" s="127"/>
      <c r="M1521" s="127"/>
      <c r="N1521" s="127"/>
      <c r="O1521" s="2"/>
      <c r="P1521" s="270"/>
    </row>
    <row r="1522" spans="1:16" s="45" customFormat="1" ht="18.95" customHeight="1">
      <c r="A1522" s="190"/>
      <c r="B1522" s="190"/>
      <c r="C1522" s="190"/>
      <c r="D1522" s="185">
        <v>45280</v>
      </c>
      <c r="E1522" s="185" t="s">
        <v>792</v>
      </c>
      <c r="F1522" s="24">
        <v>45292</v>
      </c>
      <c r="G1522" s="24">
        <v>45473</v>
      </c>
      <c r="H1522" s="192"/>
      <c r="I1522" s="149"/>
      <c r="J1522" s="125"/>
      <c r="K1522" s="125"/>
      <c r="L1522" s="127"/>
      <c r="M1522" s="127"/>
      <c r="N1522" s="127"/>
      <c r="O1522" s="47">
        <v>2741.7</v>
      </c>
      <c r="P1522" s="269"/>
    </row>
    <row r="1523" spans="1:16" s="45" customFormat="1" ht="18.95" customHeight="1">
      <c r="A1523" s="189"/>
      <c r="B1523" s="189"/>
      <c r="C1523" s="190"/>
      <c r="D1523" s="185"/>
      <c r="E1523" s="185"/>
      <c r="F1523" s="113">
        <v>45474</v>
      </c>
      <c r="G1523" s="113">
        <v>45657</v>
      </c>
      <c r="H1523" s="194"/>
      <c r="I1523" s="149"/>
      <c r="J1523" s="125"/>
      <c r="K1523" s="125"/>
      <c r="L1523" s="127"/>
      <c r="M1523" s="127"/>
      <c r="N1523" s="127"/>
      <c r="O1523" s="47">
        <v>3000</v>
      </c>
      <c r="P1523" s="270"/>
    </row>
    <row r="1524" spans="1:16" s="45" customFormat="1" ht="18.95" customHeight="1">
      <c r="A1524" s="188" t="s">
        <v>58</v>
      </c>
      <c r="B1524" s="188" t="s">
        <v>117</v>
      </c>
      <c r="C1524" s="190"/>
      <c r="D1524" s="185">
        <v>45279</v>
      </c>
      <c r="E1524" s="185" t="s">
        <v>796</v>
      </c>
      <c r="F1524" s="24">
        <v>45292</v>
      </c>
      <c r="G1524" s="24">
        <v>45473</v>
      </c>
      <c r="H1524" s="188"/>
      <c r="I1524" s="47">
        <v>2284.75</v>
      </c>
      <c r="J1524" s="125"/>
      <c r="K1524" s="125"/>
      <c r="L1524" s="127"/>
      <c r="M1524" s="127"/>
      <c r="N1524" s="127"/>
      <c r="O1524" s="2"/>
      <c r="P1524" s="269"/>
    </row>
    <row r="1525" spans="1:16" s="45" customFormat="1" ht="18.95" customHeight="1">
      <c r="A1525" s="190"/>
      <c r="B1525" s="190"/>
      <c r="C1525" s="190"/>
      <c r="D1525" s="185"/>
      <c r="E1525" s="185"/>
      <c r="F1525" s="113">
        <v>45474</v>
      </c>
      <c r="G1525" s="113">
        <v>45657</v>
      </c>
      <c r="H1525" s="189"/>
      <c r="I1525" s="47">
        <v>2964.41</v>
      </c>
      <c r="J1525" s="125"/>
      <c r="K1525" s="125"/>
      <c r="L1525" s="127"/>
      <c r="M1525" s="127"/>
      <c r="N1525" s="127"/>
      <c r="O1525" s="2"/>
      <c r="P1525" s="270"/>
    </row>
    <row r="1526" spans="1:16" s="45" customFormat="1" ht="18.95" customHeight="1">
      <c r="A1526" s="190"/>
      <c r="B1526" s="190"/>
      <c r="C1526" s="190"/>
      <c r="D1526" s="185">
        <v>45280</v>
      </c>
      <c r="E1526" s="185" t="s">
        <v>792</v>
      </c>
      <c r="F1526" s="24">
        <v>45292</v>
      </c>
      <c r="G1526" s="24">
        <v>45473</v>
      </c>
      <c r="H1526" s="192"/>
      <c r="I1526" s="149"/>
      <c r="J1526" s="125"/>
      <c r="K1526" s="125"/>
      <c r="L1526" s="127"/>
      <c r="M1526" s="127"/>
      <c r="N1526" s="127"/>
      <c r="O1526" s="47">
        <v>2741.7</v>
      </c>
      <c r="P1526" s="269"/>
    </row>
    <row r="1527" spans="1:16" s="45" customFormat="1" ht="18.95" customHeight="1">
      <c r="A1527" s="189"/>
      <c r="B1527" s="189"/>
      <c r="C1527" s="190"/>
      <c r="D1527" s="185"/>
      <c r="E1527" s="185"/>
      <c r="F1527" s="113">
        <v>45474</v>
      </c>
      <c r="G1527" s="113">
        <v>45657</v>
      </c>
      <c r="H1527" s="194"/>
      <c r="I1527" s="149"/>
      <c r="J1527" s="125"/>
      <c r="K1527" s="125"/>
      <c r="L1527" s="127"/>
      <c r="M1527" s="127"/>
      <c r="N1527" s="127"/>
      <c r="O1527" s="47">
        <v>3000</v>
      </c>
      <c r="P1527" s="270"/>
    </row>
    <row r="1528" spans="1:16" s="45" customFormat="1" ht="18.95" customHeight="1">
      <c r="A1528" s="188" t="s">
        <v>58</v>
      </c>
      <c r="B1528" s="188" t="s">
        <v>118</v>
      </c>
      <c r="C1528" s="190"/>
      <c r="D1528" s="185">
        <v>45279</v>
      </c>
      <c r="E1528" s="185" t="s">
        <v>796</v>
      </c>
      <c r="F1528" s="24">
        <v>45292</v>
      </c>
      <c r="G1528" s="24">
        <v>45473</v>
      </c>
      <c r="H1528" s="188"/>
      <c r="I1528" s="47">
        <v>2284.75</v>
      </c>
      <c r="J1528" s="125"/>
      <c r="K1528" s="125"/>
      <c r="L1528" s="127"/>
      <c r="M1528" s="127"/>
      <c r="N1528" s="127"/>
      <c r="O1528" s="2"/>
      <c r="P1528" s="269"/>
    </row>
    <row r="1529" spans="1:16" s="45" customFormat="1" ht="18.95" customHeight="1">
      <c r="A1529" s="190"/>
      <c r="B1529" s="190"/>
      <c r="C1529" s="190"/>
      <c r="D1529" s="185"/>
      <c r="E1529" s="185"/>
      <c r="F1529" s="113">
        <v>45474</v>
      </c>
      <c r="G1529" s="113">
        <v>45657</v>
      </c>
      <c r="H1529" s="189"/>
      <c r="I1529" s="47">
        <v>2964.41</v>
      </c>
      <c r="J1529" s="125"/>
      <c r="K1529" s="125"/>
      <c r="L1529" s="127"/>
      <c r="M1529" s="127"/>
      <c r="N1529" s="127"/>
      <c r="O1529" s="2"/>
      <c r="P1529" s="270"/>
    </row>
    <row r="1530" spans="1:16" s="45" customFormat="1" ht="18.95" customHeight="1">
      <c r="A1530" s="190"/>
      <c r="B1530" s="190"/>
      <c r="C1530" s="190"/>
      <c r="D1530" s="185">
        <v>45280</v>
      </c>
      <c r="E1530" s="185" t="s">
        <v>792</v>
      </c>
      <c r="F1530" s="24">
        <v>45292</v>
      </c>
      <c r="G1530" s="24">
        <v>45473</v>
      </c>
      <c r="H1530" s="192"/>
      <c r="I1530" s="149"/>
      <c r="J1530" s="125"/>
      <c r="K1530" s="125"/>
      <c r="L1530" s="127"/>
      <c r="M1530" s="127"/>
      <c r="N1530" s="127"/>
      <c r="O1530" s="47">
        <v>2741.7</v>
      </c>
      <c r="P1530" s="269"/>
    </row>
    <row r="1531" spans="1:16" s="45" customFormat="1" ht="18.95" customHeight="1">
      <c r="A1531" s="189"/>
      <c r="B1531" s="189"/>
      <c r="C1531" s="190"/>
      <c r="D1531" s="185"/>
      <c r="E1531" s="185"/>
      <c r="F1531" s="113">
        <v>45474</v>
      </c>
      <c r="G1531" s="113">
        <v>45657</v>
      </c>
      <c r="H1531" s="194"/>
      <c r="I1531" s="149"/>
      <c r="J1531" s="125"/>
      <c r="K1531" s="125"/>
      <c r="L1531" s="127"/>
      <c r="M1531" s="127"/>
      <c r="N1531" s="127"/>
      <c r="O1531" s="47">
        <v>3000</v>
      </c>
      <c r="P1531" s="270"/>
    </row>
    <row r="1532" spans="1:16" s="45" customFormat="1" ht="18.95" customHeight="1">
      <c r="A1532" s="188" t="s">
        <v>58</v>
      </c>
      <c r="B1532" s="188" t="s">
        <v>111</v>
      </c>
      <c r="C1532" s="190"/>
      <c r="D1532" s="185">
        <v>45279</v>
      </c>
      <c r="E1532" s="185" t="s">
        <v>796</v>
      </c>
      <c r="F1532" s="24">
        <v>45292</v>
      </c>
      <c r="G1532" s="24">
        <v>45473</v>
      </c>
      <c r="H1532" s="188"/>
      <c r="I1532" s="47">
        <v>2284.75</v>
      </c>
      <c r="J1532" s="125"/>
      <c r="K1532" s="125"/>
      <c r="L1532" s="127"/>
      <c r="M1532" s="127"/>
      <c r="N1532" s="127"/>
      <c r="O1532" s="2"/>
      <c r="P1532" s="269"/>
    </row>
    <row r="1533" spans="1:16" s="45" customFormat="1" ht="18.95" customHeight="1">
      <c r="A1533" s="190"/>
      <c r="B1533" s="190"/>
      <c r="C1533" s="190"/>
      <c r="D1533" s="185"/>
      <c r="E1533" s="185"/>
      <c r="F1533" s="113">
        <v>45474</v>
      </c>
      <c r="G1533" s="113">
        <v>45657</v>
      </c>
      <c r="H1533" s="189"/>
      <c r="I1533" s="47">
        <v>2964.41</v>
      </c>
      <c r="J1533" s="125"/>
      <c r="K1533" s="125"/>
      <c r="L1533" s="127"/>
      <c r="M1533" s="127"/>
      <c r="N1533" s="127"/>
      <c r="O1533" s="2"/>
      <c r="P1533" s="270"/>
    </row>
    <row r="1534" spans="1:16" s="45" customFormat="1" ht="18.95" customHeight="1">
      <c r="A1534" s="190"/>
      <c r="B1534" s="190"/>
      <c r="C1534" s="190"/>
      <c r="D1534" s="185">
        <v>45280</v>
      </c>
      <c r="E1534" s="185" t="s">
        <v>792</v>
      </c>
      <c r="F1534" s="24">
        <v>45292</v>
      </c>
      <c r="G1534" s="24">
        <v>45473</v>
      </c>
      <c r="H1534" s="192"/>
      <c r="I1534" s="149"/>
      <c r="J1534" s="125"/>
      <c r="K1534" s="125"/>
      <c r="L1534" s="127"/>
      <c r="M1534" s="127"/>
      <c r="N1534" s="127"/>
      <c r="O1534" s="47">
        <v>2741.7</v>
      </c>
      <c r="P1534" s="269"/>
    </row>
    <row r="1535" spans="1:16" s="45" customFormat="1" ht="18.95" customHeight="1">
      <c r="A1535" s="189"/>
      <c r="B1535" s="189"/>
      <c r="C1535" s="190"/>
      <c r="D1535" s="185"/>
      <c r="E1535" s="185"/>
      <c r="F1535" s="113">
        <v>45474</v>
      </c>
      <c r="G1535" s="113">
        <v>45657</v>
      </c>
      <c r="H1535" s="194"/>
      <c r="I1535" s="149"/>
      <c r="J1535" s="125"/>
      <c r="K1535" s="125"/>
      <c r="L1535" s="127"/>
      <c r="M1535" s="127"/>
      <c r="N1535" s="127"/>
      <c r="O1535" s="47">
        <v>3000</v>
      </c>
      <c r="P1535" s="270"/>
    </row>
    <row r="1536" spans="1:16" s="45" customFormat="1" ht="18.95" customHeight="1">
      <c r="A1536" s="188" t="s">
        <v>58</v>
      </c>
      <c r="B1536" s="188" t="s">
        <v>119</v>
      </c>
      <c r="C1536" s="190"/>
      <c r="D1536" s="185">
        <v>45279</v>
      </c>
      <c r="E1536" s="185" t="s">
        <v>796</v>
      </c>
      <c r="F1536" s="24">
        <v>45292</v>
      </c>
      <c r="G1536" s="24">
        <v>45473</v>
      </c>
      <c r="H1536" s="188"/>
      <c r="I1536" s="47">
        <v>2284.75</v>
      </c>
      <c r="J1536" s="125"/>
      <c r="K1536" s="125"/>
      <c r="L1536" s="127"/>
      <c r="M1536" s="127"/>
      <c r="N1536" s="127"/>
      <c r="O1536" s="2"/>
      <c r="P1536" s="269"/>
    </row>
    <row r="1537" spans="1:16" s="45" customFormat="1" ht="18.95" customHeight="1">
      <c r="A1537" s="190"/>
      <c r="B1537" s="190"/>
      <c r="C1537" s="190"/>
      <c r="D1537" s="185"/>
      <c r="E1537" s="185"/>
      <c r="F1537" s="113">
        <v>45474</v>
      </c>
      <c r="G1537" s="113">
        <v>45657</v>
      </c>
      <c r="H1537" s="189"/>
      <c r="I1537" s="47">
        <v>2964.41</v>
      </c>
      <c r="J1537" s="125"/>
      <c r="K1537" s="125"/>
      <c r="L1537" s="127"/>
      <c r="M1537" s="127"/>
      <c r="N1537" s="127"/>
      <c r="O1537" s="2"/>
      <c r="P1537" s="270"/>
    </row>
    <row r="1538" spans="1:16" s="45" customFormat="1" ht="18.95" customHeight="1">
      <c r="A1538" s="190"/>
      <c r="B1538" s="190"/>
      <c r="C1538" s="190"/>
      <c r="D1538" s="185">
        <v>45280</v>
      </c>
      <c r="E1538" s="185" t="s">
        <v>792</v>
      </c>
      <c r="F1538" s="24">
        <v>45292</v>
      </c>
      <c r="G1538" s="24">
        <v>45473</v>
      </c>
      <c r="H1538" s="192"/>
      <c r="I1538" s="149"/>
      <c r="J1538" s="125"/>
      <c r="K1538" s="125"/>
      <c r="L1538" s="127"/>
      <c r="M1538" s="127"/>
      <c r="N1538" s="127"/>
      <c r="O1538" s="47">
        <v>2741.7</v>
      </c>
      <c r="P1538" s="269"/>
    </row>
    <row r="1539" spans="1:16" s="45" customFormat="1" ht="18.95" customHeight="1">
      <c r="A1539" s="189"/>
      <c r="B1539" s="189"/>
      <c r="C1539" s="190"/>
      <c r="D1539" s="185"/>
      <c r="E1539" s="185"/>
      <c r="F1539" s="113">
        <v>45474</v>
      </c>
      <c r="G1539" s="113">
        <v>45657</v>
      </c>
      <c r="H1539" s="194"/>
      <c r="I1539" s="149"/>
      <c r="J1539" s="125"/>
      <c r="K1539" s="125"/>
      <c r="L1539" s="127"/>
      <c r="M1539" s="127"/>
      <c r="N1539" s="127"/>
      <c r="O1539" s="47">
        <v>3000</v>
      </c>
      <c r="P1539" s="270"/>
    </row>
    <row r="1540" spans="1:16" s="45" customFormat="1" ht="18.95" customHeight="1">
      <c r="A1540" s="188" t="s">
        <v>58</v>
      </c>
      <c r="B1540" s="188" t="s">
        <v>120</v>
      </c>
      <c r="C1540" s="190"/>
      <c r="D1540" s="185">
        <v>45279</v>
      </c>
      <c r="E1540" s="185" t="s">
        <v>796</v>
      </c>
      <c r="F1540" s="24">
        <v>45292</v>
      </c>
      <c r="G1540" s="24">
        <v>45473</v>
      </c>
      <c r="H1540" s="188"/>
      <c r="I1540" s="47">
        <v>2284.75</v>
      </c>
      <c r="J1540" s="125"/>
      <c r="K1540" s="125"/>
      <c r="L1540" s="127"/>
      <c r="M1540" s="127"/>
      <c r="N1540" s="127"/>
      <c r="O1540" s="2"/>
      <c r="P1540" s="269"/>
    </row>
    <row r="1541" spans="1:16" s="45" customFormat="1" ht="18.95" customHeight="1">
      <c r="A1541" s="190"/>
      <c r="B1541" s="190"/>
      <c r="C1541" s="190"/>
      <c r="D1541" s="185"/>
      <c r="E1541" s="185"/>
      <c r="F1541" s="113">
        <v>45474</v>
      </c>
      <c r="G1541" s="113">
        <v>45657</v>
      </c>
      <c r="H1541" s="189"/>
      <c r="I1541" s="47">
        <v>2964.41</v>
      </c>
      <c r="J1541" s="125"/>
      <c r="K1541" s="125"/>
      <c r="L1541" s="127"/>
      <c r="M1541" s="127"/>
      <c r="N1541" s="127"/>
      <c r="O1541" s="2"/>
      <c r="P1541" s="270"/>
    </row>
    <row r="1542" spans="1:16" s="45" customFormat="1" ht="18.95" customHeight="1">
      <c r="A1542" s="190"/>
      <c r="B1542" s="190"/>
      <c r="C1542" s="190"/>
      <c r="D1542" s="185">
        <v>45280</v>
      </c>
      <c r="E1542" s="185" t="s">
        <v>792</v>
      </c>
      <c r="F1542" s="24">
        <v>45292</v>
      </c>
      <c r="G1542" s="24">
        <v>45473</v>
      </c>
      <c r="H1542" s="192"/>
      <c r="I1542" s="149"/>
      <c r="J1542" s="125"/>
      <c r="K1542" s="125"/>
      <c r="L1542" s="127"/>
      <c r="M1542" s="127"/>
      <c r="N1542" s="127"/>
      <c r="O1542" s="47">
        <v>2741.7</v>
      </c>
      <c r="P1542" s="269"/>
    </row>
    <row r="1543" spans="1:16" s="45" customFormat="1" ht="18.95" customHeight="1">
      <c r="A1543" s="189"/>
      <c r="B1543" s="189"/>
      <c r="C1543" s="190"/>
      <c r="D1543" s="185"/>
      <c r="E1543" s="185"/>
      <c r="F1543" s="113">
        <v>45474</v>
      </c>
      <c r="G1543" s="113">
        <v>45657</v>
      </c>
      <c r="H1543" s="194"/>
      <c r="I1543" s="149"/>
      <c r="J1543" s="125"/>
      <c r="K1543" s="125"/>
      <c r="L1543" s="127"/>
      <c r="M1543" s="127"/>
      <c r="N1543" s="127"/>
      <c r="O1543" s="47">
        <v>3000</v>
      </c>
      <c r="P1543" s="270"/>
    </row>
    <row r="1544" spans="1:16" s="45" customFormat="1" ht="18.95" customHeight="1">
      <c r="A1544" s="188" t="s">
        <v>58</v>
      </c>
      <c r="B1544" s="188" t="s">
        <v>121</v>
      </c>
      <c r="C1544" s="190"/>
      <c r="D1544" s="185">
        <v>45279</v>
      </c>
      <c r="E1544" s="185" t="s">
        <v>796</v>
      </c>
      <c r="F1544" s="24">
        <v>45292</v>
      </c>
      <c r="G1544" s="24">
        <v>45473</v>
      </c>
      <c r="H1544" s="188"/>
      <c r="I1544" s="47">
        <v>2284.75</v>
      </c>
      <c r="J1544" s="125"/>
      <c r="K1544" s="125"/>
      <c r="L1544" s="127"/>
      <c r="M1544" s="127"/>
      <c r="N1544" s="127"/>
      <c r="O1544" s="2"/>
      <c r="P1544" s="269"/>
    </row>
    <row r="1545" spans="1:16" s="45" customFormat="1" ht="18.95" customHeight="1">
      <c r="A1545" s="190"/>
      <c r="B1545" s="190"/>
      <c r="C1545" s="190"/>
      <c r="D1545" s="185"/>
      <c r="E1545" s="185"/>
      <c r="F1545" s="113">
        <v>45474</v>
      </c>
      <c r="G1545" s="113">
        <v>45657</v>
      </c>
      <c r="H1545" s="189"/>
      <c r="I1545" s="47">
        <v>2964.41</v>
      </c>
      <c r="J1545" s="125"/>
      <c r="K1545" s="125"/>
      <c r="L1545" s="127"/>
      <c r="M1545" s="127"/>
      <c r="N1545" s="127"/>
      <c r="O1545" s="2"/>
      <c r="P1545" s="270"/>
    </row>
    <row r="1546" spans="1:16" s="45" customFormat="1" ht="18.95" customHeight="1">
      <c r="A1546" s="190"/>
      <c r="B1546" s="190"/>
      <c r="C1546" s="190"/>
      <c r="D1546" s="185">
        <v>45280</v>
      </c>
      <c r="E1546" s="185" t="s">
        <v>792</v>
      </c>
      <c r="F1546" s="24">
        <v>45292</v>
      </c>
      <c r="G1546" s="24">
        <v>45473</v>
      </c>
      <c r="H1546" s="192"/>
      <c r="I1546" s="149"/>
      <c r="J1546" s="125"/>
      <c r="K1546" s="125"/>
      <c r="L1546" s="127"/>
      <c r="M1546" s="127"/>
      <c r="N1546" s="127"/>
      <c r="O1546" s="47">
        <v>2741.7</v>
      </c>
      <c r="P1546" s="269"/>
    </row>
    <row r="1547" spans="1:16" s="45" customFormat="1" ht="18.95" customHeight="1">
      <c r="A1547" s="189"/>
      <c r="B1547" s="189"/>
      <c r="C1547" s="190"/>
      <c r="D1547" s="185"/>
      <c r="E1547" s="185"/>
      <c r="F1547" s="113">
        <v>45474</v>
      </c>
      <c r="G1547" s="113">
        <v>45657</v>
      </c>
      <c r="H1547" s="194"/>
      <c r="I1547" s="149"/>
      <c r="J1547" s="125"/>
      <c r="K1547" s="125"/>
      <c r="L1547" s="127"/>
      <c r="M1547" s="127"/>
      <c r="N1547" s="127"/>
      <c r="O1547" s="47">
        <v>3000</v>
      </c>
      <c r="P1547" s="270"/>
    </row>
    <row r="1548" spans="1:16" s="45" customFormat="1" ht="18.95" customHeight="1">
      <c r="A1548" s="188" t="s">
        <v>58</v>
      </c>
      <c r="B1548" s="188" t="s">
        <v>122</v>
      </c>
      <c r="C1548" s="190"/>
      <c r="D1548" s="185">
        <v>45279</v>
      </c>
      <c r="E1548" s="185" t="s">
        <v>796</v>
      </c>
      <c r="F1548" s="24">
        <v>45292</v>
      </c>
      <c r="G1548" s="24">
        <v>45473</v>
      </c>
      <c r="H1548" s="188"/>
      <c r="I1548" s="47">
        <v>2284.75</v>
      </c>
      <c r="J1548" s="125"/>
      <c r="K1548" s="125"/>
      <c r="L1548" s="127"/>
      <c r="M1548" s="127"/>
      <c r="N1548" s="127"/>
      <c r="O1548" s="2"/>
      <c r="P1548" s="269"/>
    </row>
    <row r="1549" spans="1:16" s="45" customFormat="1" ht="18.95" customHeight="1">
      <c r="A1549" s="190"/>
      <c r="B1549" s="190"/>
      <c r="C1549" s="190"/>
      <c r="D1549" s="185"/>
      <c r="E1549" s="185"/>
      <c r="F1549" s="113">
        <v>45474</v>
      </c>
      <c r="G1549" s="113">
        <v>45657</v>
      </c>
      <c r="H1549" s="189"/>
      <c r="I1549" s="47">
        <v>2964.41</v>
      </c>
      <c r="J1549" s="125"/>
      <c r="K1549" s="125"/>
      <c r="L1549" s="127"/>
      <c r="M1549" s="127"/>
      <c r="N1549" s="127"/>
      <c r="O1549" s="2"/>
      <c r="P1549" s="270"/>
    </row>
    <row r="1550" spans="1:16" s="45" customFormat="1" ht="18.95" customHeight="1">
      <c r="A1550" s="190"/>
      <c r="B1550" s="190"/>
      <c r="C1550" s="190"/>
      <c r="D1550" s="185">
        <v>45280</v>
      </c>
      <c r="E1550" s="185" t="s">
        <v>792</v>
      </c>
      <c r="F1550" s="24">
        <v>45292</v>
      </c>
      <c r="G1550" s="24">
        <v>45473</v>
      </c>
      <c r="H1550" s="192"/>
      <c r="I1550" s="149"/>
      <c r="J1550" s="125"/>
      <c r="K1550" s="125"/>
      <c r="L1550" s="127"/>
      <c r="M1550" s="127"/>
      <c r="N1550" s="127"/>
      <c r="O1550" s="47">
        <v>2741.7</v>
      </c>
      <c r="P1550" s="269"/>
    </row>
    <row r="1551" spans="1:16" s="45" customFormat="1" ht="24" customHeight="1">
      <c r="A1551" s="189"/>
      <c r="B1551" s="189"/>
      <c r="C1551" s="189"/>
      <c r="D1551" s="185"/>
      <c r="E1551" s="185"/>
      <c r="F1551" s="113">
        <v>45474</v>
      </c>
      <c r="G1551" s="113">
        <v>45657</v>
      </c>
      <c r="H1551" s="194"/>
      <c r="I1551" s="149"/>
      <c r="J1551" s="125"/>
      <c r="K1551" s="125"/>
      <c r="L1551" s="127"/>
      <c r="M1551" s="127"/>
      <c r="N1551" s="127"/>
      <c r="O1551" s="47">
        <v>3000</v>
      </c>
      <c r="P1551" s="270"/>
    </row>
    <row r="1552" spans="1:16" s="45" customFormat="1" ht="18.95" customHeight="1">
      <c r="A1552" s="188" t="s">
        <v>58</v>
      </c>
      <c r="B1552" s="188" t="s">
        <v>424</v>
      </c>
      <c r="C1552" s="188" t="s">
        <v>123</v>
      </c>
      <c r="D1552" s="185">
        <v>45275</v>
      </c>
      <c r="E1552" s="185" t="s">
        <v>797</v>
      </c>
      <c r="F1552" s="24">
        <v>45292</v>
      </c>
      <c r="G1552" s="24">
        <v>45473</v>
      </c>
      <c r="H1552" s="188"/>
      <c r="I1552" s="47">
        <v>2333.64</v>
      </c>
      <c r="J1552" s="125"/>
      <c r="K1552" s="125"/>
      <c r="L1552" s="127"/>
      <c r="M1552" s="127"/>
      <c r="N1552" s="127"/>
      <c r="O1552" s="2"/>
      <c r="P1552" s="269"/>
    </row>
    <row r="1553" spans="1:16" s="45" customFormat="1" ht="24" customHeight="1">
      <c r="A1553" s="190"/>
      <c r="B1553" s="190"/>
      <c r="C1553" s="190"/>
      <c r="D1553" s="185"/>
      <c r="E1553" s="185"/>
      <c r="F1553" s="113">
        <v>45474</v>
      </c>
      <c r="G1553" s="113">
        <v>45657</v>
      </c>
      <c r="H1553" s="189"/>
      <c r="I1553" s="47">
        <v>2475.37</v>
      </c>
      <c r="J1553" s="125"/>
      <c r="K1553" s="125"/>
      <c r="L1553" s="127"/>
      <c r="M1553" s="127"/>
      <c r="N1553" s="127"/>
      <c r="O1553" s="2"/>
      <c r="P1553" s="270"/>
    </row>
    <row r="1554" spans="1:16" s="45" customFormat="1">
      <c r="A1554" s="190"/>
      <c r="B1554" s="190"/>
      <c r="C1554" s="190"/>
      <c r="D1554" s="185">
        <v>45280</v>
      </c>
      <c r="E1554" s="185" t="s">
        <v>792</v>
      </c>
      <c r="F1554" s="24">
        <v>45292</v>
      </c>
      <c r="G1554" s="24">
        <v>45473</v>
      </c>
      <c r="H1554" s="192"/>
      <c r="I1554" s="149"/>
      <c r="J1554" s="125"/>
      <c r="K1554" s="125"/>
      <c r="L1554" s="127"/>
      <c r="M1554" s="127"/>
      <c r="N1554" s="127"/>
      <c r="O1554" s="47">
        <v>1781.05</v>
      </c>
      <c r="P1554" s="269"/>
    </row>
    <row r="1555" spans="1:16" s="45" customFormat="1">
      <c r="A1555" s="189"/>
      <c r="B1555" s="189"/>
      <c r="C1555" s="189"/>
      <c r="D1555" s="185"/>
      <c r="E1555" s="185"/>
      <c r="F1555" s="113">
        <v>45474</v>
      </c>
      <c r="G1555" s="113">
        <v>45657</v>
      </c>
      <c r="H1555" s="194"/>
      <c r="I1555" s="149"/>
      <c r="J1555" s="125"/>
      <c r="K1555" s="125"/>
      <c r="L1555" s="127"/>
      <c r="M1555" s="127"/>
      <c r="N1555" s="127"/>
      <c r="O1555" s="47">
        <v>2049.9899999999998</v>
      </c>
      <c r="P1555" s="270"/>
    </row>
    <row r="1556" spans="1:16" s="45" customFormat="1">
      <c r="A1556" s="188" t="s">
        <v>58</v>
      </c>
      <c r="B1556" s="188" t="s">
        <v>59</v>
      </c>
      <c r="C1556" s="188" t="s">
        <v>360</v>
      </c>
      <c r="D1556" s="185">
        <v>45254</v>
      </c>
      <c r="E1556" s="185" t="s">
        <v>652</v>
      </c>
      <c r="F1556" s="24">
        <v>45292</v>
      </c>
      <c r="G1556" s="24">
        <v>45473</v>
      </c>
      <c r="H1556" s="195"/>
      <c r="I1556" s="47">
        <v>3758.12</v>
      </c>
      <c r="J1556" s="155"/>
      <c r="K1556" s="155"/>
      <c r="L1556" s="157"/>
      <c r="M1556" s="157"/>
      <c r="N1556" s="157"/>
      <c r="O1556" s="156"/>
      <c r="P1556" s="288" t="s">
        <v>279</v>
      </c>
    </row>
    <row r="1557" spans="1:16" s="45" customFormat="1">
      <c r="A1557" s="190"/>
      <c r="B1557" s="190"/>
      <c r="C1557" s="190"/>
      <c r="D1557" s="185"/>
      <c r="E1557" s="185"/>
      <c r="F1557" s="113">
        <v>45474</v>
      </c>
      <c r="G1557" s="113">
        <v>45657</v>
      </c>
      <c r="H1557" s="196"/>
      <c r="I1557" s="47">
        <v>4414.03</v>
      </c>
      <c r="J1557" s="155"/>
      <c r="K1557" s="155"/>
      <c r="L1557" s="157"/>
      <c r="M1557" s="157"/>
      <c r="N1557" s="157"/>
      <c r="O1557" s="156"/>
      <c r="P1557" s="289"/>
    </row>
    <row r="1558" spans="1:16" s="45" customFormat="1">
      <c r="A1558" s="190"/>
      <c r="B1558" s="190"/>
      <c r="C1558" s="190"/>
      <c r="D1558" s="185">
        <v>45280</v>
      </c>
      <c r="E1558" s="185" t="s">
        <v>651</v>
      </c>
      <c r="F1558" s="24">
        <v>45292</v>
      </c>
      <c r="G1558" s="24">
        <v>45473</v>
      </c>
      <c r="H1558" s="192"/>
      <c r="I1558" s="156"/>
      <c r="J1558" s="155"/>
      <c r="K1558" s="155"/>
      <c r="L1558" s="157"/>
      <c r="M1558" s="157"/>
      <c r="N1558" s="157"/>
      <c r="O1558" s="47">
        <v>2800</v>
      </c>
      <c r="P1558" s="289"/>
    </row>
    <row r="1559" spans="1:16" s="45" customFormat="1">
      <c r="A1559" s="190"/>
      <c r="B1559" s="190"/>
      <c r="C1559" s="189"/>
      <c r="D1559" s="185"/>
      <c r="E1559" s="185"/>
      <c r="F1559" s="113">
        <v>45474</v>
      </c>
      <c r="G1559" s="113">
        <v>45657</v>
      </c>
      <c r="H1559" s="194"/>
      <c r="I1559" s="156"/>
      <c r="J1559" s="155"/>
      <c r="K1559" s="155"/>
      <c r="L1559" s="157"/>
      <c r="M1559" s="157"/>
      <c r="N1559" s="157"/>
      <c r="O1559" s="47">
        <v>3000</v>
      </c>
      <c r="P1559" s="290"/>
    </row>
    <row r="1560" spans="1:16" s="45" customFormat="1" ht="22.5" customHeight="1">
      <c r="A1560" s="188" t="s">
        <v>58</v>
      </c>
      <c r="B1560" s="188" t="s">
        <v>117</v>
      </c>
      <c r="C1560" s="188" t="s">
        <v>124</v>
      </c>
      <c r="D1560" s="185">
        <v>45254</v>
      </c>
      <c r="E1560" s="185" t="s">
        <v>795</v>
      </c>
      <c r="F1560" s="24">
        <v>45292</v>
      </c>
      <c r="G1560" s="24">
        <v>45473</v>
      </c>
      <c r="H1560" s="188"/>
      <c r="I1560" s="47">
        <v>686.64</v>
      </c>
      <c r="J1560" s="125"/>
      <c r="K1560" s="125"/>
      <c r="L1560" s="127"/>
      <c r="M1560" s="127"/>
      <c r="N1560" s="127"/>
      <c r="O1560" s="2"/>
      <c r="P1560" s="269" t="s">
        <v>533</v>
      </c>
    </row>
    <row r="1561" spans="1:16" s="45" customFormat="1" ht="22.5" customHeight="1">
      <c r="A1561" s="189"/>
      <c r="B1561" s="189"/>
      <c r="C1561" s="189"/>
      <c r="D1561" s="185"/>
      <c r="E1561" s="185"/>
      <c r="F1561" s="113">
        <v>45474</v>
      </c>
      <c r="G1561" s="113">
        <v>45657</v>
      </c>
      <c r="H1561" s="189"/>
      <c r="I1561" s="47">
        <v>905.24</v>
      </c>
      <c r="J1561" s="125"/>
      <c r="K1561" s="125"/>
      <c r="L1561" s="127"/>
      <c r="M1561" s="127"/>
      <c r="N1561" s="127"/>
      <c r="O1561" s="2"/>
      <c r="P1561" s="270"/>
    </row>
    <row r="1562" spans="1:16" s="45" customFormat="1" ht="24.75" customHeight="1">
      <c r="A1562" s="188" t="s">
        <v>58</v>
      </c>
      <c r="B1562" s="188" t="s">
        <v>111</v>
      </c>
      <c r="C1562" s="188" t="s">
        <v>482</v>
      </c>
      <c r="D1562" s="182">
        <v>45280</v>
      </c>
      <c r="E1562" s="182" t="s">
        <v>794</v>
      </c>
      <c r="F1562" s="24">
        <v>45292</v>
      </c>
      <c r="G1562" s="24">
        <v>45473</v>
      </c>
      <c r="H1562" s="188"/>
      <c r="I1562" s="47">
        <v>1360.54</v>
      </c>
      <c r="J1562" s="125"/>
      <c r="K1562" s="125"/>
      <c r="L1562" s="127"/>
      <c r="M1562" s="127"/>
      <c r="N1562" s="127"/>
      <c r="O1562" s="2"/>
      <c r="P1562" s="269" t="s">
        <v>560</v>
      </c>
    </row>
    <row r="1563" spans="1:16" s="45" customFormat="1" ht="24.75" customHeight="1">
      <c r="A1563" s="189"/>
      <c r="B1563" s="189"/>
      <c r="C1563" s="189"/>
      <c r="D1563" s="184"/>
      <c r="E1563" s="184"/>
      <c r="F1563" s="113">
        <v>45474</v>
      </c>
      <c r="G1563" s="113">
        <v>45657</v>
      </c>
      <c r="H1563" s="189"/>
      <c r="I1563" s="47">
        <v>1462.33</v>
      </c>
      <c r="J1563" s="125"/>
      <c r="K1563" s="125"/>
      <c r="L1563" s="127"/>
      <c r="M1563" s="127"/>
      <c r="N1563" s="127"/>
      <c r="O1563" s="2"/>
      <c r="P1563" s="270"/>
    </row>
  </sheetData>
  <autoFilter ref="A2:XAR1563">
    <filterColumn colId="3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3792">
    <mergeCell ref="P15:P16"/>
    <mergeCell ref="P17:P18"/>
    <mergeCell ref="P19:P20"/>
    <mergeCell ref="P5:P6"/>
    <mergeCell ref="P7:P8"/>
    <mergeCell ref="P9:P10"/>
    <mergeCell ref="P11:P12"/>
    <mergeCell ref="P13:P14"/>
    <mergeCell ref="P832:P833"/>
    <mergeCell ref="P834:P835"/>
    <mergeCell ref="P23:P24"/>
    <mergeCell ref="P990:P991"/>
    <mergeCell ref="P992:P993"/>
    <mergeCell ref="P1120:P1121"/>
    <mergeCell ref="P1122:P1123"/>
    <mergeCell ref="P1259:P1260"/>
    <mergeCell ref="P1261:P1262"/>
    <mergeCell ref="P1263:P1264"/>
    <mergeCell ref="P1265:P1266"/>
    <mergeCell ref="P1267:P1268"/>
    <mergeCell ref="P1269:P1270"/>
    <mergeCell ref="P1271:P1272"/>
    <mergeCell ref="P1273:P1274"/>
    <mergeCell ref="P21:P22"/>
    <mergeCell ref="P969:P970"/>
    <mergeCell ref="P973:P974"/>
    <mergeCell ref="P921:P922"/>
    <mergeCell ref="P923:P924"/>
    <mergeCell ref="P633:P634"/>
    <mergeCell ref="P635:P636"/>
    <mergeCell ref="P639:P640"/>
    <mergeCell ref="P641:P642"/>
    <mergeCell ref="P623:P624"/>
    <mergeCell ref="P625:P626"/>
    <mergeCell ref="P599:P600"/>
    <mergeCell ref="P601:P602"/>
    <mergeCell ref="P589:P590"/>
    <mergeCell ref="P591:P592"/>
    <mergeCell ref="P581:P582"/>
    <mergeCell ref="P583:P584"/>
    <mergeCell ref="P585:P586"/>
    <mergeCell ref="P587:P588"/>
    <mergeCell ref="P563:P564"/>
    <mergeCell ref="P565:P566"/>
    <mergeCell ref="P256:P257"/>
    <mergeCell ref="P250:P251"/>
    <mergeCell ref="P252:P253"/>
    <mergeCell ref="P39:P40"/>
    <mergeCell ref="P29:P30"/>
    <mergeCell ref="P31:P32"/>
    <mergeCell ref="P33:P34"/>
    <mergeCell ref="P35:P36"/>
    <mergeCell ref="P37:P38"/>
    <mergeCell ref="P41:P42"/>
    <mergeCell ref="P43:P44"/>
    <mergeCell ref="P45:P46"/>
    <mergeCell ref="P47:P48"/>
    <mergeCell ref="P49:P50"/>
    <mergeCell ref="P53:P54"/>
    <mergeCell ref="P51:P52"/>
    <mergeCell ref="B1416:B1417"/>
    <mergeCell ref="C1416:C1417"/>
    <mergeCell ref="D1416:D1417"/>
    <mergeCell ref="E1416:E1417"/>
    <mergeCell ref="D1404:D1405"/>
    <mergeCell ref="E1404:E1405"/>
    <mergeCell ref="E789:E792"/>
    <mergeCell ref="E799:E802"/>
    <mergeCell ref="E284:E287"/>
    <mergeCell ref="D284:D287"/>
    <mergeCell ref="D302:D303"/>
    <mergeCell ref="E302:E303"/>
    <mergeCell ref="E1071:E1072"/>
    <mergeCell ref="P712:P713"/>
    <mergeCell ref="A1404:A1405"/>
    <mergeCell ref="B1404:B1405"/>
    <mergeCell ref="C1404:C1405"/>
    <mergeCell ref="H1404:H1405"/>
    <mergeCell ref="B1089:B1092"/>
    <mergeCell ref="B1032:B1035"/>
    <mergeCell ref="D891:D892"/>
    <mergeCell ref="D1152:D1153"/>
    <mergeCell ref="B1116:B1119"/>
    <mergeCell ref="C1116:C1119"/>
    <mergeCell ref="E589:E590"/>
    <mergeCell ref="B720:B727"/>
    <mergeCell ref="H589:H590"/>
    <mergeCell ref="A573:A574"/>
    <mergeCell ref="A559:A560"/>
    <mergeCell ref="A553:A556"/>
    <mergeCell ref="A585:A588"/>
    <mergeCell ref="A561:A562"/>
    <mergeCell ref="A563:A566"/>
    <mergeCell ref="A627:A632"/>
    <mergeCell ref="A599:A602"/>
    <mergeCell ref="A633:A636"/>
    <mergeCell ref="A623:A626"/>
    <mergeCell ref="A603:A606"/>
    <mergeCell ref="A895:A902"/>
    <mergeCell ref="B895:B902"/>
    <mergeCell ref="A917:A920"/>
    <mergeCell ref="A1048:A1051"/>
    <mergeCell ref="A1052:A1055"/>
    <mergeCell ref="H1054:H1055"/>
    <mergeCell ref="E1032:E1033"/>
    <mergeCell ref="E1008:E1009"/>
    <mergeCell ref="D1018:D1019"/>
    <mergeCell ref="D1006:D1007"/>
    <mergeCell ref="H1000:H1001"/>
    <mergeCell ref="H1089:H1090"/>
    <mergeCell ref="C1100:C1107"/>
    <mergeCell ref="D1140:D1141"/>
    <mergeCell ref="A611:A616"/>
    <mergeCell ref="A1166:A1169"/>
    <mergeCell ref="H1124:H1125"/>
    <mergeCell ref="A1130:A1133"/>
    <mergeCell ref="B1130:B1133"/>
    <mergeCell ref="D1130:D1131"/>
    <mergeCell ref="E643:E644"/>
    <mergeCell ref="A1162:A1165"/>
    <mergeCell ref="B1158:B1161"/>
    <mergeCell ref="B1162:B1165"/>
    <mergeCell ref="E587:E588"/>
    <mergeCell ref="E591:E592"/>
    <mergeCell ref="D625:D626"/>
    <mergeCell ref="E573:E574"/>
    <mergeCell ref="B599:B602"/>
    <mergeCell ref="B639:B642"/>
    <mergeCell ref="C639:C642"/>
    <mergeCell ref="E601:E602"/>
    <mergeCell ref="A581:A584"/>
    <mergeCell ref="D581:D582"/>
    <mergeCell ref="A589:A592"/>
    <mergeCell ref="B585:B588"/>
    <mergeCell ref="E617:E618"/>
    <mergeCell ref="P704:P705"/>
    <mergeCell ref="H629:H632"/>
    <mergeCell ref="E1304:E1305"/>
    <mergeCell ref="E891:E892"/>
    <mergeCell ref="B1108:B1111"/>
    <mergeCell ref="A57:A58"/>
    <mergeCell ref="B57:B58"/>
    <mergeCell ref="C57:C58"/>
    <mergeCell ref="P57:P58"/>
    <mergeCell ref="D57:D58"/>
    <mergeCell ref="E57:E58"/>
    <mergeCell ref="B1150:B1153"/>
    <mergeCell ref="D1150:D1151"/>
    <mergeCell ref="H1150:H1151"/>
    <mergeCell ref="P1150:P1151"/>
    <mergeCell ref="A1128:A1129"/>
    <mergeCell ref="C1134:C1161"/>
    <mergeCell ref="P1138:P1139"/>
    <mergeCell ref="D1160:D1161"/>
    <mergeCell ref="E1160:E1161"/>
    <mergeCell ref="C1162:C1165"/>
    <mergeCell ref="D893:D894"/>
    <mergeCell ref="B917:B920"/>
    <mergeCell ref="B903:B908"/>
    <mergeCell ref="P1100:P1101"/>
    <mergeCell ref="P1102:P1103"/>
    <mergeCell ref="D1144:D1145"/>
    <mergeCell ref="E1144:E1145"/>
    <mergeCell ref="H1144:H1145"/>
    <mergeCell ref="P965:P966"/>
    <mergeCell ref="A967:A970"/>
    <mergeCell ref="C967:C970"/>
    <mergeCell ref="D967:D968"/>
    <mergeCell ref="E967:E968"/>
    <mergeCell ref="A980:A985"/>
    <mergeCell ref="D990:D991"/>
    <mergeCell ref="C976:C979"/>
    <mergeCell ref="D976:D977"/>
    <mergeCell ref="D969:D970"/>
    <mergeCell ref="P1154:P1155"/>
    <mergeCell ref="D1156:D1157"/>
    <mergeCell ref="B971:B974"/>
    <mergeCell ref="D971:D972"/>
    <mergeCell ref="C986:C989"/>
    <mergeCell ref="B986:B989"/>
    <mergeCell ref="A650:A655"/>
    <mergeCell ref="A639:A642"/>
    <mergeCell ref="D714:D719"/>
    <mergeCell ref="H706:H707"/>
    <mergeCell ref="D746:D747"/>
    <mergeCell ref="A700:A703"/>
    <mergeCell ref="A643:A646"/>
    <mergeCell ref="H15:H16"/>
    <mergeCell ref="A17:A20"/>
    <mergeCell ref="B17:B20"/>
    <mergeCell ref="D17:D18"/>
    <mergeCell ref="E17:E18"/>
    <mergeCell ref="H17:H18"/>
    <mergeCell ref="D19:D20"/>
    <mergeCell ref="E19:E20"/>
    <mergeCell ref="H19:H20"/>
    <mergeCell ref="P1257:P1258"/>
    <mergeCell ref="P1320:P1323"/>
    <mergeCell ref="P1249:P1250"/>
    <mergeCell ref="P1253:P1254"/>
    <mergeCell ref="H1402:H1403"/>
    <mergeCell ref="E1348:E1349"/>
    <mergeCell ref="E1352:E1353"/>
    <mergeCell ref="D1310:D1311"/>
    <mergeCell ref="E1310:E1311"/>
    <mergeCell ref="H1253:H1254"/>
    <mergeCell ref="D1259:D1260"/>
    <mergeCell ref="C1259:C1262"/>
    <mergeCell ref="H1373:H1374"/>
    <mergeCell ref="P1404:P1405"/>
    <mergeCell ref="C1356:C1361"/>
    <mergeCell ref="E1356:E1357"/>
    <mergeCell ref="A1316:A1319"/>
    <mergeCell ref="A1381:A1386"/>
    <mergeCell ref="A1402:A1403"/>
    <mergeCell ref="B1267:B1270"/>
    <mergeCell ref="P1368:P1369"/>
    <mergeCell ref="P1316:P1319"/>
    <mergeCell ref="D1412:D1415"/>
    <mergeCell ref="C1406:C1415"/>
    <mergeCell ref="A1348:A1351"/>
    <mergeCell ref="C1336:C1339"/>
    <mergeCell ref="E1368:E1369"/>
    <mergeCell ref="P573:P574"/>
    <mergeCell ref="H609:H610"/>
    <mergeCell ref="D1304:D1305"/>
    <mergeCell ref="A607:A610"/>
    <mergeCell ref="A1239:A1242"/>
    <mergeCell ref="B1239:B1242"/>
    <mergeCell ref="D1290:D1291"/>
    <mergeCell ref="E1290:E1291"/>
    <mergeCell ref="D1292:D1293"/>
    <mergeCell ref="E1292:E1293"/>
    <mergeCell ref="P1144:P1145"/>
    <mergeCell ref="A1124:A1125"/>
    <mergeCell ref="D1118:D1119"/>
    <mergeCell ref="E1118:E1119"/>
    <mergeCell ref="P1114:P1115"/>
    <mergeCell ref="D1116:D1117"/>
    <mergeCell ref="P1148:P1149"/>
    <mergeCell ref="E1276:E1277"/>
    <mergeCell ref="B1222:B1225"/>
    <mergeCell ref="C1222:C1225"/>
    <mergeCell ref="D1222:D1223"/>
    <mergeCell ref="H1222:H1223"/>
    <mergeCell ref="A1108:A1111"/>
    <mergeCell ref="A1146:A1149"/>
    <mergeCell ref="H1110:H1111"/>
    <mergeCell ref="D809:D810"/>
    <mergeCell ref="D811:D812"/>
    <mergeCell ref="A880:A885"/>
    <mergeCell ref="B617:B622"/>
    <mergeCell ref="D1102:D1103"/>
    <mergeCell ref="A1104:A1107"/>
    <mergeCell ref="A1186:A1189"/>
    <mergeCell ref="H152:H153"/>
    <mergeCell ref="D154:D155"/>
    <mergeCell ref="E154:E155"/>
    <mergeCell ref="E162:E163"/>
    <mergeCell ref="H1126:H1127"/>
    <mergeCell ref="H820:H823"/>
    <mergeCell ref="C650:C655"/>
    <mergeCell ref="B846:B849"/>
    <mergeCell ref="E818:E819"/>
    <mergeCell ref="D818:D819"/>
    <mergeCell ref="D1439:D1440"/>
    <mergeCell ref="H1439:H1440"/>
    <mergeCell ref="A1435:A1438"/>
    <mergeCell ref="H1437:H1438"/>
    <mergeCell ref="E1431:E1432"/>
    <mergeCell ref="B1328:B1331"/>
    <mergeCell ref="H1344:H1345"/>
    <mergeCell ref="H1269:H1270"/>
    <mergeCell ref="D1431:D1432"/>
    <mergeCell ref="B1387:B1390"/>
    <mergeCell ref="H1429:H1430"/>
    <mergeCell ref="H1358:H1359"/>
    <mergeCell ref="H1360:H1361"/>
    <mergeCell ref="H1362:H1363"/>
    <mergeCell ref="H1364:H1365"/>
    <mergeCell ref="D1362:D1363"/>
    <mergeCell ref="E1362:E1363"/>
    <mergeCell ref="C1399:C1400"/>
    <mergeCell ref="E1251:E1252"/>
    <mergeCell ref="D1427:D1428"/>
    <mergeCell ref="H1160:H1161"/>
    <mergeCell ref="A593:A598"/>
    <mergeCell ref="B1126:B1129"/>
    <mergeCell ref="D1058:D1059"/>
    <mergeCell ref="E982:E985"/>
    <mergeCell ref="D980:D981"/>
    <mergeCell ref="A1222:A1225"/>
    <mergeCell ref="D1174:D1175"/>
    <mergeCell ref="A1174:A1179"/>
    <mergeCell ref="B1174:B1179"/>
    <mergeCell ref="A1406:A1415"/>
    <mergeCell ref="B1406:B1415"/>
    <mergeCell ref="A866:A871"/>
    <mergeCell ref="A1158:A1161"/>
    <mergeCell ref="H1130:H1131"/>
    <mergeCell ref="A1150:A1153"/>
    <mergeCell ref="E1100:E1101"/>
    <mergeCell ref="A1097:A1098"/>
    <mergeCell ref="A575:A580"/>
    <mergeCell ref="C573:C574"/>
    <mergeCell ref="B1166:B1169"/>
    <mergeCell ref="C1071:C1096"/>
    <mergeCell ref="E1102:E1103"/>
    <mergeCell ref="B1124:B1125"/>
    <mergeCell ref="D1064:D1067"/>
    <mergeCell ref="B607:B610"/>
    <mergeCell ref="B627:B632"/>
    <mergeCell ref="A637:A638"/>
    <mergeCell ref="A1085:A1088"/>
    <mergeCell ref="H643:H644"/>
    <mergeCell ref="C643:C646"/>
    <mergeCell ref="E1116:E1117"/>
    <mergeCell ref="A1300:A1307"/>
    <mergeCell ref="A1056:A1059"/>
    <mergeCell ref="H1406:H1409"/>
    <mergeCell ref="D1249:D1250"/>
    <mergeCell ref="B1381:B1386"/>
    <mergeCell ref="A750:A753"/>
    <mergeCell ref="A648:A649"/>
    <mergeCell ref="C1300:C1307"/>
    <mergeCell ref="B1112:B1115"/>
    <mergeCell ref="E1194:E1195"/>
    <mergeCell ref="A1024:A1027"/>
    <mergeCell ref="B1020:B1023"/>
    <mergeCell ref="B967:B970"/>
    <mergeCell ref="D937:D940"/>
    <mergeCell ref="B931:B934"/>
    <mergeCell ref="B909:B916"/>
    <mergeCell ref="D909:D910"/>
    <mergeCell ref="E909:E910"/>
    <mergeCell ref="D933:D934"/>
    <mergeCell ref="A1336:A1339"/>
    <mergeCell ref="H1300:H1301"/>
    <mergeCell ref="H1140:H1141"/>
    <mergeCell ref="H1138:H1139"/>
    <mergeCell ref="A1064:A1069"/>
    <mergeCell ref="A891:A894"/>
    <mergeCell ref="B891:B894"/>
    <mergeCell ref="H1172:H1173"/>
    <mergeCell ref="B1294:B1299"/>
    <mergeCell ref="A1170:A1173"/>
    <mergeCell ref="A1134:A1137"/>
    <mergeCell ref="H1168:H1169"/>
    <mergeCell ref="D1100:D1101"/>
    <mergeCell ref="E1393:E1394"/>
    <mergeCell ref="H1375:H1376"/>
    <mergeCell ref="E1346:E1347"/>
    <mergeCell ref="B1198:B1201"/>
    <mergeCell ref="E1182:E1185"/>
    <mergeCell ref="H1186:H1187"/>
    <mergeCell ref="D805:D806"/>
    <mergeCell ref="A807:A810"/>
    <mergeCell ref="D686:D687"/>
    <mergeCell ref="E744:E745"/>
    <mergeCell ref="D730:D731"/>
    <mergeCell ref="H1330:H1331"/>
    <mergeCell ref="A1362:A1367"/>
    <mergeCell ref="B1362:B1367"/>
    <mergeCell ref="C1373:C1380"/>
    <mergeCell ref="B1373:B1376"/>
    <mergeCell ref="D1393:D1394"/>
    <mergeCell ref="E1328:E1329"/>
    <mergeCell ref="H1350:H1351"/>
    <mergeCell ref="A1154:A1157"/>
    <mergeCell ref="B1154:B1157"/>
    <mergeCell ref="A1395:A1398"/>
    <mergeCell ref="H909:H910"/>
    <mergeCell ref="E1174:E1175"/>
    <mergeCell ref="H1174:H1175"/>
    <mergeCell ref="E1196:E1197"/>
    <mergeCell ref="D1196:D1197"/>
    <mergeCell ref="D1375:D1376"/>
    <mergeCell ref="E1375:E1376"/>
    <mergeCell ref="H1178:H1179"/>
    <mergeCell ref="P1202:P1203"/>
    <mergeCell ref="P1370:P1371"/>
    <mergeCell ref="E1381:E1382"/>
    <mergeCell ref="B1562:B1563"/>
    <mergeCell ref="C1562:C1563"/>
    <mergeCell ref="D1562:D1563"/>
    <mergeCell ref="E1562:E1563"/>
    <mergeCell ref="H1562:H1563"/>
    <mergeCell ref="A1544:A1547"/>
    <mergeCell ref="B1544:B1547"/>
    <mergeCell ref="D1544:D1545"/>
    <mergeCell ref="E1544:E1545"/>
    <mergeCell ref="H1544:H1545"/>
    <mergeCell ref="P1544:P1545"/>
    <mergeCell ref="D1546:D1547"/>
    <mergeCell ref="E1546:E1547"/>
    <mergeCell ref="H1546:H1547"/>
    <mergeCell ref="P1546:P1547"/>
    <mergeCell ref="E1334:E1335"/>
    <mergeCell ref="E1322:E1323"/>
    <mergeCell ref="P1346:P1347"/>
    <mergeCell ref="E1344:E1345"/>
    <mergeCell ref="D1336:D1337"/>
    <mergeCell ref="C1348:C1351"/>
    <mergeCell ref="E1387:E1388"/>
    <mergeCell ref="D1383:D1386"/>
    <mergeCell ref="H1397:H1398"/>
    <mergeCell ref="E1443:E1444"/>
    <mergeCell ref="B1439:B1442"/>
    <mergeCell ref="E1447:E1448"/>
    <mergeCell ref="E1453:E1454"/>
    <mergeCell ref="D1467:D1468"/>
    <mergeCell ref="P1435:P1436"/>
    <mergeCell ref="A1443:A1446"/>
    <mergeCell ref="A1431:A1434"/>
    <mergeCell ref="A1439:A1442"/>
    <mergeCell ref="H1338:H1339"/>
    <mergeCell ref="H1379:H1380"/>
    <mergeCell ref="D1377:D1378"/>
    <mergeCell ref="E1377:E1378"/>
    <mergeCell ref="H1377:H1378"/>
    <mergeCell ref="A1399:A1400"/>
    <mergeCell ref="A1332:A1335"/>
    <mergeCell ref="A1271:A1274"/>
    <mergeCell ref="D1271:D1272"/>
    <mergeCell ref="D1273:D1274"/>
    <mergeCell ref="E1271:E1272"/>
    <mergeCell ref="E1548:E1549"/>
    <mergeCell ref="P1518:P1519"/>
    <mergeCell ref="D1550:D1551"/>
    <mergeCell ref="B1467:B1470"/>
    <mergeCell ref="P1296:P1297"/>
    <mergeCell ref="P1334:P1335"/>
    <mergeCell ref="B1488:B1495"/>
    <mergeCell ref="B1427:B1430"/>
    <mergeCell ref="H1354:H1355"/>
    <mergeCell ref="C1418:C1419"/>
    <mergeCell ref="B1316:B1319"/>
    <mergeCell ref="P1276:P1277"/>
    <mergeCell ref="A1416:A1417"/>
    <mergeCell ref="E1402:E1403"/>
    <mergeCell ref="E1286:E1287"/>
    <mergeCell ref="A1427:A1430"/>
    <mergeCell ref="E1373:E1374"/>
    <mergeCell ref="A1420:A1421"/>
    <mergeCell ref="B1420:B1421"/>
    <mergeCell ref="C1420:C1421"/>
    <mergeCell ref="H1342:H1343"/>
    <mergeCell ref="H1356:H1357"/>
    <mergeCell ref="B1391:B1394"/>
    <mergeCell ref="B1377:B1380"/>
    <mergeCell ref="B1423:B1426"/>
    <mergeCell ref="B1356:B1361"/>
    <mergeCell ref="H1389:H1390"/>
    <mergeCell ref="D1402:D1403"/>
    <mergeCell ref="H1412:H1413"/>
    <mergeCell ref="E1383:E1386"/>
    <mergeCell ref="P1290:P1291"/>
    <mergeCell ref="P1310:P1311"/>
    <mergeCell ref="C1294:C1299"/>
    <mergeCell ref="B1336:B1339"/>
    <mergeCell ref="C1263:C1266"/>
    <mergeCell ref="B1288:B1293"/>
    <mergeCell ref="P1383:P1384"/>
    <mergeCell ref="P1288:P1289"/>
    <mergeCell ref="H1340:H1341"/>
    <mergeCell ref="E1314:E1315"/>
    <mergeCell ref="B1340:B1343"/>
    <mergeCell ref="H1308:H1309"/>
    <mergeCell ref="D1267:D1268"/>
    <mergeCell ref="H1267:H1268"/>
    <mergeCell ref="A1373:A1376"/>
    <mergeCell ref="E1399:E1400"/>
    <mergeCell ref="C1387:C1394"/>
    <mergeCell ref="P1358:P1359"/>
    <mergeCell ref="D1418:D1419"/>
    <mergeCell ref="H1418:H1419"/>
    <mergeCell ref="E1316:E1317"/>
    <mergeCell ref="P1420:P1421"/>
    <mergeCell ref="D1420:D1421"/>
    <mergeCell ref="E1420:E1421"/>
    <mergeCell ref="P1389:P1390"/>
    <mergeCell ref="P1385:P1386"/>
    <mergeCell ref="P1395:P1396"/>
    <mergeCell ref="P1399:P1400"/>
    <mergeCell ref="C1276:C1279"/>
    <mergeCell ref="D1276:D1277"/>
    <mergeCell ref="P1360:P1361"/>
    <mergeCell ref="H1395:H1396"/>
    <mergeCell ref="P1397:P1398"/>
    <mergeCell ref="D1334:D1335"/>
    <mergeCell ref="A1276:A1279"/>
    <mergeCell ref="H1336:H1337"/>
    <mergeCell ref="P1328:P1331"/>
    <mergeCell ref="D1379:D1380"/>
    <mergeCell ref="E1379:E1380"/>
    <mergeCell ref="A1387:A1390"/>
    <mergeCell ref="A1391:A1394"/>
    <mergeCell ref="P1348:P1351"/>
    <mergeCell ref="P1332:P1333"/>
    <mergeCell ref="H1348:H1349"/>
    <mergeCell ref="H1423:H1424"/>
    <mergeCell ref="D1312:D1313"/>
    <mergeCell ref="D1348:D1349"/>
    <mergeCell ref="P1308:P1309"/>
    <mergeCell ref="E1364:E1365"/>
    <mergeCell ref="D1352:D1353"/>
    <mergeCell ref="D1354:D1355"/>
    <mergeCell ref="E1435:E1436"/>
    <mergeCell ref="H1445:H1446"/>
    <mergeCell ref="B1435:B1438"/>
    <mergeCell ref="C1352:C1355"/>
    <mergeCell ref="B1352:B1355"/>
    <mergeCell ref="E1445:E1446"/>
    <mergeCell ref="P1441:P1442"/>
    <mergeCell ref="H1441:H1442"/>
    <mergeCell ref="A1356:A1361"/>
    <mergeCell ref="P1447:P1448"/>
    <mergeCell ref="H1447:H1448"/>
    <mergeCell ref="B1443:B1446"/>
    <mergeCell ref="H1443:H1444"/>
    <mergeCell ref="D1443:D1444"/>
    <mergeCell ref="H1414:H1415"/>
    <mergeCell ref="P1414:P1415"/>
    <mergeCell ref="A1423:A1426"/>
    <mergeCell ref="A1368:A1371"/>
    <mergeCell ref="B1368:B1371"/>
    <mergeCell ref="C1368:C1371"/>
    <mergeCell ref="E1370:E1371"/>
    <mergeCell ref="D1370:D1371"/>
    <mergeCell ref="C1344:C1347"/>
    <mergeCell ref="A1340:A1343"/>
    <mergeCell ref="C1381:C1386"/>
    <mergeCell ref="P1366:P1367"/>
    <mergeCell ref="D1368:D1369"/>
    <mergeCell ref="H1383:H1386"/>
    <mergeCell ref="D1364:D1365"/>
    <mergeCell ref="P1391:P1392"/>
    <mergeCell ref="P1387:P1388"/>
    <mergeCell ref="E1391:E1392"/>
    <mergeCell ref="P1427:P1428"/>
    <mergeCell ref="A1418:A1419"/>
    <mergeCell ref="D1399:D1400"/>
    <mergeCell ref="H1381:H1382"/>
    <mergeCell ref="E1437:E1438"/>
    <mergeCell ref="D1437:D1438"/>
    <mergeCell ref="E1389:E1390"/>
    <mergeCell ref="H1425:H1426"/>
    <mergeCell ref="B1402:B1403"/>
    <mergeCell ref="B1395:B1398"/>
    <mergeCell ref="E1412:E1415"/>
    <mergeCell ref="E1441:E1442"/>
    <mergeCell ref="E1439:E1440"/>
    <mergeCell ref="D1433:D1434"/>
    <mergeCell ref="P1437:P1438"/>
    <mergeCell ref="H1435:H1436"/>
    <mergeCell ref="P1410:P1411"/>
    <mergeCell ref="D1356:D1357"/>
    <mergeCell ref="P1443:P1444"/>
    <mergeCell ref="B1447:B1450"/>
    <mergeCell ref="C1402:C1403"/>
    <mergeCell ref="H1431:H1432"/>
    <mergeCell ref="D1429:D1430"/>
    <mergeCell ref="E1429:E1430"/>
    <mergeCell ref="D1373:D1374"/>
    <mergeCell ref="P1362:P1363"/>
    <mergeCell ref="H1399:H1400"/>
    <mergeCell ref="E1427:E1428"/>
    <mergeCell ref="P1431:P1432"/>
    <mergeCell ref="D1381:D1382"/>
    <mergeCell ref="P1412:P1413"/>
    <mergeCell ref="B1418:B1419"/>
    <mergeCell ref="H1451:H1452"/>
    <mergeCell ref="E1469:E1470"/>
    <mergeCell ref="E1506:E1507"/>
    <mergeCell ref="D1508:D1509"/>
    <mergeCell ref="E1508:E1509"/>
    <mergeCell ref="D1510:D1511"/>
    <mergeCell ref="E1510:E1511"/>
    <mergeCell ref="D1514:D1515"/>
    <mergeCell ref="E1514:E1515"/>
    <mergeCell ref="D1516:D1517"/>
    <mergeCell ref="E1516:E1517"/>
    <mergeCell ref="D1469:D1470"/>
    <mergeCell ref="E1457:E1460"/>
    <mergeCell ref="H1457:H1460"/>
    <mergeCell ref="P1457:P1458"/>
    <mergeCell ref="E1451:E1452"/>
    <mergeCell ref="H1455:H1456"/>
    <mergeCell ref="P1469:P1470"/>
    <mergeCell ref="H1467:H1468"/>
    <mergeCell ref="C1455:C1460"/>
    <mergeCell ref="P1459:P1460"/>
    <mergeCell ref="D1453:D1454"/>
    <mergeCell ref="P1455:P1456"/>
    <mergeCell ref="D1455:D1456"/>
    <mergeCell ref="E1455:E1456"/>
    <mergeCell ref="A1496:A1503"/>
    <mergeCell ref="B1496:B1503"/>
    <mergeCell ref="D1496:D1497"/>
    <mergeCell ref="A1488:A1495"/>
    <mergeCell ref="A1467:A1470"/>
    <mergeCell ref="H1540:H1541"/>
    <mergeCell ref="P1540:P1541"/>
    <mergeCell ref="E1540:E1541"/>
    <mergeCell ref="H1484:H1485"/>
    <mergeCell ref="A1472:A1475"/>
    <mergeCell ref="B1472:B1475"/>
    <mergeCell ref="C1472:C1475"/>
    <mergeCell ref="D1472:D1473"/>
    <mergeCell ref="E1494:E1495"/>
    <mergeCell ref="D1480:D1481"/>
    <mergeCell ref="E1480:E1481"/>
    <mergeCell ref="D1482:D1483"/>
    <mergeCell ref="E1482:E1483"/>
    <mergeCell ref="D1498:D1499"/>
    <mergeCell ref="E1498:E1499"/>
    <mergeCell ref="D1500:D1501"/>
    <mergeCell ref="E1500:E1501"/>
    <mergeCell ref="D1502:D1503"/>
    <mergeCell ref="E1502:E1503"/>
    <mergeCell ref="D1506:D1507"/>
    <mergeCell ref="D1474:D1475"/>
    <mergeCell ref="E1474:E1475"/>
    <mergeCell ref="H1474:H1475"/>
    <mergeCell ref="C1467:C1470"/>
    <mergeCell ref="A1536:A1539"/>
    <mergeCell ref="P1522:P1523"/>
    <mergeCell ref="P1494:P1495"/>
    <mergeCell ref="D1518:D1519"/>
    <mergeCell ref="E1518:E1519"/>
    <mergeCell ref="H1478:H1479"/>
    <mergeCell ref="H1480:H1481"/>
    <mergeCell ref="P1480:P1481"/>
    <mergeCell ref="H1482:H1483"/>
    <mergeCell ref="A1455:A1460"/>
    <mergeCell ref="A1548:A1551"/>
    <mergeCell ref="B1548:B1551"/>
    <mergeCell ref="D1457:D1460"/>
    <mergeCell ref="A1524:A1527"/>
    <mergeCell ref="B1524:B1527"/>
    <mergeCell ref="D1524:D1525"/>
    <mergeCell ref="E1524:E1525"/>
    <mergeCell ref="H1524:H1525"/>
    <mergeCell ref="P1524:P1525"/>
    <mergeCell ref="D1526:D1527"/>
    <mergeCell ref="P1514:P1515"/>
    <mergeCell ref="P1516:P1517"/>
    <mergeCell ref="P1496:P1497"/>
    <mergeCell ref="E1496:E1497"/>
    <mergeCell ref="H1496:H1497"/>
    <mergeCell ref="P1536:P1537"/>
    <mergeCell ref="D1538:D1539"/>
    <mergeCell ref="D1548:D1549"/>
    <mergeCell ref="H1498:H1503"/>
    <mergeCell ref="P1498:P1499"/>
    <mergeCell ref="P1534:P1535"/>
    <mergeCell ref="E1550:E1551"/>
    <mergeCell ref="H1550:H1551"/>
    <mergeCell ref="P1550:P1551"/>
    <mergeCell ref="B1540:B1543"/>
    <mergeCell ref="P1492:P1493"/>
    <mergeCell ref="E1526:E1527"/>
    <mergeCell ref="H1526:H1527"/>
    <mergeCell ref="H1548:H1549"/>
    <mergeCell ref="P1548:P1549"/>
    <mergeCell ref="E1467:E1468"/>
    <mergeCell ref="B1455:B1460"/>
    <mergeCell ref="C1552:C1555"/>
    <mergeCell ref="D1490:D1491"/>
    <mergeCell ref="E1490:E1491"/>
    <mergeCell ref="D1492:D1493"/>
    <mergeCell ref="E1492:E1493"/>
    <mergeCell ref="D1494:D1495"/>
    <mergeCell ref="D1552:D1553"/>
    <mergeCell ref="E1552:E1553"/>
    <mergeCell ref="H1552:H1553"/>
    <mergeCell ref="P1552:P1553"/>
    <mergeCell ref="D1554:D1555"/>
    <mergeCell ref="E1554:E1555"/>
    <mergeCell ref="H1554:H1555"/>
    <mergeCell ref="P1554:P1555"/>
    <mergeCell ref="B1486:B1487"/>
    <mergeCell ref="D1486:D1487"/>
    <mergeCell ref="E1486:E1487"/>
    <mergeCell ref="H1486:H1487"/>
    <mergeCell ref="P1486:P1487"/>
    <mergeCell ref="E1530:E1531"/>
    <mergeCell ref="H1530:H1531"/>
    <mergeCell ref="A1484:A1487"/>
    <mergeCell ref="C1484:C1487"/>
    <mergeCell ref="D1484:D1485"/>
    <mergeCell ref="E1484:E1485"/>
    <mergeCell ref="D1540:D1541"/>
    <mergeCell ref="P1488:P1489"/>
    <mergeCell ref="H1490:H1495"/>
    <mergeCell ref="P1490:P1491"/>
    <mergeCell ref="E1538:E1539"/>
    <mergeCell ref="H1538:H1539"/>
    <mergeCell ref="H1522:H1523"/>
    <mergeCell ref="D1542:D1543"/>
    <mergeCell ref="E1542:E1543"/>
    <mergeCell ref="H1542:H1543"/>
    <mergeCell ref="P1484:P1485"/>
    <mergeCell ref="C1488:C1551"/>
    <mergeCell ref="D1488:D1489"/>
    <mergeCell ref="E1488:E1489"/>
    <mergeCell ref="H1488:H1489"/>
    <mergeCell ref="P1542:P1543"/>
    <mergeCell ref="E1504:E1505"/>
    <mergeCell ref="H1504:H1505"/>
    <mergeCell ref="P1504:P1505"/>
    <mergeCell ref="H1506:H1511"/>
    <mergeCell ref="P1156:P1157"/>
    <mergeCell ref="H1158:H1159"/>
    <mergeCell ref="H1128:H1129"/>
    <mergeCell ref="D1134:D1135"/>
    <mergeCell ref="D1154:D1155"/>
    <mergeCell ref="H1154:H1155"/>
    <mergeCell ref="E1156:E1157"/>
    <mergeCell ref="C1560:C1561"/>
    <mergeCell ref="D1560:D1561"/>
    <mergeCell ref="E1560:E1561"/>
    <mergeCell ref="P1560:P1561"/>
    <mergeCell ref="B1520:B1523"/>
    <mergeCell ref="D1520:D1521"/>
    <mergeCell ref="E1520:E1521"/>
    <mergeCell ref="P1538:P1539"/>
    <mergeCell ref="A1540:A1543"/>
    <mergeCell ref="H1469:H1470"/>
    <mergeCell ref="B1484:B1485"/>
    <mergeCell ref="H1463:H1466"/>
    <mergeCell ref="P1463:P1464"/>
    <mergeCell ref="P1465:P1466"/>
    <mergeCell ref="H1433:H1434"/>
    <mergeCell ref="H1449:H1450"/>
    <mergeCell ref="D1447:D1448"/>
    <mergeCell ref="P1439:P1440"/>
    <mergeCell ref="H1520:H1521"/>
    <mergeCell ref="P1520:P1521"/>
    <mergeCell ref="D1522:D1523"/>
    <mergeCell ref="E1449:E1450"/>
    <mergeCell ref="D1445:D1446"/>
    <mergeCell ref="E1522:E1523"/>
    <mergeCell ref="D1441:D1442"/>
    <mergeCell ref="C1423:C1454"/>
    <mergeCell ref="P1467:P1468"/>
    <mergeCell ref="A1560:A1561"/>
    <mergeCell ref="B1560:B1561"/>
    <mergeCell ref="P1500:P1501"/>
    <mergeCell ref="P1502:P1503"/>
    <mergeCell ref="A1504:A1511"/>
    <mergeCell ref="B1504:B1511"/>
    <mergeCell ref="D1504:D1505"/>
    <mergeCell ref="D1423:D1424"/>
    <mergeCell ref="D1435:D1436"/>
    <mergeCell ref="E1472:E1473"/>
    <mergeCell ref="H1472:H1473"/>
    <mergeCell ref="P1472:P1475"/>
    <mergeCell ref="A1476:A1483"/>
    <mergeCell ref="B1476:B1483"/>
    <mergeCell ref="C1476:C1483"/>
    <mergeCell ref="H1476:H1477"/>
    <mergeCell ref="P1476:P1477"/>
    <mergeCell ref="H1560:H1561"/>
    <mergeCell ref="P1526:P1527"/>
    <mergeCell ref="P1482:P1483"/>
    <mergeCell ref="A1451:A1454"/>
    <mergeCell ref="A1552:A1555"/>
    <mergeCell ref="B1552:B1555"/>
    <mergeCell ref="H1156:H1157"/>
    <mergeCell ref="B1134:B1137"/>
    <mergeCell ref="E648:E649"/>
    <mergeCell ref="B643:B646"/>
    <mergeCell ref="E637:E638"/>
    <mergeCell ref="B573:B574"/>
    <mergeCell ref="C575:C632"/>
    <mergeCell ref="H557:H558"/>
    <mergeCell ref="P542:P543"/>
    <mergeCell ref="P577:P578"/>
    <mergeCell ref="E559:E560"/>
    <mergeCell ref="H544:H545"/>
    <mergeCell ref="D540:D541"/>
    <mergeCell ref="H550:H551"/>
    <mergeCell ref="D623:D624"/>
    <mergeCell ref="B676:B683"/>
    <mergeCell ref="E676:E677"/>
    <mergeCell ref="P1236:P1237"/>
    <mergeCell ref="P1352:P1355"/>
    <mergeCell ref="E1397:E1398"/>
    <mergeCell ref="P1336:P1337"/>
    <mergeCell ref="A1377:A1380"/>
    <mergeCell ref="P1423:P1424"/>
    <mergeCell ref="P1425:P1426"/>
    <mergeCell ref="P1373:P1374"/>
    <mergeCell ref="P1178:P1179"/>
    <mergeCell ref="A1194:A1197"/>
    <mergeCell ref="A1190:A1193"/>
    <mergeCell ref="A1180:A1185"/>
    <mergeCell ref="B1104:B1107"/>
    <mergeCell ref="D1104:D1105"/>
    <mergeCell ref="P1132:P1133"/>
    <mergeCell ref="H1146:H1147"/>
    <mergeCell ref="P1146:P1147"/>
    <mergeCell ref="D1148:D1149"/>
    <mergeCell ref="D1108:D1109"/>
    <mergeCell ref="E1108:E1109"/>
    <mergeCell ref="H1108:H1109"/>
    <mergeCell ref="H1100:H1101"/>
    <mergeCell ref="B1146:B1149"/>
    <mergeCell ref="C1124:C1133"/>
    <mergeCell ref="A1126:A1127"/>
    <mergeCell ref="E1176:E1177"/>
    <mergeCell ref="D1178:D1179"/>
    <mergeCell ref="E1178:E1179"/>
    <mergeCell ref="C1170:C1173"/>
    <mergeCell ref="D1166:D1167"/>
    <mergeCell ref="E1166:E1167"/>
    <mergeCell ref="H1166:H1167"/>
    <mergeCell ref="D1162:D1163"/>
    <mergeCell ref="E1168:E1169"/>
    <mergeCell ref="D1172:D1173"/>
    <mergeCell ref="E1170:E1171"/>
    <mergeCell ref="H1170:H1171"/>
    <mergeCell ref="H1182:H1183"/>
    <mergeCell ref="P1170:P1171"/>
    <mergeCell ref="P1164:P1165"/>
    <mergeCell ref="P1166:P1167"/>
    <mergeCell ref="B1170:B1173"/>
    <mergeCell ref="D1170:D1171"/>
    <mergeCell ref="P1168:P1169"/>
    <mergeCell ref="P1174:P1175"/>
    <mergeCell ref="H1176:H1177"/>
    <mergeCell ref="P1176:P1177"/>
    <mergeCell ref="H623:H624"/>
    <mergeCell ref="H603:H604"/>
    <mergeCell ref="D593:D594"/>
    <mergeCell ref="E593:E594"/>
    <mergeCell ref="D678:D683"/>
    <mergeCell ref="H565:H566"/>
    <mergeCell ref="B656:B659"/>
    <mergeCell ref="B593:B598"/>
    <mergeCell ref="C637:C638"/>
    <mergeCell ref="C559:C560"/>
    <mergeCell ref="B561:B562"/>
    <mergeCell ref="D641:D642"/>
    <mergeCell ref="B623:B626"/>
    <mergeCell ref="D645:D646"/>
    <mergeCell ref="H601:H602"/>
    <mergeCell ref="D617:D618"/>
    <mergeCell ref="D648:D649"/>
    <mergeCell ref="P631:P632"/>
    <mergeCell ref="P619:P620"/>
    <mergeCell ref="B648:B649"/>
    <mergeCell ref="H591:H592"/>
    <mergeCell ref="C633:C636"/>
    <mergeCell ref="E635:E636"/>
    <mergeCell ref="H635:H636"/>
    <mergeCell ref="E595:E598"/>
    <mergeCell ref="E605:E606"/>
    <mergeCell ref="E613:E616"/>
    <mergeCell ref="P629:P630"/>
    <mergeCell ref="B633:B636"/>
    <mergeCell ref="C648:C649"/>
    <mergeCell ref="H648:H649"/>
    <mergeCell ref="P678:P679"/>
    <mergeCell ref="B672:B675"/>
    <mergeCell ref="B668:B671"/>
    <mergeCell ref="H611:H612"/>
    <mergeCell ref="P621:P622"/>
    <mergeCell ref="E627:E628"/>
    <mergeCell ref="E603:E604"/>
    <mergeCell ref="H617:H618"/>
    <mergeCell ref="E581:E582"/>
    <mergeCell ref="B603:B606"/>
    <mergeCell ref="E563:E564"/>
    <mergeCell ref="E652:E655"/>
    <mergeCell ref="B611:B616"/>
    <mergeCell ref="D587:D588"/>
    <mergeCell ref="D591:D592"/>
    <mergeCell ref="D595:D598"/>
    <mergeCell ref="D605:D606"/>
    <mergeCell ref="D601:D602"/>
    <mergeCell ref="D609:D610"/>
    <mergeCell ref="D613:D616"/>
    <mergeCell ref="D619:D622"/>
    <mergeCell ref="D629:D632"/>
    <mergeCell ref="D611:D612"/>
    <mergeCell ref="E611:E612"/>
    <mergeCell ref="D589:D590"/>
    <mergeCell ref="A308:A311"/>
    <mergeCell ref="A322:A327"/>
    <mergeCell ref="A250:A253"/>
    <mergeCell ref="P342:P343"/>
    <mergeCell ref="H340:H341"/>
    <mergeCell ref="D504:D505"/>
    <mergeCell ref="P406:P407"/>
    <mergeCell ref="A340:A343"/>
    <mergeCell ref="A459:A462"/>
    <mergeCell ref="B504:B507"/>
    <mergeCell ref="B412:B417"/>
    <mergeCell ref="A496:A499"/>
    <mergeCell ref="A445:A448"/>
    <mergeCell ref="A376:A381"/>
    <mergeCell ref="P376:P377"/>
    <mergeCell ref="P463:P464"/>
    <mergeCell ref="A422:A427"/>
    <mergeCell ref="A453:A458"/>
    <mergeCell ref="A412:A417"/>
    <mergeCell ref="A418:A421"/>
    <mergeCell ref="D378:D381"/>
    <mergeCell ref="A463:A466"/>
    <mergeCell ref="H424:H427"/>
    <mergeCell ref="H455:H458"/>
    <mergeCell ref="H461:H462"/>
    <mergeCell ref="E406:E407"/>
    <mergeCell ref="C406:C411"/>
    <mergeCell ref="C488:C543"/>
    <mergeCell ref="B516:B519"/>
    <mergeCell ref="P530:P531"/>
    <mergeCell ref="D512:D513"/>
    <mergeCell ref="E488:E489"/>
    <mergeCell ref="E504:E505"/>
    <mergeCell ref="D526:D527"/>
    <mergeCell ref="H294:H295"/>
    <mergeCell ref="C284:C293"/>
    <mergeCell ref="B284:B293"/>
    <mergeCell ref="H370:H375"/>
    <mergeCell ref="D360:D361"/>
    <mergeCell ref="B370:B371"/>
    <mergeCell ref="D354:D355"/>
    <mergeCell ref="P310:P311"/>
    <mergeCell ref="D310:D311"/>
    <mergeCell ref="B308:B311"/>
    <mergeCell ref="D288:D293"/>
    <mergeCell ref="E288:E293"/>
    <mergeCell ref="P334:P335"/>
    <mergeCell ref="P336:P337"/>
    <mergeCell ref="P338:P339"/>
    <mergeCell ref="A284:A293"/>
    <mergeCell ref="P340:P341"/>
    <mergeCell ref="D312:D313"/>
    <mergeCell ref="E312:E313"/>
    <mergeCell ref="E370:E375"/>
    <mergeCell ref="P298:P299"/>
    <mergeCell ref="E420:E421"/>
    <mergeCell ref="B459:B462"/>
    <mergeCell ref="B302:B307"/>
    <mergeCell ref="H346:H347"/>
    <mergeCell ref="B322:B327"/>
    <mergeCell ref="H298:H299"/>
    <mergeCell ref="P346:P347"/>
    <mergeCell ref="E328:E329"/>
    <mergeCell ref="B340:B343"/>
    <mergeCell ref="P380:P381"/>
    <mergeCell ref="A406:A411"/>
    <mergeCell ref="A467:A470"/>
    <mergeCell ref="A524:A527"/>
    <mergeCell ref="A532:A535"/>
    <mergeCell ref="A508:A511"/>
    <mergeCell ref="D506:D507"/>
    <mergeCell ref="D469:D470"/>
    <mergeCell ref="D473:D474"/>
    <mergeCell ref="A368:A375"/>
    <mergeCell ref="C368:C375"/>
    <mergeCell ref="E412:E413"/>
    <mergeCell ref="D528:D529"/>
    <mergeCell ref="P418:P419"/>
    <mergeCell ref="H488:H489"/>
    <mergeCell ref="H526:H527"/>
    <mergeCell ref="B496:B499"/>
    <mergeCell ref="H512:H513"/>
    <mergeCell ref="P490:P491"/>
    <mergeCell ref="P496:P497"/>
    <mergeCell ref="P534:P535"/>
    <mergeCell ref="H418:H419"/>
    <mergeCell ref="D451:D452"/>
    <mergeCell ref="E471:E472"/>
    <mergeCell ref="E447:E448"/>
    <mergeCell ref="E451:E452"/>
    <mergeCell ref="H428:H431"/>
    <mergeCell ref="A500:A503"/>
    <mergeCell ref="H376:H377"/>
    <mergeCell ref="B492:B495"/>
    <mergeCell ref="H528:H529"/>
    <mergeCell ref="D476:D477"/>
    <mergeCell ref="B488:B491"/>
    <mergeCell ref="E500:E501"/>
    <mergeCell ref="E392:E393"/>
    <mergeCell ref="H350:H353"/>
    <mergeCell ref="P388:P389"/>
    <mergeCell ref="P392:P393"/>
    <mergeCell ref="P488:P489"/>
    <mergeCell ref="B449:B452"/>
    <mergeCell ref="E465:E466"/>
    <mergeCell ref="E316:E317"/>
    <mergeCell ref="D322:D323"/>
    <mergeCell ref="P316:P317"/>
    <mergeCell ref="H368:H369"/>
    <mergeCell ref="H316:H317"/>
    <mergeCell ref="A382:A395"/>
    <mergeCell ref="D412:D413"/>
    <mergeCell ref="H463:H464"/>
    <mergeCell ref="C412:C417"/>
    <mergeCell ref="B445:B448"/>
    <mergeCell ref="A428:A431"/>
    <mergeCell ref="A354:A357"/>
    <mergeCell ref="E394:E395"/>
    <mergeCell ref="B524:B527"/>
    <mergeCell ref="H494:H495"/>
    <mergeCell ref="P502:P503"/>
    <mergeCell ref="A432:A443"/>
    <mergeCell ref="A567:A572"/>
    <mergeCell ref="B567:B572"/>
    <mergeCell ref="B575:B580"/>
    <mergeCell ref="E565:E566"/>
    <mergeCell ref="E623:E624"/>
    <mergeCell ref="H542:H543"/>
    <mergeCell ref="H304:H305"/>
    <mergeCell ref="P304:P305"/>
    <mergeCell ref="H334:H335"/>
    <mergeCell ref="D336:D339"/>
    <mergeCell ref="E336:E339"/>
    <mergeCell ref="H336:H339"/>
    <mergeCell ref="C334:C339"/>
    <mergeCell ref="E346:E347"/>
    <mergeCell ref="P344:P345"/>
    <mergeCell ref="E310:E311"/>
    <mergeCell ref="D453:D454"/>
    <mergeCell ref="E469:E470"/>
    <mergeCell ref="E455:E458"/>
    <mergeCell ref="D492:D493"/>
    <mergeCell ref="E492:E493"/>
    <mergeCell ref="H530:H531"/>
    <mergeCell ref="H532:H533"/>
    <mergeCell ref="H382:H383"/>
    <mergeCell ref="H396:H397"/>
    <mergeCell ref="P396:P397"/>
    <mergeCell ref="E376:E377"/>
    <mergeCell ref="C376:C381"/>
    <mergeCell ref="D518:D519"/>
    <mergeCell ref="P512:P513"/>
    <mergeCell ref="H508:H509"/>
    <mergeCell ref="A402:A405"/>
    <mergeCell ref="B402:B405"/>
    <mergeCell ref="C402:C405"/>
    <mergeCell ref="P410:P411"/>
    <mergeCell ref="P416:P417"/>
    <mergeCell ref="P508:P509"/>
    <mergeCell ref="A504:A507"/>
    <mergeCell ref="H447:H448"/>
    <mergeCell ref="D402:D403"/>
    <mergeCell ref="A471:A474"/>
    <mergeCell ref="B471:B474"/>
    <mergeCell ref="A520:A523"/>
    <mergeCell ref="D534:D535"/>
    <mergeCell ref="B559:B560"/>
    <mergeCell ref="A544:A545"/>
    <mergeCell ref="C322:C327"/>
    <mergeCell ref="A550:A551"/>
    <mergeCell ref="A557:A558"/>
    <mergeCell ref="A540:A543"/>
    <mergeCell ref="A396:A401"/>
    <mergeCell ref="B396:B401"/>
    <mergeCell ref="C396:C401"/>
    <mergeCell ref="B376:B381"/>
    <mergeCell ref="A302:A307"/>
    <mergeCell ref="E498:E499"/>
    <mergeCell ref="E494:E495"/>
    <mergeCell ref="E490:E491"/>
    <mergeCell ref="E476:E477"/>
    <mergeCell ref="D520:D521"/>
    <mergeCell ref="B536:B539"/>
    <mergeCell ref="E577:E580"/>
    <mergeCell ref="E585:E586"/>
    <mergeCell ref="A536:A539"/>
    <mergeCell ref="E516:E517"/>
    <mergeCell ref="D559:D560"/>
    <mergeCell ref="B508:B511"/>
    <mergeCell ref="A476:A477"/>
    <mergeCell ref="A488:A491"/>
    <mergeCell ref="A528:A531"/>
    <mergeCell ref="E522:E523"/>
    <mergeCell ref="D522:D523"/>
    <mergeCell ref="D459:D460"/>
    <mergeCell ref="A492:A495"/>
    <mergeCell ref="A512:A515"/>
    <mergeCell ref="A516:A519"/>
    <mergeCell ref="A449:A452"/>
    <mergeCell ref="D461:D462"/>
    <mergeCell ref="D463:D464"/>
    <mergeCell ref="D465:D466"/>
    <mergeCell ref="D467:D468"/>
    <mergeCell ref="D490:D491"/>
    <mergeCell ref="E534:E535"/>
    <mergeCell ref="E520:E521"/>
    <mergeCell ref="D488:D489"/>
    <mergeCell ref="E510:E511"/>
    <mergeCell ref="H585:H586"/>
    <mergeCell ref="D557:D558"/>
    <mergeCell ref="D471:D472"/>
    <mergeCell ref="C567:C572"/>
    <mergeCell ref="D569:D572"/>
    <mergeCell ref="E569:E572"/>
    <mergeCell ref="C563:C566"/>
    <mergeCell ref="D542:D543"/>
    <mergeCell ref="E583:E584"/>
    <mergeCell ref="E550:E551"/>
    <mergeCell ref="H553:H554"/>
    <mergeCell ref="D502:D503"/>
    <mergeCell ref="E518:E519"/>
    <mergeCell ref="E512:E513"/>
    <mergeCell ref="E496:E497"/>
    <mergeCell ref="H561:H562"/>
    <mergeCell ref="H546:H547"/>
    <mergeCell ref="E538:E539"/>
    <mergeCell ref="H504:H505"/>
    <mergeCell ref="E524:E525"/>
    <mergeCell ref="D510:D511"/>
    <mergeCell ref="D583:D584"/>
    <mergeCell ref="E544:E545"/>
    <mergeCell ref="D546:D547"/>
    <mergeCell ref="D536:D537"/>
    <mergeCell ref="D524:D525"/>
    <mergeCell ref="D455:D458"/>
    <mergeCell ref="A546:A549"/>
    <mergeCell ref="C382:C395"/>
    <mergeCell ref="B382:B395"/>
    <mergeCell ref="H384:H385"/>
    <mergeCell ref="P356:P357"/>
    <mergeCell ref="P368:P369"/>
    <mergeCell ref="B358:B363"/>
    <mergeCell ref="E360:E361"/>
    <mergeCell ref="D358:D359"/>
    <mergeCell ref="E358:E359"/>
    <mergeCell ref="P284:P285"/>
    <mergeCell ref="P288:P289"/>
    <mergeCell ref="B372:B375"/>
    <mergeCell ref="C328:C333"/>
    <mergeCell ref="C308:C311"/>
    <mergeCell ref="P607:P608"/>
    <mergeCell ref="C553:C556"/>
    <mergeCell ref="B540:B543"/>
    <mergeCell ref="D555:D556"/>
    <mergeCell ref="D544:D545"/>
    <mergeCell ref="P571:P572"/>
    <mergeCell ref="P555:P556"/>
    <mergeCell ref="P593:P594"/>
    <mergeCell ref="P595:P596"/>
    <mergeCell ref="D561:D562"/>
    <mergeCell ref="B563:B566"/>
    <mergeCell ref="P575:P576"/>
    <mergeCell ref="D550:D551"/>
    <mergeCell ref="P412:P413"/>
    <mergeCell ref="P414:P415"/>
    <mergeCell ref="H406:H407"/>
    <mergeCell ref="H408:H411"/>
    <mergeCell ref="H420:H421"/>
    <mergeCell ref="E445:E446"/>
    <mergeCell ref="P494:P495"/>
    <mergeCell ref="H453:H454"/>
    <mergeCell ref="P538:P539"/>
    <mergeCell ref="P559:P560"/>
    <mergeCell ref="P451:P452"/>
    <mergeCell ref="H451:H452"/>
    <mergeCell ref="E459:E460"/>
    <mergeCell ref="B532:B535"/>
    <mergeCell ref="E461:E462"/>
    <mergeCell ref="E356:E357"/>
    <mergeCell ref="H356:H357"/>
    <mergeCell ref="H514:H515"/>
    <mergeCell ref="D356:D357"/>
    <mergeCell ref="C561:C562"/>
    <mergeCell ref="B528:B531"/>
    <mergeCell ref="E463:E464"/>
    <mergeCell ref="E467:E468"/>
    <mergeCell ref="E506:E507"/>
    <mergeCell ref="P430:P431"/>
    <mergeCell ref="D398:D401"/>
    <mergeCell ref="E398:E401"/>
    <mergeCell ref="E402:E403"/>
    <mergeCell ref="P404:P405"/>
    <mergeCell ref="P350:P351"/>
    <mergeCell ref="P296:P297"/>
    <mergeCell ref="P308:P309"/>
    <mergeCell ref="H555:H556"/>
    <mergeCell ref="E540:E541"/>
    <mergeCell ref="H575:H576"/>
    <mergeCell ref="D532:D533"/>
    <mergeCell ref="H510:H511"/>
    <mergeCell ref="H605:H606"/>
    <mergeCell ref="H599:H600"/>
    <mergeCell ref="E536:E537"/>
    <mergeCell ref="E553:E554"/>
    <mergeCell ref="B512:B515"/>
    <mergeCell ref="B520:B523"/>
    <mergeCell ref="B500:B503"/>
    <mergeCell ref="P498:P499"/>
    <mergeCell ref="D607:D608"/>
    <mergeCell ref="E546:E547"/>
    <mergeCell ref="D553:D554"/>
    <mergeCell ref="E575:E576"/>
    <mergeCell ref="D575:D576"/>
    <mergeCell ref="E599:E600"/>
    <mergeCell ref="H563:H564"/>
    <mergeCell ref="H583:H584"/>
    <mergeCell ref="E557:E558"/>
    <mergeCell ref="H577:H580"/>
    <mergeCell ref="P579:P580"/>
    <mergeCell ref="P557:P558"/>
    <mergeCell ref="P553:P554"/>
    <mergeCell ref="P536:P537"/>
    <mergeCell ref="D577:D580"/>
    <mergeCell ref="D573:D574"/>
    <mergeCell ref="H595:H598"/>
    <mergeCell ref="P613:P614"/>
    <mergeCell ref="E609:E610"/>
    <mergeCell ref="H524:H525"/>
    <mergeCell ref="D599:D600"/>
    <mergeCell ref="D414:D417"/>
    <mergeCell ref="P447:P448"/>
    <mergeCell ref="B467:B470"/>
    <mergeCell ref="D603:D604"/>
    <mergeCell ref="C544:C545"/>
    <mergeCell ref="B544:B545"/>
    <mergeCell ref="B550:B551"/>
    <mergeCell ref="B553:B556"/>
    <mergeCell ref="C546:C549"/>
    <mergeCell ref="B557:B558"/>
    <mergeCell ref="C557:C558"/>
    <mergeCell ref="P492:P493"/>
    <mergeCell ref="H492:H493"/>
    <mergeCell ref="H581:H582"/>
    <mergeCell ref="H516:H517"/>
    <mergeCell ref="P518:P519"/>
    <mergeCell ref="P514:P515"/>
    <mergeCell ref="P428:P429"/>
    <mergeCell ref="C432:C443"/>
    <mergeCell ref="B432:B435"/>
    <mergeCell ref="B436:B439"/>
    <mergeCell ref="B440:B443"/>
    <mergeCell ref="P471:P472"/>
    <mergeCell ref="P524:P525"/>
    <mergeCell ref="D424:D427"/>
    <mergeCell ref="H476:H477"/>
    <mergeCell ref="D500:D501"/>
    <mergeCell ref="D585:D586"/>
    <mergeCell ref="E555:E556"/>
    <mergeCell ref="D530:D531"/>
    <mergeCell ref="P546:P549"/>
    <mergeCell ref="P550:P551"/>
    <mergeCell ref="P278:P279"/>
    <mergeCell ref="E414:E417"/>
    <mergeCell ref="E561:E562"/>
    <mergeCell ref="E270:E271"/>
    <mergeCell ref="P272:P275"/>
    <mergeCell ref="P540:P541"/>
    <mergeCell ref="P504:P505"/>
    <mergeCell ref="P506:P507"/>
    <mergeCell ref="P500:P501"/>
    <mergeCell ref="H522:H523"/>
    <mergeCell ref="E548:E549"/>
    <mergeCell ref="E526:E527"/>
    <mergeCell ref="E528:E529"/>
    <mergeCell ref="D548:D549"/>
    <mergeCell ref="H496:H497"/>
    <mergeCell ref="P459:P460"/>
    <mergeCell ref="P510:P511"/>
    <mergeCell ref="P467:P468"/>
    <mergeCell ref="P469:P470"/>
    <mergeCell ref="H518:H519"/>
    <mergeCell ref="P526:P527"/>
    <mergeCell ref="P528:P529"/>
    <mergeCell ref="P408:P409"/>
    <mergeCell ref="P516:P517"/>
    <mergeCell ref="P520:P521"/>
    <mergeCell ref="D394:D395"/>
    <mergeCell ref="H270:H271"/>
    <mergeCell ref="H534:H535"/>
    <mergeCell ref="P270:P271"/>
    <mergeCell ref="D344:D345"/>
    <mergeCell ref="H302:H303"/>
    <mergeCell ref="P322:P323"/>
    <mergeCell ref="P328:P329"/>
    <mergeCell ref="D368:D369"/>
    <mergeCell ref="E408:E409"/>
    <mergeCell ref="D396:D397"/>
    <mergeCell ref="P394:P395"/>
    <mergeCell ref="P324:P325"/>
    <mergeCell ref="D328:D329"/>
    <mergeCell ref="H348:H349"/>
    <mergeCell ref="H378:H381"/>
    <mergeCell ref="E368:E369"/>
    <mergeCell ref="A1:P1"/>
    <mergeCell ref="A740:A741"/>
    <mergeCell ref="B740:B741"/>
    <mergeCell ref="C740:C741"/>
    <mergeCell ref="D740:D741"/>
    <mergeCell ref="E740:E741"/>
    <mergeCell ref="D182:D183"/>
    <mergeCell ref="H328:H329"/>
    <mergeCell ref="E66:E67"/>
    <mergeCell ref="E140:E141"/>
    <mergeCell ref="H140:H141"/>
    <mergeCell ref="H168:H169"/>
    <mergeCell ref="H194:H195"/>
    <mergeCell ref="E190:E191"/>
    <mergeCell ref="D516:D517"/>
    <mergeCell ref="D508:D509"/>
    <mergeCell ref="E508:E509"/>
    <mergeCell ref="D496:D497"/>
    <mergeCell ref="D406:D407"/>
    <mergeCell ref="H540:H541"/>
    <mergeCell ref="H559:H560"/>
    <mergeCell ref="H738:H739"/>
    <mergeCell ref="H573:H574"/>
    <mergeCell ref="H500:H501"/>
    <mergeCell ref="A736:A739"/>
    <mergeCell ref="C736:C739"/>
    <mergeCell ref="B736:B739"/>
    <mergeCell ref="B650:B655"/>
    <mergeCell ref="B546:B549"/>
    <mergeCell ref="C550:C551"/>
    <mergeCell ref="H712:H713"/>
    <mergeCell ref="H449:H450"/>
    <mergeCell ref="H240:H243"/>
    <mergeCell ref="P476:P477"/>
    <mergeCell ref="D236:D237"/>
    <mergeCell ref="D232:D233"/>
    <mergeCell ref="A732:A735"/>
    <mergeCell ref="D408:D409"/>
    <mergeCell ref="P126:P127"/>
    <mergeCell ref="P112:P113"/>
    <mergeCell ref="P118:P119"/>
    <mergeCell ref="G2:G3"/>
    <mergeCell ref="B138:B139"/>
    <mergeCell ref="A212:A215"/>
    <mergeCell ref="A258:A261"/>
    <mergeCell ref="A210:A211"/>
    <mergeCell ref="B276:B283"/>
    <mergeCell ref="C276:C283"/>
    <mergeCell ref="D262:D263"/>
    <mergeCell ref="B250:B253"/>
    <mergeCell ref="D250:D251"/>
    <mergeCell ref="P567:P568"/>
    <mergeCell ref="P569:P570"/>
    <mergeCell ref="D445:D446"/>
    <mergeCell ref="D449:D450"/>
    <mergeCell ref="E449:E450"/>
    <mergeCell ref="H312:H313"/>
    <mergeCell ref="P312:P313"/>
    <mergeCell ref="P348:P349"/>
    <mergeCell ref="H593:H594"/>
    <mergeCell ref="D538:D539"/>
    <mergeCell ref="P561:P562"/>
    <mergeCell ref="D420:D421"/>
    <mergeCell ref="P532:P533"/>
    <mergeCell ref="P2:P3"/>
    <mergeCell ref="O2:O3"/>
    <mergeCell ref="I2:N2"/>
    <mergeCell ref="H330:H331"/>
    <mergeCell ref="H308:H309"/>
    <mergeCell ref="E274:E275"/>
    <mergeCell ref="D494:D495"/>
    <mergeCell ref="H587:H588"/>
    <mergeCell ref="H192:H193"/>
    <mergeCell ref="B244:B249"/>
    <mergeCell ref="H252:H253"/>
    <mergeCell ref="P238:P239"/>
    <mergeCell ref="P244:P245"/>
    <mergeCell ref="D220:D223"/>
    <mergeCell ref="E220:E223"/>
    <mergeCell ref="P204:P205"/>
    <mergeCell ref="D168:D169"/>
    <mergeCell ref="D176:D177"/>
    <mergeCell ref="D180:D181"/>
    <mergeCell ref="C210:C211"/>
    <mergeCell ref="B168:B175"/>
    <mergeCell ref="H170:H171"/>
    <mergeCell ref="H172:H173"/>
    <mergeCell ref="B164:B167"/>
    <mergeCell ref="C156:C159"/>
    <mergeCell ref="C238:C243"/>
    <mergeCell ref="P264:P265"/>
    <mergeCell ref="P182:P183"/>
    <mergeCell ref="P184:P185"/>
    <mergeCell ref="H264:H265"/>
    <mergeCell ref="H212:H213"/>
    <mergeCell ref="B268:B271"/>
    <mergeCell ref="P178:P179"/>
    <mergeCell ref="E252:E253"/>
    <mergeCell ref="H262:H263"/>
    <mergeCell ref="P168:P169"/>
    <mergeCell ref="P170:P171"/>
    <mergeCell ref="C212:C215"/>
    <mergeCell ref="P226:P227"/>
    <mergeCell ref="H228:H229"/>
    <mergeCell ref="C226:C229"/>
    <mergeCell ref="D226:D227"/>
    <mergeCell ref="E226:E227"/>
    <mergeCell ref="H218:H219"/>
    <mergeCell ref="P218:P219"/>
    <mergeCell ref="P216:P217"/>
    <mergeCell ref="P172:P173"/>
    <mergeCell ref="P198:P199"/>
    <mergeCell ref="C216:C219"/>
    <mergeCell ref="D216:D217"/>
    <mergeCell ref="D224:D225"/>
    <mergeCell ref="P330:P331"/>
    <mergeCell ref="E342:E343"/>
    <mergeCell ref="P326:P327"/>
    <mergeCell ref="P362:P363"/>
    <mergeCell ref="D362:D363"/>
    <mergeCell ref="D376:D377"/>
    <mergeCell ref="D348:D349"/>
    <mergeCell ref="E410:E411"/>
    <mergeCell ref="E388:E389"/>
    <mergeCell ref="D390:D391"/>
    <mergeCell ref="E390:E391"/>
    <mergeCell ref="D392:D393"/>
    <mergeCell ref="E514:E515"/>
    <mergeCell ref="P64:P67"/>
    <mergeCell ref="P150:P151"/>
    <mergeCell ref="P230:P231"/>
    <mergeCell ref="C268:C271"/>
    <mergeCell ref="E244:E245"/>
    <mergeCell ref="E276:E277"/>
    <mergeCell ref="D230:D231"/>
    <mergeCell ref="C45:C54"/>
    <mergeCell ref="P108:P109"/>
    <mergeCell ref="P104:P105"/>
    <mergeCell ref="E166:E167"/>
    <mergeCell ref="C68:C75"/>
    <mergeCell ref="D68:D71"/>
    <mergeCell ref="C64:C67"/>
    <mergeCell ref="H47:H48"/>
    <mergeCell ref="C55:C56"/>
    <mergeCell ref="H59:H60"/>
    <mergeCell ref="C138:C139"/>
    <mergeCell ref="D146:D147"/>
    <mergeCell ref="E47:E50"/>
    <mergeCell ref="D47:D50"/>
    <mergeCell ref="P80:P81"/>
    <mergeCell ref="P124:P125"/>
    <mergeCell ref="P142:P143"/>
    <mergeCell ref="H128:H129"/>
    <mergeCell ref="P164:P165"/>
    <mergeCell ref="P82:P83"/>
    <mergeCell ref="P86:P87"/>
    <mergeCell ref="P116:P117"/>
    <mergeCell ref="P84:P85"/>
    <mergeCell ref="P76:P77"/>
    <mergeCell ref="P68:P69"/>
    <mergeCell ref="P78:P79"/>
    <mergeCell ref="P72:P73"/>
    <mergeCell ref="P74:P75"/>
    <mergeCell ref="H162:H163"/>
    <mergeCell ref="P162:P163"/>
    <mergeCell ref="P152:P153"/>
    <mergeCell ref="P154:P155"/>
    <mergeCell ref="P156:P157"/>
    <mergeCell ref="P158:P159"/>
    <mergeCell ref="P148:P149"/>
    <mergeCell ref="P132:P133"/>
    <mergeCell ref="P134:P135"/>
    <mergeCell ref="H130:H131"/>
    <mergeCell ref="D132:D133"/>
    <mergeCell ref="P102:P103"/>
    <mergeCell ref="P140:P141"/>
    <mergeCell ref="H142:H145"/>
    <mergeCell ref="D120:D125"/>
    <mergeCell ref="E158:E159"/>
    <mergeCell ref="P214:P215"/>
    <mergeCell ref="H224:H225"/>
    <mergeCell ref="P114:P115"/>
    <mergeCell ref="P130:P131"/>
    <mergeCell ref="P176:P177"/>
    <mergeCell ref="P160:P161"/>
    <mergeCell ref="C102:C103"/>
    <mergeCell ref="C250:C253"/>
    <mergeCell ref="D270:D271"/>
    <mergeCell ref="D274:D275"/>
    <mergeCell ref="P246:P247"/>
    <mergeCell ref="P248:P249"/>
    <mergeCell ref="H232:H233"/>
    <mergeCell ref="P220:P221"/>
    <mergeCell ref="P236:P237"/>
    <mergeCell ref="E234:E235"/>
    <mergeCell ref="D198:D201"/>
    <mergeCell ref="E204:E205"/>
    <mergeCell ref="H204:H205"/>
    <mergeCell ref="C106:C117"/>
    <mergeCell ref="P228:P229"/>
    <mergeCell ref="P206:P207"/>
    <mergeCell ref="B204:B209"/>
    <mergeCell ref="C204:C209"/>
    <mergeCell ref="P88:P89"/>
    <mergeCell ref="D80:D83"/>
    <mergeCell ref="H108:H117"/>
    <mergeCell ref="D104:D105"/>
    <mergeCell ref="P96:P97"/>
    <mergeCell ref="P98:P99"/>
    <mergeCell ref="B68:B75"/>
    <mergeCell ref="P92:P93"/>
    <mergeCell ref="H126:H127"/>
    <mergeCell ref="D108:D116"/>
    <mergeCell ref="D118:D119"/>
    <mergeCell ref="E118:E119"/>
    <mergeCell ref="E96:E97"/>
    <mergeCell ref="E206:E209"/>
    <mergeCell ref="H206:H209"/>
    <mergeCell ref="P208:P209"/>
    <mergeCell ref="B192:B197"/>
    <mergeCell ref="E230:E231"/>
    <mergeCell ref="D234:D235"/>
    <mergeCell ref="E232:E233"/>
    <mergeCell ref="B118:B125"/>
    <mergeCell ref="P122:P123"/>
    <mergeCell ref="D140:D141"/>
    <mergeCell ref="H146:H147"/>
    <mergeCell ref="H136:H137"/>
    <mergeCell ref="H166:H167"/>
    <mergeCell ref="D144:D145"/>
    <mergeCell ref="D210:D211"/>
    <mergeCell ref="B220:B225"/>
    <mergeCell ref="C220:C225"/>
    <mergeCell ref="C168:C175"/>
    <mergeCell ref="H184:H185"/>
    <mergeCell ref="B126:B129"/>
    <mergeCell ref="P100:P101"/>
    <mergeCell ref="E142:E143"/>
    <mergeCell ref="P106:P107"/>
    <mergeCell ref="P128:P129"/>
    <mergeCell ref="D156:D157"/>
    <mergeCell ref="E156:E157"/>
    <mergeCell ref="C164:C167"/>
    <mergeCell ref="C160:C163"/>
    <mergeCell ref="D164:D165"/>
    <mergeCell ref="E164:E165"/>
    <mergeCell ref="B230:B233"/>
    <mergeCell ref="E21:E22"/>
    <mergeCell ref="H21:H22"/>
    <mergeCell ref="H23:H24"/>
    <mergeCell ref="H25:H26"/>
    <mergeCell ref="B96:B97"/>
    <mergeCell ref="B76:B83"/>
    <mergeCell ref="D134:D135"/>
    <mergeCell ref="D45:D46"/>
    <mergeCell ref="C37:C44"/>
    <mergeCell ref="D102:D103"/>
    <mergeCell ref="C104:C105"/>
    <mergeCell ref="E68:E71"/>
    <mergeCell ref="C76:C83"/>
    <mergeCell ref="D72:D75"/>
    <mergeCell ref="E120:E125"/>
    <mergeCell ref="D126:D127"/>
    <mergeCell ref="C59:C62"/>
    <mergeCell ref="D59:D62"/>
    <mergeCell ref="A55:A56"/>
    <mergeCell ref="P190:P191"/>
    <mergeCell ref="H174:H175"/>
    <mergeCell ref="C146:C151"/>
    <mergeCell ref="E168:E169"/>
    <mergeCell ref="P188:P189"/>
    <mergeCell ref="D170:D175"/>
    <mergeCell ref="H158:H159"/>
    <mergeCell ref="C176:C179"/>
    <mergeCell ref="E176:E177"/>
    <mergeCell ref="A168:A175"/>
    <mergeCell ref="E126:E127"/>
    <mergeCell ref="B102:B103"/>
    <mergeCell ref="B140:B141"/>
    <mergeCell ref="C140:C145"/>
    <mergeCell ref="B142:B145"/>
    <mergeCell ref="C188:C197"/>
    <mergeCell ref="H188:H189"/>
    <mergeCell ref="E160:E161"/>
    <mergeCell ref="H160:H161"/>
    <mergeCell ref="H106:H107"/>
    <mergeCell ref="A84:A95"/>
    <mergeCell ref="B84:B95"/>
    <mergeCell ref="C84:C95"/>
    <mergeCell ref="D88:D95"/>
    <mergeCell ref="P194:P195"/>
    <mergeCell ref="B182:B187"/>
    <mergeCell ref="C182:C187"/>
    <mergeCell ref="B156:B159"/>
    <mergeCell ref="B152:B155"/>
    <mergeCell ref="H164:H165"/>
    <mergeCell ref="B130:B137"/>
    <mergeCell ref="D128:D129"/>
    <mergeCell ref="C98:C101"/>
    <mergeCell ref="D98:D99"/>
    <mergeCell ref="E100:E101"/>
    <mergeCell ref="P90:P91"/>
    <mergeCell ref="A37:A40"/>
    <mergeCell ref="D136:D137"/>
    <mergeCell ref="E136:E137"/>
    <mergeCell ref="H120:H125"/>
    <mergeCell ref="P55:P56"/>
    <mergeCell ref="P59:P60"/>
    <mergeCell ref="P61:P62"/>
    <mergeCell ref="P70:P71"/>
    <mergeCell ref="C130:C137"/>
    <mergeCell ref="C33:C36"/>
    <mergeCell ref="D33:D34"/>
    <mergeCell ref="E33:E34"/>
    <mergeCell ref="H33:H34"/>
    <mergeCell ref="D35:D36"/>
    <mergeCell ref="E35:E36"/>
    <mergeCell ref="H35:H36"/>
    <mergeCell ref="H49:H50"/>
    <mergeCell ref="B45:B50"/>
    <mergeCell ref="A45:A50"/>
    <mergeCell ref="E41:E42"/>
    <mergeCell ref="H41:H42"/>
    <mergeCell ref="E55:E56"/>
    <mergeCell ref="H80:H83"/>
    <mergeCell ref="C180:C181"/>
    <mergeCell ref="A182:A187"/>
    <mergeCell ref="A192:A197"/>
    <mergeCell ref="A180:A181"/>
    <mergeCell ref="A130:A137"/>
    <mergeCell ref="D162:D163"/>
    <mergeCell ref="C118:C129"/>
    <mergeCell ref="B98:B101"/>
    <mergeCell ref="D96:D97"/>
    <mergeCell ref="E138:E139"/>
    <mergeCell ref="D158:D159"/>
    <mergeCell ref="H132:H133"/>
    <mergeCell ref="D190:D191"/>
    <mergeCell ref="A198:A203"/>
    <mergeCell ref="B29:B32"/>
    <mergeCell ref="C29:C32"/>
    <mergeCell ref="D29:D30"/>
    <mergeCell ref="E29:E30"/>
    <mergeCell ref="H29:H30"/>
    <mergeCell ref="D31:D32"/>
    <mergeCell ref="E31:E32"/>
    <mergeCell ref="H31:H32"/>
    <mergeCell ref="E102:E103"/>
    <mergeCell ref="E180:E181"/>
    <mergeCell ref="D188:D189"/>
    <mergeCell ref="H176:H177"/>
    <mergeCell ref="E170:E175"/>
    <mergeCell ref="E202:E203"/>
    <mergeCell ref="H96:H97"/>
    <mergeCell ref="A102:A103"/>
    <mergeCell ref="A160:A163"/>
    <mergeCell ref="E84:E87"/>
    <mergeCell ref="E88:E95"/>
    <mergeCell ref="H88:H95"/>
    <mergeCell ref="C96:C97"/>
    <mergeCell ref="E198:E201"/>
    <mergeCell ref="B176:B179"/>
    <mergeCell ref="D178:D179"/>
    <mergeCell ref="H178:H179"/>
    <mergeCell ref="H84:H85"/>
    <mergeCell ref="A76:A83"/>
    <mergeCell ref="D66:D67"/>
    <mergeCell ref="A96:A97"/>
    <mergeCell ref="H61:H62"/>
    <mergeCell ref="E106:E107"/>
    <mergeCell ref="A59:A62"/>
    <mergeCell ref="H98:H99"/>
    <mergeCell ref="D106:D107"/>
    <mergeCell ref="D55:D56"/>
    <mergeCell ref="H100:H101"/>
    <mergeCell ref="A2:A3"/>
    <mergeCell ref="B2:B3"/>
    <mergeCell ref="D2:E2"/>
    <mergeCell ref="F2:F3"/>
    <mergeCell ref="C2:C3"/>
    <mergeCell ref="H2:H3"/>
    <mergeCell ref="E72:E75"/>
    <mergeCell ref="H55:H56"/>
    <mergeCell ref="B37:B40"/>
    <mergeCell ref="D21:D22"/>
    <mergeCell ref="D130:D131"/>
    <mergeCell ref="A5:A8"/>
    <mergeCell ref="B5:B8"/>
    <mergeCell ref="C5:C20"/>
    <mergeCell ref="D5:D6"/>
    <mergeCell ref="E5:E6"/>
    <mergeCell ref="H5:H6"/>
    <mergeCell ref="D7:D8"/>
    <mergeCell ref="E7:E8"/>
    <mergeCell ref="H7:H8"/>
    <mergeCell ref="A9:A12"/>
    <mergeCell ref="B9:B12"/>
    <mergeCell ref="D9:D10"/>
    <mergeCell ref="E9:E10"/>
    <mergeCell ref="H9:H10"/>
    <mergeCell ref="D11:D12"/>
    <mergeCell ref="E11:E12"/>
    <mergeCell ref="H11:H12"/>
    <mergeCell ref="A13:A16"/>
    <mergeCell ref="B13:B16"/>
    <mergeCell ref="D13:D14"/>
    <mergeCell ref="E13:E14"/>
    <mergeCell ref="H13:H14"/>
    <mergeCell ref="D15:D16"/>
    <mergeCell ref="E15:E16"/>
    <mergeCell ref="D39:D40"/>
    <mergeCell ref="D76:D79"/>
    <mergeCell ref="E76:E79"/>
    <mergeCell ref="H76:H79"/>
    <mergeCell ref="B55:B56"/>
    <mergeCell ref="D43:D44"/>
    <mergeCell ref="B106:B117"/>
    <mergeCell ref="D37:D38"/>
    <mergeCell ref="H45:H46"/>
    <mergeCell ref="A21:A28"/>
    <mergeCell ref="B21:B28"/>
    <mergeCell ref="C21:C28"/>
    <mergeCell ref="D23:D28"/>
    <mergeCell ref="E23:E28"/>
    <mergeCell ref="H104:H105"/>
    <mergeCell ref="H27:H28"/>
    <mergeCell ref="A29:A32"/>
    <mergeCell ref="H68:H71"/>
    <mergeCell ref="E43:E44"/>
    <mergeCell ref="A41:A44"/>
    <mergeCell ref="E45:E46"/>
    <mergeCell ref="E37:E38"/>
    <mergeCell ref="H37:H38"/>
    <mergeCell ref="H102:H103"/>
    <mergeCell ref="B104:B105"/>
    <mergeCell ref="D64:D65"/>
    <mergeCell ref="E104:E105"/>
    <mergeCell ref="A33:A36"/>
    <mergeCell ref="B33:B36"/>
    <mergeCell ref="A106:A117"/>
    <mergeCell ref="P180:P181"/>
    <mergeCell ref="E144:E145"/>
    <mergeCell ref="D148:D151"/>
    <mergeCell ref="E148:E151"/>
    <mergeCell ref="H236:H237"/>
    <mergeCell ref="P146:P147"/>
    <mergeCell ref="P166:P167"/>
    <mergeCell ref="P138:P139"/>
    <mergeCell ref="P144:P145"/>
    <mergeCell ref="E184:E187"/>
    <mergeCell ref="C152:C155"/>
    <mergeCell ref="P110:P111"/>
    <mergeCell ref="E108:E116"/>
    <mergeCell ref="A68:A75"/>
    <mergeCell ref="B234:B237"/>
    <mergeCell ref="H66:H67"/>
    <mergeCell ref="E80:E83"/>
    <mergeCell ref="A146:A151"/>
    <mergeCell ref="H260:H261"/>
    <mergeCell ref="D246:D249"/>
    <mergeCell ref="E246:E249"/>
    <mergeCell ref="A226:A229"/>
    <mergeCell ref="A238:A243"/>
    <mergeCell ref="D254:D255"/>
    <mergeCell ref="E254:E255"/>
    <mergeCell ref="B64:B67"/>
    <mergeCell ref="E98:E99"/>
    <mergeCell ref="A216:A219"/>
    <mergeCell ref="A220:A225"/>
    <mergeCell ref="A118:A129"/>
    <mergeCell ref="A176:A179"/>
    <mergeCell ref="A156:A159"/>
    <mergeCell ref="B216:B219"/>
    <mergeCell ref="E216:E217"/>
    <mergeCell ref="B212:B215"/>
    <mergeCell ref="E236:E237"/>
    <mergeCell ref="H64:H65"/>
    <mergeCell ref="E64:E65"/>
    <mergeCell ref="A64:A67"/>
    <mergeCell ref="D84:D87"/>
    <mergeCell ref="H182:H183"/>
    <mergeCell ref="H148:H151"/>
    <mergeCell ref="D184:D187"/>
    <mergeCell ref="D152:D153"/>
    <mergeCell ref="E146:E147"/>
    <mergeCell ref="H156:H157"/>
    <mergeCell ref="B146:B151"/>
    <mergeCell ref="H186:H187"/>
    <mergeCell ref="E188:E189"/>
    <mergeCell ref="E178:E179"/>
    <mergeCell ref="H202:H203"/>
    <mergeCell ref="A188:A191"/>
    <mergeCell ref="E238:E239"/>
    <mergeCell ref="A98:A101"/>
    <mergeCell ref="D160:D161"/>
    <mergeCell ref="A152:A155"/>
    <mergeCell ref="E130:E131"/>
    <mergeCell ref="H118:H119"/>
    <mergeCell ref="E134:E135"/>
    <mergeCell ref="P120:P121"/>
    <mergeCell ref="E132:E133"/>
    <mergeCell ref="P200:P201"/>
    <mergeCell ref="P210:P211"/>
    <mergeCell ref="A164:A167"/>
    <mergeCell ref="E152:E153"/>
    <mergeCell ref="H154:H155"/>
    <mergeCell ref="A140:A145"/>
    <mergeCell ref="H134:H135"/>
    <mergeCell ref="C198:C203"/>
    <mergeCell ref="E210:E211"/>
    <mergeCell ref="H210:H211"/>
    <mergeCell ref="D138:D139"/>
    <mergeCell ref="D204:D205"/>
    <mergeCell ref="A230:A233"/>
    <mergeCell ref="B238:B243"/>
    <mergeCell ref="H214:H215"/>
    <mergeCell ref="A272:A275"/>
    <mergeCell ref="H268:H269"/>
    <mergeCell ref="A234:A237"/>
    <mergeCell ref="D214:D215"/>
    <mergeCell ref="H250:H251"/>
    <mergeCell ref="H266:H267"/>
    <mergeCell ref="H662:H663"/>
    <mergeCell ref="A676:A683"/>
    <mergeCell ref="H502:H503"/>
    <mergeCell ref="D238:D239"/>
    <mergeCell ref="B226:B229"/>
    <mergeCell ref="D218:D219"/>
    <mergeCell ref="E218:E219"/>
    <mergeCell ref="E224:E225"/>
    <mergeCell ref="B188:B191"/>
    <mergeCell ref="A254:A257"/>
    <mergeCell ref="B254:B257"/>
    <mergeCell ref="C254:C257"/>
    <mergeCell ref="P174:P175"/>
    <mergeCell ref="H138:H139"/>
    <mergeCell ref="B160:B163"/>
    <mergeCell ref="D166:D167"/>
    <mergeCell ref="D142:D143"/>
    <mergeCell ref="P136:P137"/>
    <mergeCell ref="P196:P197"/>
    <mergeCell ref="P202:P203"/>
    <mergeCell ref="E192:E193"/>
    <mergeCell ref="P186:P187"/>
    <mergeCell ref="B198:B203"/>
    <mergeCell ref="E182:E183"/>
    <mergeCell ref="H198:H199"/>
    <mergeCell ref="H190:H191"/>
    <mergeCell ref="H180:H181"/>
    <mergeCell ref="H222:H223"/>
    <mergeCell ref="H230:H231"/>
    <mergeCell ref="P234:P235"/>
    <mergeCell ref="D202:D203"/>
    <mergeCell ref="D228:D229"/>
    <mergeCell ref="E228:E229"/>
    <mergeCell ref="D194:D197"/>
    <mergeCell ref="E194:E197"/>
    <mergeCell ref="H234:H235"/>
    <mergeCell ref="P192:P193"/>
    <mergeCell ref="P262:P263"/>
    <mergeCell ref="P280:P281"/>
    <mergeCell ref="P282:P283"/>
    <mergeCell ref="H276:H277"/>
    <mergeCell ref="A656:A659"/>
    <mergeCell ref="D670:D671"/>
    <mergeCell ref="D658:D659"/>
    <mergeCell ref="H724:H725"/>
    <mergeCell ref="H791:H792"/>
    <mergeCell ref="D660:D661"/>
    <mergeCell ref="A104:A105"/>
    <mergeCell ref="H226:H227"/>
    <mergeCell ref="E214:E215"/>
    <mergeCell ref="C230:C233"/>
    <mergeCell ref="D212:D213"/>
    <mergeCell ref="E212:E213"/>
    <mergeCell ref="B210:B211"/>
    <mergeCell ref="D192:D193"/>
    <mergeCell ref="D244:D245"/>
    <mergeCell ref="H254:H255"/>
    <mergeCell ref="H258:H259"/>
    <mergeCell ref="E260:E261"/>
    <mergeCell ref="E250:E251"/>
    <mergeCell ref="C244:C249"/>
    <mergeCell ref="A204:A209"/>
    <mergeCell ref="D206:D209"/>
    <mergeCell ref="B180:B181"/>
    <mergeCell ref="D258:D259"/>
    <mergeCell ref="E258:E259"/>
    <mergeCell ref="D324:D327"/>
    <mergeCell ref="E324:E327"/>
    <mergeCell ref="D330:D333"/>
    <mergeCell ref="E330:E333"/>
    <mergeCell ref="H342:H343"/>
    <mergeCell ref="A793:A796"/>
    <mergeCell ref="H744:H745"/>
    <mergeCell ref="A688:A691"/>
    <mergeCell ref="H658:H659"/>
    <mergeCell ref="H660:H661"/>
    <mergeCell ref="H684:H685"/>
    <mergeCell ref="A742:A745"/>
    <mergeCell ref="E742:E743"/>
    <mergeCell ref="H728:H729"/>
    <mergeCell ref="E690:E691"/>
    <mergeCell ref="B692:B699"/>
    <mergeCell ref="A692:A699"/>
    <mergeCell ref="B700:B703"/>
    <mergeCell ref="D388:D389"/>
    <mergeCell ref="D316:D317"/>
    <mergeCell ref="D692:D693"/>
    <mergeCell ref="E692:E693"/>
    <mergeCell ref="D700:D701"/>
    <mergeCell ref="E700:E701"/>
    <mergeCell ref="D712:D713"/>
    <mergeCell ref="E712:E713"/>
    <mergeCell ref="D704:D705"/>
    <mergeCell ref="E704:E705"/>
    <mergeCell ref="D708:D709"/>
    <mergeCell ref="E708:E709"/>
    <mergeCell ref="B660:B667"/>
    <mergeCell ref="A660:A667"/>
    <mergeCell ref="D662:D667"/>
    <mergeCell ref="E662:E667"/>
    <mergeCell ref="H244:H245"/>
    <mergeCell ref="H238:H239"/>
    <mergeCell ref="B294:B301"/>
    <mergeCell ref="B258:B261"/>
    <mergeCell ref="H274:H275"/>
    <mergeCell ref="E278:E283"/>
    <mergeCell ref="A294:A301"/>
    <mergeCell ref="A138:A139"/>
    <mergeCell ref="H756:H759"/>
    <mergeCell ref="B760:B763"/>
    <mergeCell ref="C760:C763"/>
    <mergeCell ref="H740:H741"/>
    <mergeCell ref="H668:H669"/>
    <mergeCell ref="P664:P665"/>
    <mergeCell ref="P666:P667"/>
    <mergeCell ref="H730:H731"/>
    <mergeCell ref="H676:H677"/>
    <mergeCell ref="H708:H709"/>
    <mergeCell ref="E702:E703"/>
    <mergeCell ref="D694:D699"/>
    <mergeCell ref="E694:E699"/>
    <mergeCell ref="H674:H675"/>
    <mergeCell ref="P680:P681"/>
    <mergeCell ref="E658:E659"/>
    <mergeCell ref="B684:B687"/>
    <mergeCell ref="P692:P693"/>
    <mergeCell ref="H694:H699"/>
    <mergeCell ref="H692:H693"/>
    <mergeCell ref="D748:D749"/>
    <mergeCell ref="A684:A687"/>
    <mergeCell ref="E746:E747"/>
    <mergeCell ref="A746:A749"/>
    <mergeCell ref="B728:B731"/>
    <mergeCell ref="P726:P727"/>
    <mergeCell ref="D722:D727"/>
    <mergeCell ref="P694:P695"/>
    <mergeCell ref="D738:D739"/>
    <mergeCell ref="B787:B792"/>
    <mergeCell ref="C768:C785"/>
    <mergeCell ref="P784:P785"/>
    <mergeCell ref="E776:E779"/>
    <mergeCell ref="C787:C814"/>
    <mergeCell ref="D789:D792"/>
    <mergeCell ref="D799:D802"/>
    <mergeCell ref="B768:B773"/>
    <mergeCell ref="P768:P769"/>
    <mergeCell ref="P774:P775"/>
    <mergeCell ref="P770:P771"/>
    <mergeCell ref="P793:P794"/>
    <mergeCell ref="H811:H812"/>
    <mergeCell ref="D672:D673"/>
    <mergeCell ref="D676:D677"/>
    <mergeCell ref="D684:D685"/>
    <mergeCell ref="D688:D689"/>
    <mergeCell ref="E660:E661"/>
    <mergeCell ref="E668:E669"/>
    <mergeCell ref="E672:E673"/>
    <mergeCell ref="P730:P731"/>
    <mergeCell ref="D690:D691"/>
    <mergeCell ref="P682:P683"/>
    <mergeCell ref="E807:E808"/>
    <mergeCell ref="A728:A731"/>
    <mergeCell ref="P688:P689"/>
    <mergeCell ref="P690:P691"/>
    <mergeCell ref="H688:H689"/>
    <mergeCell ref="H690:H691"/>
    <mergeCell ref="H678:H683"/>
    <mergeCell ref="D674:D675"/>
    <mergeCell ref="P674:P675"/>
    <mergeCell ref="P708:P709"/>
    <mergeCell ref="P710:P711"/>
    <mergeCell ref="A720:A727"/>
    <mergeCell ref="H799:H800"/>
    <mergeCell ref="H742:H743"/>
    <mergeCell ref="A830:A833"/>
    <mergeCell ref="D668:D669"/>
    <mergeCell ref="H720:H721"/>
    <mergeCell ref="H686:H687"/>
    <mergeCell ref="A850:A853"/>
    <mergeCell ref="D876:D877"/>
    <mergeCell ref="H866:H867"/>
    <mergeCell ref="H882:H883"/>
    <mergeCell ref="H878:H879"/>
    <mergeCell ref="P860:P861"/>
    <mergeCell ref="E854:E855"/>
    <mergeCell ref="D854:D855"/>
    <mergeCell ref="D710:D711"/>
    <mergeCell ref="E710:E711"/>
    <mergeCell ref="A768:A773"/>
    <mergeCell ref="A764:A767"/>
    <mergeCell ref="D754:D755"/>
    <mergeCell ref="D776:D779"/>
    <mergeCell ref="H770:H773"/>
    <mergeCell ref="D766:D767"/>
    <mergeCell ref="D764:D765"/>
    <mergeCell ref="H764:H765"/>
    <mergeCell ref="A787:A792"/>
    <mergeCell ref="A780:A785"/>
    <mergeCell ref="P791:P792"/>
    <mergeCell ref="B712:B719"/>
    <mergeCell ref="B708:B711"/>
    <mergeCell ref="A708:A711"/>
    <mergeCell ref="C656:C735"/>
    <mergeCell ref="A672:A675"/>
    <mergeCell ref="A668:A671"/>
    <mergeCell ref="E738:E739"/>
    <mergeCell ref="D750:D751"/>
    <mergeCell ref="H768:H769"/>
    <mergeCell ref="C742:C753"/>
    <mergeCell ref="D744:D745"/>
    <mergeCell ref="A774:A779"/>
    <mergeCell ref="E754:E755"/>
    <mergeCell ref="E760:E761"/>
    <mergeCell ref="B754:B759"/>
    <mergeCell ref="D752:D753"/>
    <mergeCell ref="P714:P715"/>
    <mergeCell ref="B732:B735"/>
    <mergeCell ref="E722:E727"/>
    <mergeCell ref="H714:H719"/>
    <mergeCell ref="P795:P796"/>
    <mergeCell ref="H803:H804"/>
    <mergeCell ref="A846:A849"/>
    <mergeCell ref="H848:H849"/>
    <mergeCell ref="A760:A763"/>
    <mergeCell ref="E714:E719"/>
    <mergeCell ref="B764:B767"/>
    <mergeCell ref="C764:C767"/>
    <mergeCell ref="E730:E731"/>
    <mergeCell ref="P716:P717"/>
    <mergeCell ref="P732:P733"/>
    <mergeCell ref="P742:P745"/>
    <mergeCell ref="D782:D785"/>
    <mergeCell ref="P718:P719"/>
    <mergeCell ref="P720:P721"/>
    <mergeCell ref="P724:P725"/>
    <mergeCell ref="D756:D759"/>
    <mergeCell ref="E852:E853"/>
    <mergeCell ref="E860:E861"/>
    <mergeCell ref="D815:D816"/>
    <mergeCell ref="E820:E823"/>
    <mergeCell ref="D807:D808"/>
    <mergeCell ref="P876:P879"/>
    <mergeCell ref="P866:P867"/>
    <mergeCell ref="P868:P869"/>
    <mergeCell ref="P846:P847"/>
    <mergeCell ref="E824:E825"/>
    <mergeCell ref="D830:D831"/>
    <mergeCell ref="E830:E831"/>
    <mergeCell ref="D834:D835"/>
    <mergeCell ref="B830:B833"/>
    <mergeCell ref="H830:H831"/>
    <mergeCell ref="E844:E845"/>
    <mergeCell ref="D866:D867"/>
    <mergeCell ref="D848:D849"/>
    <mergeCell ref="P807:P808"/>
    <mergeCell ref="B807:B810"/>
    <mergeCell ref="B866:B871"/>
    <mergeCell ref="B872:B875"/>
    <mergeCell ref="C872:C875"/>
    <mergeCell ref="A872:A875"/>
    <mergeCell ref="A876:A879"/>
    <mergeCell ref="B876:B879"/>
    <mergeCell ref="D832:D833"/>
    <mergeCell ref="D840:D841"/>
    <mergeCell ref="H832:H833"/>
    <mergeCell ref="H836:H837"/>
    <mergeCell ref="E813:E814"/>
    <mergeCell ref="E832:E833"/>
    <mergeCell ref="B858:B861"/>
    <mergeCell ref="B850:B853"/>
    <mergeCell ref="B854:B857"/>
    <mergeCell ref="E815:E816"/>
    <mergeCell ref="H815:H816"/>
    <mergeCell ref="H864:H865"/>
    <mergeCell ref="E862:E863"/>
    <mergeCell ref="D858:D859"/>
    <mergeCell ref="H1134:H1135"/>
    <mergeCell ref="P1134:P1135"/>
    <mergeCell ref="D1136:D1137"/>
    <mergeCell ref="E1136:E1137"/>
    <mergeCell ref="H1136:H1137"/>
    <mergeCell ref="P1136:P1137"/>
    <mergeCell ref="A1138:A1141"/>
    <mergeCell ref="B1138:B1141"/>
    <mergeCell ref="D1138:D1139"/>
    <mergeCell ref="D1048:D1049"/>
    <mergeCell ref="E1048:E1049"/>
    <mergeCell ref="H1048:H1049"/>
    <mergeCell ref="P1140:P1141"/>
    <mergeCell ref="B1142:B1145"/>
    <mergeCell ref="D1142:D1143"/>
    <mergeCell ref="B1097:B1098"/>
    <mergeCell ref="A1081:A1084"/>
    <mergeCell ref="P1077:P1078"/>
    <mergeCell ref="P1079:P1080"/>
    <mergeCell ref="D1056:D1057"/>
    <mergeCell ref="E1058:E1059"/>
    <mergeCell ref="E1097:E1098"/>
    <mergeCell ref="D1073:D1076"/>
    <mergeCell ref="A1100:A1103"/>
    <mergeCell ref="H1104:H1105"/>
    <mergeCell ref="P1104:P1105"/>
    <mergeCell ref="E1087:E1088"/>
    <mergeCell ref="D1068:D1069"/>
    <mergeCell ref="E1068:E1069"/>
    <mergeCell ref="H1106:H1107"/>
    <mergeCell ref="D1095:D1096"/>
    <mergeCell ref="H1064:H1067"/>
    <mergeCell ref="H1062:H1063"/>
    <mergeCell ref="D1062:D1063"/>
    <mergeCell ref="E1095:E1096"/>
    <mergeCell ref="P1097:P1098"/>
    <mergeCell ref="B1100:B1103"/>
    <mergeCell ref="D1091:D1092"/>
    <mergeCell ref="E1073:E1076"/>
    <mergeCell ref="H1073:H1076"/>
    <mergeCell ref="H1081:H1082"/>
    <mergeCell ref="H1083:H1084"/>
    <mergeCell ref="P1071:P1072"/>
    <mergeCell ref="H1095:H1096"/>
    <mergeCell ref="P1106:P1107"/>
    <mergeCell ref="P1093:P1094"/>
    <mergeCell ref="D1114:D1115"/>
    <mergeCell ref="E1114:E1115"/>
    <mergeCell ref="E1054:E1055"/>
    <mergeCell ref="D1054:D1055"/>
    <mergeCell ref="C1052:C1055"/>
    <mergeCell ref="A1060:A1063"/>
    <mergeCell ref="A1116:A1119"/>
    <mergeCell ref="H1116:H1117"/>
    <mergeCell ref="P1052:P1055"/>
    <mergeCell ref="P1089:P1090"/>
    <mergeCell ref="P1091:P1092"/>
    <mergeCell ref="D1126:D1127"/>
    <mergeCell ref="E1140:E1141"/>
    <mergeCell ref="D1106:D1107"/>
    <mergeCell ref="P1066:P1067"/>
    <mergeCell ref="D1077:D1078"/>
    <mergeCell ref="E1077:E1078"/>
    <mergeCell ref="C1112:C1115"/>
    <mergeCell ref="D1124:D1125"/>
    <mergeCell ref="C1108:C1111"/>
    <mergeCell ref="P1110:P1111"/>
    <mergeCell ref="P1116:P1117"/>
    <mergeCell ref="A1089:A1092"/>
    <mergeCell ref="H1093:H1094"/>
    <mergeCell ref="E1083:E1084"/>
    <mergeCell ref="D1079:D1080"/>
    <mergeCell ref="E1079:E1080"/>
    <mergeCell ref="P1085:P1086"/>
    <mergeCell ref="H1091:H1092"/>
    <mergeCell ref="D1030:D1031"/>
    <mergeCell ref="E937:E940"/>
    <mergeCell ref="A951:A952"/>
    <mergeCell ref="B951:B952"/>
    <mergeCell ref="H1142:H1143"/>
    <mergeCell ref="H953:H954"/>
    <mergeCell ref="P953:P954"/>
    <mergeCell ref="D1081:D1082"/>
    <mergeCell ref="E1081:E1082"/>
    <mergeCell ref="D1085:D1086"/>
    <mergeCell ref="E1085:E1086"/>
    <mergeCell ref="D1089:D1090"/>
    <mergeCell ref="E1089:E1090"/>
    <mergeCell ref="D1093:D1094"/>
    <mergeCell ref="E1093:E1094"/>
    <mergeCell ref="B1077:B1080"/>
    <mergeCell ref="E1056:E1057"/>
    <mergeCell ref="H973:H974"/>
    <mergeCell ref="H1010:H1011"/>
    <mergeCell ref="D1046:D1047"/>
    <mergeCell ref="E1046:E1047"/>
    <mergeCell ref="B1024:B1027"/>
    <mergeCell ref="B1040:B1043"/>
    <mergeCell ref="D1032:D1033"/>
    <mergeCell ref="D1040:D1041"/>
    <mergeCell ref="H1012:H1013"/>
    <mergeCell ref="B1016:B1019"/>
    <mergeCell ref="H1028:H1029"/>
    <mergeCell ref="D992:D999"/>
    <mergeCell ref="E992:E999"/>
    <mergeCell ref="C951:C952"/>
    <mergeCell ref="C1060:C1063"/>
    <mergeCell ref="C1064:C1069"/>
    <mergeCell ref="B1000:B1003"/>
    <mergeCell ref="B1012:B1015"/>
    <mergeCell ref="A1071:A1076"/>
    <mergeCell ref="H1120:H1122"/>
    <mergeCell ref="C961:C966"/>
    <mergeCell ref="P961:P962"/>
    <mergeCell ref="D963:D964"/>
    <mergeCell ref="E963:E964"/>
    <mergeCell ref="H963:H964"/>
    <mergeCell ref="P963:P964"/>
    <mergeCell ref="E1006:E1007"/>
    <mergeCell ref="H1002:H1003"/>
    <mergeCell ref="A961:A964"/>
    <mergeCell ref="B961:B964"/>
    <mergeCell ref="P967:P968"/>
    <mergeCell ref="H1006:H1007"/>
    <mergeCell ref="H986:H989"/>
    <mergeCell ref="P988:P989"/>
    <mergeCell ref="E976:E977"/>
    <mergeCell ref="A1040:A1043"/>
    <mergeCell ref="P1016:P1017"/>
    <mergeCell ref="A1016:A1019"/>
    <mergeCell ref="A1012:A1015"/>
    <mergeCell ref="B1044:B1047"/>
    <mergeCell ref="H992:H993"/>
    <mergeCell ref="E1036:E1037"/>
    <mergeCell ref="H1036:H1037"/>
    <mergeCell ref="P1008:P1009"/>
    <mergeCell ref="H1038:H1039"/>
    <mergeCell ref="H1042:H1043"/>
    <mergeCell ref="H1014:H1015"/>
    <mergeCell ref="H998:H999"/>
    <mergeCell ref="P1038:P1039"/>
    <mergeCell ref="P1006:P1007"/>
    <mergeCell ref="D1008:D1009"/>
    <mergeCell ref="E1044:E1045"/>
    <mergeCell ref="D1000:D1001"/>
    <mergeCell ref="E1000:E1001"/>
    <mergeCell ref="D1012:D1013"/>
    <mergeCell ref="H1079:H1080"/>
    <mergeCell ref="H1077:H1078"/>
    <mergeCell ref="P1032:P1033"/>
    <mergeCell ref="E1030:E1031"/>
    <mergeCell ref="A971:A974"/>
    <mergeCell ref="A976:A979"/>
    <mergeCell ref="P1056:P1057"/>
    <mergeCell ref="E1024:E1025"/>
    <mergeCell ref="P1118:P1119"/>
    <mergeCell ref="D1028:D1029"/>
    <mergeCell ref="A986:A989"/>
    <mergeCell ref="H1040:H1041"/>
    <mergeCell ref="D988:D989"/>
    <mergeCell ref="E988:E989"/>
    <mergeCell ref="A1008:A1011"/>
    <mergeCell ref="P1036:P1037"/>
    <mergeCell ref="P980:P981"/>
    <mergeCell ref="H976:H977"/>
    <mergeCell ref="H978:H979"/>
    <mergeCell ref="A1112:A1115"/>
    <mergeCell ref="D1110:D1111"/>
    <mergeCell ref="E1091:E1092"/>
    <mergeCell ref="H1102:H1103"/>
    <mergeCell ref="H982:H985"/>
    <mergeCell ref="H994:H995"/>
    <mergeCell ref="A1036:A1039"/>
    <mergeCell ref="E1022:E1023"/>
    <mergeCell ref="B1008:B1011"/>
    <mergeCell ref="B1048:B1051"/>
    <mergeCell ref="H1118:H1119"/>
    <mergeCell ref="D1083:D1084"/>
    <mergeCell ref="E1104:E1105"/>
    <mergeCell ref="E1012:E1013"/>
    <mergeCell ref="P1000:P1001"/>
    <mergeCell ref="P1012:P1013"/>
    <mergeCell ref="D986:D987"/>
    <mergeCell ref="P1050:P1051"/>
    <mergeCell ref="P1014:P1015"/>
    <mergeCell ref="D1002:D1003"/>
    <mergeCell ref="E1062:E1063"/>
    <mergeCell ref="E1052:E1053"/>
    <mergeCell ref="E1040:E1041"/>
    <mergeCell ref="D1038:D1039"/>
    <mergeCell ref="P1142:P1143"/>
    <mergeCell ref="E1110:E1111"/>
    <mergeCell ref="H947:H948"/>
    <mergeCell ref="D957:D958"/>
    <mergeCell ref="E957:E958"/>
    <mergeCell ref="D931:D932"/>
    <mergeCell ref="H937:H940"/>
    <mergeCell ref="H935:H936"/>
    <mergeCell ref="D1042:D1043"/>
    <mergeCell ref="P994:P995"/>
    <mergeCell ref="H996:H997"/>
    <mergeCell ref="E941:E942"/>
    <mergeCell ref="H941:H942"/>
    <mergeCell ref="P941:P942"/>
    <mergeCell ref="D943:D944"/>
    <mergeCell ref="E943:E944"/>
    <mergeCell ref="P943:P944"/>
    <mergeCell ref="E945:E946"/>
    <mergeCell ref="H945:H946"/>
    <mergeCell ref="E921:E922"/>
    <mergeCell ref="H911:H914"/>
    <mergeCell ref="D913:D914"/>
    <mergeCell ref="D935:D936"/>
    <mergeCell ref="E933:E934"/>
    <mergeCell ref="H933:H934"/>
    <mergeCell ref="H1044:H1045"/>
    <mergeCell ref="P1083:P1084"/>
    <mergeCell ref="H1087:H1088"/>
    <mergeCell ref="H1085:H1086"/>
    <mergeCell ref="P1081:P1082"/>
    <mergeCell ref="H990:H991"/>
    <mergeCell ref="E986:E987"/>
    <mergeCell ref="H931:H932"/>
    <mergeCell ref="E911:E912"/>
    <mergeCell ref="P917:P918"/>
    <mergeCell ref="D919:D920"/>
    <mergeCell ref="E961:E962"/>
    <mergeCell ref="H951:H952"/>
    <mergeCell ref="P951:P952"/>
    <mergeCell ref="D953:D954"/>
    <mergeCell ref="E953:E954"/>
    <mergeCell ref="D941:D942"/>
    <mergeCell ref="D965:D966"/>
    <mergeCell ref="E965:E966"/>
    <mergeCell ref="H949:H950"/>
    <mergeCell ref="P1075:P1076"/>
    <mergeCell ref="P1095:P1096"/>
    <mergeCell ref="P1130:P1131"/>
    <mergeCell ref="P1048:P1049"/>
    <mergeCell ref="P1068:P1069"/>
    <mergeCell ref="H1071:H1072"/>
    <mergeCell ref="H1068:H1069"/>
    <mergeCell ref="D1087:D1088"/>
    <mergeCell ref="D973:D974"/>
    <mergeCell ref="E913:E914"/>
    <mergeCell ref="D915:D916"/>
    <mergeCell ref="E915:E916"/>
    <mergeCell ref="H1114:H1115"/>
    <mergeCell ref="D1132:D1133"/>
    <mergeCell ref="E1132:E1133"/>
    <mergeCell ref="P1108:P1109"/>
    <mergeCell ref="E978:E979"/>
    <mergeCell ref="H943:H944"/>
    <mergeCell ref="P925:P926"/>
    <mergeCell ref="H1132:H1133"/>
    <mergeCell ref="P899:P900"/>
    <mergeCell ref="P909:P910"/>
    <mergeCell ref="B1081:B1084"/>
    <mergeCell ref="A1077:A1080"/>
    <mergeCell ref="A1093:A1096"/>
    <mergeCell ref="B1085:B1088"/>
    <mergeCell ref="H884:H885"/>
    <mergeCell ref="H880:H881"/>
    <mergeCell ref="A953:A956"/>
    <mergeCell ref="B953:B956"/>
    <mergeCell ref="C953:C956"/>
    <mergeCell ref="A925:A930"/>
    <mergeCell ref="C1000:C1003"/>
    <mergeCell ref="A965:A966"/>
    <mergeCell ref="B965:B966"/>
    <mergeCell ref="C891:C902"/>
    <mergeCell ref="A1004:A1007"/>
    <mergeCell ref="B925:B930"/>
    <mergeCell ref="C909:C930"/>
    <mergeCell ref="H893:H894"/>
    <mergeCell ref="D921:D922"/>
    <mergeCell ref="H925:H928"/>
    <mergeCell ref="D927:D928"/>
    <mergeCell ref="E927:E928"/>
    <mergeCell ref="D903:D904"/>
    <mergeCell ref="E903:E904"/>
    <mergeCell ref="H903:H904"/>
    <mergeCell ref="C1097:C1098"/>
    <mergeCell ref="H1097:H1098"/>
    <mergeCell ref="D1097:D1098"/>
    <mergeCell ref="D1120:D1121"/>
    <mergeCell ref="E1120:E1121"/>
    <mergeCell ref="D1122:D1123"/>
    <mergeCell ref="E1122:E1123"/>
    <mergeCell ref="C1120:C1123"/>
    <mergeCell ref="E1124:E1125"/>
    <mergeCell ref="E1126:E1127"/>
    <mergeCell ref="B1093:B1096"/>
    <mergeCell ref="E969:E970"/>
    <mergeCell ref="E971:E972"/>
    <mergeCell ref="H1032:H1033"/>
    <mergeCell ref="H895:H896"/>
    <mergeCell ref="P880:P881"/>
    <mergeCell ref="P886:P889"/>
    <mergeCell ref="P982:P983"/>
    <mergeCell ref="P1042:P1043"/>
    <mergeCell ref="P996:P997"/>
    <mergeCell ref="P998:P999"/>
    <mergeCell ref="D1128:D1129"/>
    <mergeCell ref="P931:P934"/>
    <mergeCell ref="B990:B999"/>
    <mergeCell ref="A957:A960"/>
    <mergeCell ref="B957:B960"/>
    <mergeCell ref="C971:C974"/>
    <mergeCell ref="A1000:A1003"/>
    <mergeCell ref="B1064:B1069"/>
    <mergeCell ref="P1002:P1003"/>
    <mergeCell ref="P1087:P1088"/>
    <mergeCell ref="P1126:P1129"/>
    <mergeCell ref="P1010:P1011"/>
    <mergeCell ref="A931:A940"/>
    <mergeCell ref="C931:C934"/>
    <mergeCell ref="D945:D946"/>
    <mergeCell ref="P927:P928"/>
    <mergeCell ref="C886:C889"/>
    <mergeCell ref="A909:A916"/>
    <mergeCell ref="P945:P946"/>
    <mergeCell ref="P891:P892"/>
    <mergeCell ref="A903:A908"/>
    <mergeCell ref="B921:B924"/>
    <mergeCell ref="A921:A924"/>
    <mergeCell ref="D897:D898"/>
    <mergeCell ref="E897:E898"/>
    <mergeCell ref="D899:D900"/>
    <mergeCell ref="E899:E900"/>
    <mergeCell ref="D901:D902"/>
    <mergeCell ref="E901:E902"/>
    <mergeCell ref="P935:P936"/>
    <mergeCell ref="C903:C908"/>
    <mergeCell ref="H888:H889"/>
    <mergeCell ref="D911:D912"/>
    <mergeCell ref="P870:P871"/>
    <mergeCell ref="P971:P972"/>
    <mergeCell ref="E973:E974"/>
    <mergeCell ref="C947:C950"/>
    <mergeCell ref="C957:C960"/>
    <mergeCell ref="H957:H958"/>
    <mergeCell ref="P957:P958"/>
    <mergeCell ref="D959:D960"/>
    <mergeCell ref="E959:E960"/>
    <mergeCell ref="H959:H960"/>
    <mergeCell ref="P959:P960"/>
    <mergeCell ref="E955:E956"/>
    <mergeCell ref="H955:H956"/>
    <mergeCell ref="P955:P956"/>
    <mergeCell ref="D947:D948"/>
    <mergeCell ref="H961:H962"/>
    <mergeCell ref="D925:D926"/>
    <mergeCell ref="P947:P948"/>
    <mergeCell ref="D949:D950"/>
    <mergeCell ref="P913:P914"/>
    <mergeCell ref="P915:P916"/>
    <mergeCell ref="E919:E920"/>
    <mergeCell ref="H919:H920"/>
    <mergeCell ref="P919:P920"/>
    <mergeCell ref="H897:H898"/>
    <mergeCell ref="P897:P898"/>
    <mergeCell ref="P937:P938"/>
    <mergeCell ref="P939:P940"/>
    <mergeCell ref="E931:E932"/>
    <mergeCell ref="D955:D956"/>
    <mergeCell ref="B886:B889"/>
    <mergeCell ref="E949:E950"/>
    <mergeCell ref="P949:P950"/>
    <mergeCell ref="D951:D952"/>
    <mergeCell ref="E951:E952"/>
    <mergeCell ref="D929:D930"/>
    <mergeCell ref="E929:E930"/>
    <mergeCell ref="P929:P930"/>
    <mergeCell ref="H971:H972"/>
    <mergeCell ref="D868:D871"/>
    <mergeCell ref="H868:H869"/>
    <mergeCell ref="B935:B940"/>
    <mergeCell ref="B880:B885"/>
    <mergeCell ref="A886:A889"/>
    <mergeCell ref="C876:C885"/>
    <mergeCell ref="D878:D879"/>
    <mergeCell ref="A824:A829"/>
    <mergeCell ref="P830:P831"/>
    <mergeCell ref="P828:P829"/>
    <mergeCell ref="D844:D845"/>
    <mergeCell ref="H852:H853"/>
    <mergeCell ref="B797:B802"/>
    <mergeCell ref="B746:B749"/>
    <mergeCell ref="H805:H806"/>
    <mergeCell ref="B780:B785"/>
    <mergeCell ref="D762:D763"/>
    <mergeCell ref="D862:D863"/>
    <mergeCell ref="E868:E871"/>
    <mergeCell ref="H844:H845"/>
    <mergeCell ref="B862:B865"/>
    <mergeCell ref="H874:H875"/>
    <mergeCell ref="H872:H873"/>
    <mergeCell ref="E866:E867"/>
    <mergeCell ref="E864:E865"/>
    <mergeCell ref="C858:C871"/>
    <mergeCell ref="C846:C849"/>
    <mergeCell ref="C840:C841"/>
    <mergeCell ref="C815:C816"/>
    <mergeCell ref="H826:H829"/>
    <mergeCell ref="E886:E887"/>
    <mergeCell ref="H886:H887"/>
    <mergeCell ref="E888:E889"/>
    <mergeCell ref="E850:E851"/>
    <mergeCell ref="H824:H825"/>
    <mergeCell ref="H850:H851"/>
    <mergeCell ref="H856:H857"/>
    <mergeCell ref="E838:E839"/>
    <mergeCell ref="D846:D847"/>
    <mergeCell ref="D842:D843"/>
    <mergeCell ref="E842:E843"/>
    <mergeCell ref="E846:E847"/>
    <mergeCell ref="H834:H835"/>
    <mergeCell ref="D850:D851"/>
    <mergeCell ref="E876:E877"/>
    <mergeCell ref="D880:D881"/>
    <mergeCell ref="D888:D889"/>
    <mergeCell ref="D874:D875"/>
    <mergeCell ref="E874:E875"/>
    <mergeCell ref="D824:D825"/>
    <mergeCell ref="E840:E841"/>
    <mergeCell ref="A858:A861"/>
    <mergeCell ref="E848:E849"/>
    <mergeCell ref="D852:D853"/>
    <mergeCell ref="H838:H839"/>
    <mergeCell ref="D820:D823"/>
    <mergeCell ref="B834:B837"/>
    <mergeCell ref="P858:P859"/>
    <mergeCell ref="P809:P810"/>
    <mergeCell ref="P854:P857"/>
    <mergeCell ref="P862:P863"/>
    <mergeCell ref="P864:P865"/>
    <mergeCell ref="H854:H855"/>
    <mergeCell ref="B840:B841"/>
    <mergeCell ref="P811:P812"/>
    <mergeCell ref="E878:E879"/>
    <mergeCell ref="H862:H863"/>
    <mergeCell ref="E882:E885"/>
    <mergeCell ref="D882:D885"/>
    <mergeCell ref="E872:E873"/>
    <mergeCell ref="D872:D873"/>
    <mergeCell ref="P754:P755"/>
    <mergeCell ref="E768:E769"/>
    <mergeCell ref="H780:H781"/>
    <mergeCell ref="H782:H785"/>
    <mergeCell ref="H793:H794"/>
    <mergeCell ref="H797:H798"/>
    <mergeCell ref="D770:D773"/>
    <mergeCell ref="E756:E759"/>
    <mergeCell ref="H795:H796"/>
    <mergeCell ref="H776:H779"/>
    <mergeCell ref="B811:B814"/>
    <mergeCell ref="D793:D794"/>
    <mergeCell ref="P801:P802"/>
    <mergeCell ref="B842:B845"/>
    <mergeCell ref="P848:P849"/>
    <mergeCell ref="P840:P841"/>
    <mergeCell ref="P842:P843"/>
    <mergeCell ref="P844:P845"/>
    <mergeCell ref="P850:P853"/>
    <mergeCell ref="H734:H735"/>
    <mergeCell ref="E748:E749"/>
    <mergeCell ref="A803:A806"/>
    <mergeCell ref="H736:H737"/>
    <mergeCell ref="E736:E737"/>
    <mergeCell ref="D736:D737"/>
    <mergeCell ref="E750:E751"/>
    <mergeCell ref="D795:D796"/>
    <mergeCell ref="D760:D761"/>
    <mergeCell ref="B742:B745"/>
    <mergeCell ref="D768:D769"/>
    <mergeCell ref="E774:E775"/>
    <mergeCell ref="D774:D775"/>
    <mergeCell ref="H813:H814"/>
    <mergeCell ref="B793:B796"/>
    <mergeCell ref="E770:E773"/>
    <mergeCell ref="C754:C759"/>
    <mergeCell ref="H766:H767"/>
    <mergeCell ref="H760:H761"/>
    <mergeCell ref="B750:B753"/>
    <mergeCell ref="A754:A759"/>
    <mergeCell ref="A811:A814"/>
    <mergeCell ref="A834:A837"/>
    <mergeCell ref="P836:P837"/>
    <mergeCell ref="P815:P816"/>
    <mergeCell ref="P824:P825"/>
    <mergeCell ref="P778:P779"/>
    <mergeCell ref="P787:P788"/>
    <mergeCell ref="P789:P790"/>
    <mergeCell ref="E766:E767"/>
    <mergeCell ref="P734:P735"/>
    <mergeCell ref="H809:H810"/>
    <mergeCell ref="A838:A839"/>
    <mergeCell ref="A815:A816"/>
    <mergeCell ref="H818:H819"/>
    <mergeCell ref="D836:D837"/>
    <mergeCell ref="H774:H775"/>
    <mergeCell ref="A797:A802"/>
    <mergeCell ref="H840:H841"/>
    <mergeCell ref="H842:H843"/>
    <mergeCell ref="H846:H847"/>
    <mergeCell ref="D742:D743"/>
    <mergeCell ref="P776:P777"/>
    <mergeCell ref="A840:A841"/>
    <mergeCell ref="C850:C857"/>
    <mergeCell ref="P424:P425"/>
    <mergeCell ref="P426:P427"/>
    <mergeCell ref="P420:P421"/>
    <mergeCell ref="P422:P423"/>
    <mergeCell ref="P382:P383"/>
    <mergeCell ref="P449:P450"/>
    <mergeCell ref="B354:B357"/>
    <mergeCell ref="D386:D387"/>
    <mergeCell ref="E386:E387"/>
    <mergeCell ref="B803:B806"/>
    <mergeCell ref="P696:P697"/>
    <mergeCell ref="P736:P737"/>
    <mergeCell ref="P738:P739"/>
    <mergeCell ref="P722:P723"/>
    <mergeCell ref="P728:P729"/>
    <mergeCell ref="H722:H723"/>
    <mergeCell ref="H754:H755"/>
    <mergeCell ref="H748:H749"/>
    <mergeCell ref="H750:H751"/>
    <mergeCell ref="H752:H753"/>
    <mergeCell ref="H801:H802"/>
    <mergeCell ref="H710:H711"/>
    <mergeCell ref="E706:E707"/>
    <mergeCell ref="P698:P699"/>
    <mergeCell ref="D702:D703"/>
    <mergeCell ref="H702:H703"/>
    <mergeCell ref="P826:P827"/>
    <mergeCell ref="C818:C823"/>
    <mergeCell ref="E811:E812"/>
    <mergeCell ref="E762:E763"/>
    <mergeCell ref="D826:D829"/>
    <mergeCell ref="B824:B829"/>
    <mergeCell ref="B774:B779"/>
    <mergeCell ref="P818:P819"/>
    <mergeCell ref="P799:P800"/>
    <mergeCell ref="C824:C837"/>
    <mergeCell ref="D720:D721"/>
    <mergeCell ref="E720:E721"/>
    <mergeCell ref="D728:D729"/>
    <mergeCell ref="E728:E729"/>
    <mergeCell ref="D732:D733"/>
    <mergeCell ref="E732:E733"/>
    <mergeCell ref="H726:H727"/>
    <mergeCell ref="D706:D707"/>
    <mergeCell ref="D803:D804"/>
    <mergeCell ref="E803:E804"/>
    <mergeCell ref="D797:D798"/>
    <mergeCell ref="E797:E798"/>
    <mergeCell ref="E809:E810"/>
    <mergeCell ref="E793:E794"/>
    <mergeCell ref="E795:E796"/>
    <mergeCell ref="P756:P757"/>
    <mergeCell ref="P758:P759"/>
    <mergeCell ref="P782:P783"/>
    <mergeCell ref="E787:E788"/>
    <mergeCell ref="H807:H808"/>
    <mergeCell ref="H732:H733"/>
    <mergeCell ref="P740:P741"/>
    <mergeCell ref="P764:P767"/>
    <mergeCell ref="P746:P749"/>
    <mergeCell ref="P760:P763"/>
    <mergeCell ref="P780:P781"/>
    <mergeCell ref="P772:P773"/>
    <mergeCell ref="D813:D814"/>
    <mergeCell ref="D787:D788"/>
    <mergeCell ref="H762:H763"/>
    <mergeCell ref="H787:H788"/>
    <mergeCell ref="E805:E806"/>
    <mergeCell ref="E764:E765"/>
    <mergeCell ref="P797:P798"/>
    <mergeCell ref="P805:P806"/>
    <mergeCell ref="P813:P814"/>
    <mergeCell ref="B428:B431"/>
    <mergeCell ref="C428:C431"/>
    <mergeCell ref="P352:P353"/>
    <mergeCell ref="D350:D353"/>
    <mergeCell ref="E350:E353"/>
    <mergeCell ref="P461:P462"/>
    <mergeCell ref="P473:P474"/>
    <mergeCell ref="P803:P804"/>
    <mergeCell ref="P457:P458"/>
    <mergeCell ref="B453:B458"/>
    <mergeCell ref="P445:P446"/>
    <mergeCell ref="P453:P454"/>
    <mergeCell ref="P465:P466"/>
    <mergeCell ref="H469:H470"/>
    <mergeCell ref="B348:B353"/>
    <mergeCell ref="C445:C474"/>
    <mergeCell ref="H414:H417"/>
    <mergeCell ref="H465:H466"/>
    <mergeCell ref="P370:P371"/>
    <mergeCell ref="P372:P373"/>
    <mergeCell ref="P374:P375"/>
    <mergeCell ref="B463:B466"/>
    <mergeCell ref="H445:H446"/>
    <mergeCell ref="B476:B477"/>
    <mergeCell ref="C476:C477"/>
    <mergeCell ref="P455:P456"/>
    <mergeCell ref="E502:E503"/>
    <mergeCell ref="H490:H491"/>
    <mergeCell ref="H498:H499"/>
    <mergeCell ref="H506:H507"/>
    <mergeCell ref="H467:H468"/>
    <mergeCell ref="C418:C421"/>
    <mergeCell ref="AF350:AF351"/>
    <mergeCell ref="AG350:AG351"/>
    <mergeCell ref="AJ350:AJ351"/>
    <mergeCell ref="AR350:AR351"/>
    <mergeCell ref="AS350:AS353"/>
    <mergeCell ref="AT350:AT353"/>
    <mergeCell ref="CR350:CR351"/>
    <mergeCell ref="BY350:BY353"/>
    <mergeCell ref="CF350:CF351"/>
    <mergeCell ref="BI350:BI353"/>
    <mergeCell ref="BJ350:BJ353"/>
    <mergeCell ref="BL350:BL351"/>
    <mergeCell ref="BM350:BM351"/>
    <mergeCell ref="BP350:BP351"/>
    <mergeCell ref="BX350:BX351"/>
    <mergeCell ref="Q350:Q351"/>
    <mergeCell ref="T350:T351"/>
    <mergeCell ref="AB350:AB351"/>
    <mergeCell ref="AC350:AC353"/>
    <mergeCell ref="AD350:AD353"/>
    <mergeCell ref="BZ350:BZ353"/>
    <mergeCell ref="E362:E363"/>
    <mergeCell ref="H789:H790"/>
    <mergeCell ref="E782:E785"/>
    <mergeCell ref="H746:H747"/>
    <mergeCell ref="P750:P753"/>
    <mergeCell ref="P706:P707"/>
    <mergeCell ref="B637:B638"/>
    <mergeCell ref="E530:E531"/>
    <mergeCell ref="H536:H537"/>
    <mergeCell ref="P544:P545"/>
    <mergeCell ref="E542:E543"/>
    <mergeCell ref="D565:D566"/>
    <mergeCell ref="P658:P659"/>
    <mergeCell ref="P668:P669"/>
    <mergeCell ref="P670:P671"/>
    <mergeCell ref="P615:P616"/>
    <mergeCell ref="D563:D564"/>
    <mergeCell ref="H548:H549"/>
    <mergeCell ref="P660:P661"/>
    <mergeCell ref="P662:P663"/>
    <mergeCell ref="H656:H657"/>
    <mergeCell ref="H645:H646"/>
    <mergeCell ref="D780:D781"/>
    <mergeCell ref="E780:E781"/>
    <mergeCell ref="H422:H423"/>
    <mergeCell ref="B406:B411"/>
    <mergeCell ref="E384:E385"/>
    <mergeCell ref="H398:H399"/>
    <mergeCell ref="D382:D383"/>
    <mergeCell ref="P398:P399"/>
    <mergeCell ref="E396:E397"/>
    <mergeCell ref="P400:P401"/>
    <mergeCell ref="H402:H403"/>
    <mergeCell ref="D404:D405"/>
    <mergeCell ref="E404:E405"/>
    <mergeCell ref="P354:P355"/>
    <mergeCell ref="P378:P379"/>
    <mergeCell ref="H404:H405"/>
    <mergeCell ref="E382:E383"/>
    <mergeCell ref="D384:D385"/>
    <mergeCell ref="EJ350:EJ351"/>
    <mergeCell ref="EK350:EK353"/>
    <mergeCell ref="EL350:EL353"/>
    <mergeCell ref="EN350:EN351"/>
    <mergeCell ref="EO350:EO351"/>
    <mergeCell ref="DD352:DD353"/>
    <mergeCell ref="DH352:DH353"/>
    <mergeCell ref="DI352:DI353"/>
    <mergeCell ref="DL352:DL353"/>
    <mergeCell ref="DT352:DT353"/>
    <mergeCell ref="DX352:DX353"/>
    <mergeCell ref="DY352:DY353"/>
    <mergeCell ref="EB352:EB353"/>
    <mergeCell ref="EJ352:EJ353"/>
    <mergeCell ref="EN352:EN353"/>
    <mergeCell ref="EO352:EO353"/>
    <mergeCell ref="GH350:GH353"/>
    <mergeCell ref="GJ350:GJ351"/>
    <mergeCell ref="ER352:ER353"/>
    <mergeCell ref="EZ352:EZ353"/>
    <mergeCell ref="FD352:FD353"/>
    <mergeCell ref="FE352:FE353"/>
    <mergeCell ref="E378:E381"/>
    <mergeCell ref="E354:E355"/>
    <mergeCell ref="CS350:CS351"/>
    <mergeCell ref="CV350:CV351"/>
    <mergeCell ref="BL352:BL353"/>
    <mergeCell ref="BM352:BM353"/>
    <mergeCell ref="BP352:BP353"/>
    <mergeCell ref="BX352:BX353"/>
    <mergeCell ref="CB352:CB353"/>
    <mergeCell ref="CC352:CC353"/>
    <mergeCell ref="CF352:CF353"/>
    <mergeCell ref="CN352:CN353"/>
    <mergeCell ref="CR352:CR353"/>
    <mergeCell ref="CS352:CS353"/>
    <mergeCell ref="CV352:CV353"/>
    <mergeCell ref="CN350:CN351"/>
    <mergeCell ref="CO350:CO353"/>
    <mergeCell ref="CP350:CP353"/>
    <mergeCell ref="AV350:AV351"/>
    <mergeCell ref="AW350:AW351"/>
    <mergeCell ref="AZ350:AZ351"/>
    <mergeCell ref="BH350:BH351"/>
    <mergeCell ref="Q352:Q353"/>
    <mergeCell ref="T352:T353"/>
    <mergeCell ref="AB352:AB353"/>
    <mergeCell ref="AF352:AF353"/>
    <mergeCell ref="AG352:AG353"/>
    <mergeCell ref="AJ352:AJ353"/>
    <mergeCell ref="AR352:AR353"/>
    <mergeCell ref="AV352:AV353"/>
    <mergeCell ref="AW352:AW353"/>
    <mergeCell ref="AZ352:AZ353"/>
    <mergeCell ref="BH352:BH353"/>
    <mergeCell ref="GK350:GK351"/>
    <mergeCell ref="GN350:GN351"/>
    <mergeCell ref="GV350:GV351"/>
    <mergeCell ref="GW350:GW353"/>
    <mergeCell ref="GX350:GX353"/>
    <mergeCell ref="GZ350:GZ351"/>
    <mergeCell ref="HA350:HA351"/>
    <mergeCell ref="HD350:HD351"/>
    <mergeCell ref="HL350:HL351"/>
    <mergeCell ref="HM350:HM353"/>
    <mergeCell ref="HN350:HN353"/>
    <mergeCell ref="HP350:HP351"/>
    <mergeCell ref="HQ350:HQ351"/>
    <mergeCell ref="HT350:HT351"/>
    <mergeCell ref="IB350:IB351"/>
    <mergeCell ref="IC350:IC353"/>
    <mergeCell ref="ID350:ID353"/>
    <mergeCell ref="GK352:GK353"/>
    <mergeCell ref="GN352:GN353"/>
    <mergeCell ref="GV352:GV353"/>
    <mergeCell ref="GZ352:GZ353"/>
    <mergeCell ref="HA352:HA353"/>
    <mergeCell ref="HD352:HD353"/>
    <mergeCell ref="HL352:HL353"/>
    <mergeCell ref="HP352:HP353"/>
    <mergeCell ref="HQ352:HQ353"/>
    <mergeCell ref="HT352:HT353"/>
    <mergeCell ref="IB352:IB353"/>
    <mergeCell ref="CB350:CB351"/>
    <mergeCell ref="CC350:CC351"/>
    <mergeCell ref="FH352:FH353"/>
    <mergeCell ref="FP352:FP353"/>
    <mergeCell ref="FT352:FT353"/>
    <mergeCell ref="FU352:FU353"/>
    <mergeCell ref="FX352:FX353"/>
    <mergeCell ref="GF352:GF353"/>
    <mergeCell ref="GJ352:GJ353"/>
    <mergeCell ref="ER350:ER351"/>
    <mergeCell ref="EZ350:EZ351"/>
    <mergeCell ref="FA350:FA353"/>
    <mergeCell ref="FB350:FB353"/>
    <mergeCell ref="FD350:FD351"/>
    <mergeCell ref="FE350:FE351"/>
    <mergeCell ref="FH350:FH351"/>
    <mergeCell ref="FP350:FP351"/>
    <mergeCell ref="FQ350:FQ353"/>
    <mergeCell ref="FR350:FR353"/>
    <mergeCell ref="FT350:FT351"/>
    <mergeCell ref="FU350:FU351"/>
    <mergeCell ref="FX350:FX351"/>
    <mergeCell ref="GF350:GF351"/>
    <mergeCell ref="GG350:GG353"/>
    <mergeCell ref="DD350:DD351"/>
    <mergeCell ref="DE350:DE353"/>
    <mergeCell ref="DF350:DF353"/>
    <mergeCell ref="DH350:DH351"/>
    <mergeCell ref="DI350:DI351"/>
    <mergeCell ref="DL350:DL351"/>
    <mergeCell ref="DT350:DT351"/>
    <mergeCell ref="DU350:DU353"/>
    <mergeCell ref="DV350:DV353"/>
    <mergeCell ref="DX350:DX351"/>
    <mergeCell ref="DY350:DY351"/>
    <mergeCell ref="EB350:EB351"/>
    <mergeCell ref="JZ350:JZ353"/>
    <mergeCell ref="KB350:KB351"/>
    <mergeCell ref="KC350:KC351"/>
    <mergeCell ref="KF350:KF351"/>
    <mergeCell ref="KN350:KN351"/>
    <mergeCell ref="KO350:KO353"/>
    <mergeCell ref="KP350:KP353"/>
    <mergeCell ref="KR350:KR351"/>
    <mergeCell ref="KS350:KS351"/>
    <mergeCell ref="KV350:KV351"/>
    <mergeCell ref="LD350:LD351"/>
    <mergeCell ref="LE350:LE353"/>
    <mergeCell ref="LF350:LF353"/>
    <mergeCell ref="LH350:LH351"/>
    <mergeCell ref="LI350:LI351"/>
    <mergeCell ref="LL350:LL351"/>
    <mergeCell ref="LT350:LT351"/>
    <mergeCell ref="KB352:KB353"/>
    <mergeCell ref="KC352:KC353"/>
    <mergeCell ref="KF352:KF353"/>
    <mergeCell ref="KN352:KN353"/>
    <mergeCell ref="KR352:KR353"/>
    <mergeCell ref="KS352:KS353"/>
    <mergeCell ref="KV352:KV353"/>
    <mergeCell ref="LD352:LD353"/>
    <mergeCell ref="LH352:LH353"/>
    <mergeCell ref="LI352:LI353"/>
    <mergeCell ref="LL352:LL353"/>
    <mergeCell ref="LT352:LT353"/>
    <mergeCell ref="IF350:IF351"/>
    <mergeCell ref="IG350:IG351"/>
    <mergeCell ref="IJ350:IJ351"/>
    <mergeCell ref="IR350:IR351"/>
    <mergeCell ref="IS350:IS353"/>
    <mergeCell ref="IT350:IT353"/>
    <mergeCell ref="IV350:IV351"/>
    <mergeCell ref="IW350:IW351"/>
    <mergeCell ref="IZ350:IZ351"/>
    <mergeCell ref="JH350:JH351"/>
    <mergeCell ref="JI350:JI353"/>
    <mergeCell ref="JJ350:JJ353"/>
    <mergeCell ref="JL350:JL351"/>
    <mergeCell ref="JM350:JM351"/>
    <mergeCell ref="JP350:JP351"/>
    <mergeCell ref="JX350:JX351"/>
    <mergeCell ref="JY350:JY353"/>
    <mergeCell ref="IF352:IF353"/>
    <mergeCell ref="IG352:IG353"/>
    <mergeCell ref="IJ352:IJ353"/>
    <mergeCell ref="IR352:IR353"/>
    <mergeCell ref="IV352:IV353"/>
    <mergeCell ref="IW352:IW353"/>
    <mergeCell ref="IZ352:IZ353"/>
    <mergeCell ref="JH352:JH353"/>
    <mergeCell ref="JL352:JL353"/>
    <mergeCell ref="JM352:JM353"/>
    <mergeCell ref="JP352:JP353"/>
    <mergeCell ref="JX352:JX353"/>
    <mergeCell ref="NP350:NP351"/>
    <mergeCell ref="NQ350:NQ353"/>
    <mergeCell ref="NR350:NR353"/>
    <mergeCell ref="NT350:NT351"/>
    <mergeCell ref="NU350:NU351"/>
    <mergeCell ref="NX350:NX351"/>
    <mergeCell ref="OF350:OF351"/>
    <mergeCell ref="OG350:OG353"/>
    <mergeCell ref="OH350:OH353"/>
    <mergeCell ref="OJ350:OJ351"/>
    <mergeCell ref="OK350:OK351"/>
    <mergeCell ref="ON350:ON351"/>
    <mergeCell ref="OV350:OV351"/>
    <mergeCell ref="OW350:OW353"/>
    <mergeCell ref="OX350:OX353"/>
    <mergeCell ref="OZ350:OZ351"/>
    <mergeCell ref="PA350:PA351"/>
    <mergeCell ref="NP352:NP353"/>
    <mergeCell ref="NT352:NT353"/>
    <mergeCell ref="NU352:NU353"/>
    <mergeCell ref="NX352:NX353"/>
    <mergeCell ref="OF352:OF353"/>
    <mergeCell ref="OJ352:OJ353"/>
    <mergeCell ref="OK352:OK353"/>
    <mergeCell ref="ON352:ON353"/>
    <mergeCell ref="OV352:OV353"/>
    <mergeCell ref="OZ352:OZ353"/>
    <mergeCell ref="PA352:PA353"/>
    <mergeCell ref="LU350:LU353"/>
    <mergeCell ref="LV350:LV353"/>
    <mergeCell ref="LX350:LX351"/>
    <mergeCell ref="LY350:LY351"/>
    <mergeCell ref="MB350:MB351"/>
    <mergeCell ref="MJ350:MJ351"/>
    <mergeCell ref="MK350:MK353"/>
    <mergeCell ref="ML350:ML353"/>
    <mergeCell ref="MN350:MN351"/>
    <mergeCell ref="MO350:MO351"/>
    <mergeCell ref="MR350:MR351"/>
    <mergeCell ref="MZ350:MZ351"/>
    <mergeCell ref="NA350:NA353"/>
    <mergeCell ref="NB350:NB353"/>
    <mergeCell ref="ND350:ND351"/>
    <mergeCell ref="NE350:NE351"/>
    <mergeCell ref="NH350:NH351"/>
    <mergeCell ref="LX352:LX353"/>
    <mergeCell ref="LY352:LY353"/>
    <mergeCell ref="MB352:MB353"/>
    <mergeCell ref="MJ352:MJ353"/>
    <mergeCell ref="MN352:MN353"/>
    <mergeCell ref="MO352:MO353"/>
    <mergeCell ref="MR352:MR353"/>
    <mergeCell ref="MZ352:MZ353"/>
    <mergeCell ref="ND352:ND353"/>
    <mergeCell ref="NE352:NE353"/>
    <mergeCell ref="NH352:NH353"/>
    <mergeCell ref="QW350:QW351"/>
    <mergeCell ref="QZ350:QZ351"/>
    <mergeCell ref="RH350:RH351"/>
    <mergeCell ref="RI350:RI353"/>
    <mergeCell ref="RJ350:RJ353"/>
    <mergeCell ref="RL350:RL351"/>
    <mergeCell ref="RM350:RM351"/>
    <mergeCell ref="RP350:RP351"/>
    <mergeCell ref="RX350:RX351"/>
    <mergeCell ref="RY350:RY353"/>
    <mergeCell ref="RZ350:RZ353"/>
    <mergeCell ref="SB350:SB351"/>
    <mergeCell ref="SC350:SC351"/>
    <mergeCell ref="SF350:SF351"/>
    <mergeCell ref="SN350:SN351"/>
    <mergeCell ref="SO350:SO353"/>
    <mergeCell ref="SP350:SP353"/>
    <mergeCell ref="QW352:QW353"/>
    <mergeCell ref="QZ352:QZ353"/>
    <mergeCell ref="RH352:RH353"/>
    <mergeCell ref="RL352:RL353"/>
    <mergeCell ref="RM352:RM353"/>
    <mergeCell ref="RP352:RP353"/>
    <mergeCell ref="RX352:RX353"/>
    <mergeCell ref="SB352:SB353"/>
    <mergeCell ref="SC352:SC353"/>
    <mergeCell ref="SF352:SF353"/>
    <mergeCell ref="SN352:SN353"/>
    <mergeCell ref="PD350:PD351"/>
    <mergeCell ref="PL350:PL351"/>
    <mergeCell ref="PM350:PM353"/>
    <mergeCell ref="PN350:PN353"/>
    <mergeCell ref="PP350:PP351"/>
    <mergeCell ref="PQ350:PQ351"/>
    <mergeCell ref="PT350:PT351"/>
    <mergeCell ref="QB350:QB351"/>
    <mergeCell ref="QC350:QC353"/>
    <mergeCell ref="QD350:QD353"/>
    <mergeCell ref="QF350:QF351"/>
    <mergeCell ref="QG350:QG351"/>
    <mergeCell ref="QJ350:QJ351"/>
    <mergeCell ref="QR350:QR351"/>
    <mergeCell ref="QS350:QS353"/>
    <mergeCell ref="QT350:QT353"/>
    <mergeCell ref="QV350:QV351"/>
    <mergeCell ref="PD352:PD353"/>
    <mergeCell ref="PL352:PL353"/>
    <mergeCell ref="PP352:PP353"/>
    <mergeCell ref="PQ352:PQ353"/>
    <mergeCell ref="PT352:PT353"/>
    <mergeCell ref="QB352:QB353"/>
    <mergeCell ref="QF352:QF353"/>
    <mergeCell ref="QG352:QG353"/>
    <mergeCell ref="QJ352:QJ353"/>
    <mergeCell ref="QR352:QR353"/>
    <mergeCell ref="QV352:QV353"/>
    <mergeCell ref="UL350:UL353"/>
    <mergeCell ref="UN350:UN351"/>
    <mergeCell ref="UO350:UO351"/>
    <mergeCell ref="UR350:UR351"/>
    <mergeCell ref="UZ350:UZ351"/>
    <mergeCell ref="VA350:VA353"/>
    <mergeCell ref="VB350:VB353"/>
    <mergeCell ref="VD350:VD351"/>
    <mergeCell ref="VE350:VE351"/>
    <mergeCell ref="VH350:VH351"/>
    <mergeCell ref="VP350:VP351"/>
    <mergeCell ref="VQ350:VQ353"/>
    <mergeCell ref="VR350:VR353"/>
    <mergeCell ref="VT350:VT351"/>
    <mergeCell ref="VU350:VU351"/>
    <mergeCell ref="VX350:VX351"/>
    <mergeCell ref="WF350:WF351"/>
    <mergeCell ref="UN352:UN353"/>
    <mergeCell ref="UO352:UO353"/>
    <mergeCell ref="UR352:UR353"/>
    <mergeCell ref="UZ352:UZ353"/>
    <mergeCell ref="VD352:VD353"/>
    <mergeCell ref="VE352:VE353"/>
    <mergeCell ref="VH352:VH353"/>
    <mergeCell ref="VP352:VP353"/>
    <mergeCell ref="VT352:VT353"/>
    <mergeCell ref="VU352:VU353"/>
    <mergeCell ref="VX352:VX353"/>
    <mergeCell ref="WF352:WF353"/>
    <mergeCell ref="SR350:SR351"/>
    <mergeCell ref="SS350:SS351"/>
    <mergeCell ref="SV350:SV351"/>
    <mergeCell ref="TD350:TD351"/>
    <mergeCell ref="TE350:TE353"/>
    <mergeCell ref="TF350:TF353"/>
    <mergeCell ref="TH350:TH351"/>
    <mergeCell ref="TI350:TI351"/>
    <mergeCell ref="TL350:TL351"/>
    <mergeCell ref="TT350:TT351"/>
    <mergeCell ref="TU350:TU353"/>
    <mergeCell ref="TV350:TV353"/>
    <mergeCell ref="TX350:TX351"/>
    <mergeCell ref="TY350:TY351"/>
    <mergeCell ref="UB350:UB351"/>
    <mergeCell ref="UJ350:UJ351"/>
    <mergeCell ref="UK350:UK353"/>
    <mergeCell ref="SR352:SR353"/>
    <mergeCell ref="SS352:SS353"/>
    <mergeCell ref="SV352:SV353"/>
    <mergeCell ref="TD352:TD353"/>
    <mergeCell ref="TH352:TH353"/>
    <mergeCell ref="TI352:TI353"/>
    <mergeCell ref="TL352:TL353"/>
    <mergeCell ref="TT352:TT353"/>
    <mergeCell ref="TX352:TX353"/>
    <mergeCell ref="TY352:TY353"/>
    <mergeCell ref="UB352:UB353"/>
    <mergeCell ref="UJ352:UJ353"/>
    <mergeCell ref="YB350:YB351"/>
    <mergeCell ref="YC350:YC353"/>
    <mergeCell ref="YD350:YD353"/>
    <mergeCell ref="YF350:YF351"/>
    <mergeCell ref="YG350:YG351"/>
    <mergeCell ref="YJ350:YJ351"/>
    <mergeCell ref="YR350:YR351"/>
    <mergeCell ref="YS350:YS353"/>
    <mergeCell ref="YT350:YT353"/>
    <mergeCell ref="YV350:YV351"/>
    <mergeCell ref="YW350:YW351"/>
    <mergeCell ref="YZ350:YZ351"/>
    <mergeCell ref="ZH350:ZH351"/>
    <mergeCell ref="ZI350:ZI353"/>
    <mergeCell ref="ZJ350:ZJ353"/>
    <mergeCell ref="ZL350:ZL351"/>
    <mergeCell ref="ZM350:ZM351"/>
    <mergeCell ref="YB352:YB353"/>
    <mergeCell ref="YF352:YF353"/>
    <mergeCell ref="YG352:YG353"/>
    <mergeCell ref="YJ352:YJ353"/>
    <mergeCell ref="YR352:YR353"/>
    <mergeCell ref="YV352:YV353"/>
    <mergeCell ref="YW352:YW353"/>
    <mergeCell ref="YZ352:YZ353"/>
    <mergeCell ref="ZH352:ZH353"/>
    <mergeCell ref="ZL352:ZL353"/>
    <mergeCell ref="ZM352:ZM353"/>
    <mergeCell ref="WG350:WG353"/>
    <mergeCell ref="WH350:WH353"/>
    <mergeCell ref="WJ350:WJ351"/>
    <mergeCell ref="WK350:WK351"/>
    <mergeCell ref="WN350:WN351"/>
    <mergeCell ref="WV350:WV351"/>
    <mergeCell ref="WW350:WW353"/>
    <mergeCell ref="WX350:WX353"/>
    <mergeCell ref="WZ350:WZ351"/>
    <mergeCell ref="XA350:XA351"/>
    <mergeCell ref="XD350:XD351"/>
    <mergeCell ref="XL350:XL351"/>
    <mergeCell ref="XM350:XM353"/>
    <mergeCell ref="XN350:XN353"/>
    <mergeCell ref="XP350:XP351"/>
    <mergeCell ref="XQ350:XQ351"/>
    <mergeCell ref="XT350:XT351"/>
    <mergeCell ref="WJ352:WJ353"/>
    <mergeCell ref="WK352:WK353"/>
    <mergeCell ref="WN352:WN353"/>
    <mergeCell ref="WV352:WV353"/>
    <mergeCell ref="WZ352:WZ353"/>
    <mergeCell ref="XA352:XA353"/>
    <mergeCell ref="XD352:XD353"/>
    <mergeCell ref="XL352:XL353"/>
    <mergeCell ref="XP352:XP353"/>
    <mergeCell ref="XQ352:XQ353"/>
    <mergeCell ref="XT352:XT353"/>
    <mergeCell ref="ABI350:ABI351"/>
    <mergeCell ref="ABL350:ABL351"/>
    <mergeCell ref="ABT350:ABT351"/>
    <mergeCell ref="ABU350:ABU353"/>
    <mergeCell ref="ABV350:ABV353"/>
    <mergeCell ref="ABX350:ABX351"/>
    <mergeCell ref="ABY350:ABY351"/>
    <mergeCell ref="ACB350:ACB351"/>
    <mergeCell ref="ACJ350:ACJ351"/>
    <mergeCell ref="ACK350:ACK353"/>
    <mergeCell ref="ACL350:ACL353"/>
    <mergeCell ref="ACN350:ACN351"/>
    <mergeCell ref="ACO350:ACO351"/>
    <mergeCell ref="ACR350:ACR351"/>
    <mergeCell ref="ACZ350:ACZ351"/>
    <mergeCell ref="ADA350:ADA353"/>
    <mergeCell ref="ADB350:ADB353"/>
    <mergeCell ref="ABI352:ABI353"/>
    <mergeCell ref="ABL352:ABL353"/>
    <mergeCell ref="ABT352:ABT353"/>
    <mergeCell ref="ABX352:ABX353"/>
    <mergeCell ref="ABY352:ABY353"/>
    <mergeCell ref="ACB352:ACB353"/>
    <mergeCell ref="ACJ352:ACJ353"/>
    <mergeCell ref="ACN352:ACN353"/>
    <mergeCell ref="ACO352:ACO353"/>
    <mergeCell ref="ACR352:ACR353"/>
    <mergeCell ref="ACZ352:ACZ353"/>
    <mergeCell ref="ZP350:ZP351"/>
    <mergeCell ref="ZX350:ZX351"/>
    <mergeCell ref="ZY350:ZY353"/>
    <mergeCell ref="ZZ350:ZZ353"/>
    <mergeCell ref="AAB350:AAB351"/>
    <mergeCell ref="AAC350:AAC351"/>
    <mergeCell ref="AAF350:AAF351"/>
    <mergeCell ref="AAN350:AAN351"/>
    <mergeCell ref="AAO350:AAO353"/>
    <mergeCell ref="AAP350:AAP353"/>
    <mergeCell ref="AAR350:AAR351"/>
    <mergeCell ref="AAS350:AAS351"/>
    <mergeCell ref="AAV350:AAV351"/>
    <mergeCell ref="ABD350:ABD351"/>
    <mergeCell ref="ABE350:ABE353"/>
    <mergeCell ref="ABF350:ABF353"/>
    <mergeCell ref="ABH350:ABH351"/>
    <mergeCell ref="ZP352:ZP353"/>
    <mergeCell ref="ZX352:ZX353"/>
    <mergeCell ref="AAB352:AAB353"/>
    <mergeCell ref="AAC352:AAC353"/>
    <mergeCell ref="AAF352:AAF353"/>
    <mergeCell ref="AAN352:AAN353"/>
    <mergeCell ref="AAR352:AAR353"/>
    <mergeCell ref="AAS352:AAS353"/>
    <mergeCell ref="AAV352:AAV353"/>
    <mergeCell ref="ABD352:ABD353"/>
    <mergeCell ref="ABH352:ABH353"/>
    <mergeCell ref="AEX350:AEX353"/>
    <mergeCell ref="AEZ350:AEZ351"/>
    <mergeCell ref="AFA350:AFA351"/>
    <mergeCell ref="AFD350:AFD351"/>
    <mergeCell ref="AFL350:AFL351"/>
    <mergeCell ref="AFM350:AFM353"/>
    <mergeCell ref="AFN350:AFN353"/>
    <mergeCell ref="AFP350:AFP351"/>
    <mergeCell ref="AFQ350:AFQ351"/>
    <mergeCell ref="AFT350:AFT351"/>
    <mergeCell ref="AGB350:AGB351"/>
    <mergeCell ref="AGC350:AGC353"/>
    <mergeCell ref="AGD350:AGD353"/>
    <mergeCell ref="AGF350:AGF351"/>
    <mergeCell ref="AGG350:AGG351"/>
    <mergeCell ref="AGJ350:AGJ351"/>
    <mergeCell ref="AGR350:AGR351"/>
    <mergeCell ref="AEZ352:AEZ353"/>
    <mergeCell ref="AFA352:AFA353"/>
    <mergeCell ref="AFD352:AFD353"/>
    <mergeCell ref="AFL352:AFL353"/>
    <mergeCell ref="AFP352:AFP353"/>
    <mergeCell ref="AFQ352:AFQ353"/>
    <mergeCell ref="AFT352:AFT353"/>
    <mergeCell ref="AGB352:AGB353"/>
    <mergeCell ref="AGF352:AGF353"/>
    <mergeCell ref="AGG352:AGG353"/>
    <mergeCell ref="AGJ352:AGJ353"/>
    <mergeCell ref="AGR352:AGR353"/>
    <mergeCell ref="ADD350:ADD351"/>
    <mergeCell ref="ADE350:ADE351"/>
    <mergeCell ref="ADH350:ADH351"/>
    <mergeCell ref="ADP350:ADP351"/>
    <mergeCell ref="ADQ350:ADQ353"/>
    <mergeCell ref="ADR350:ADR353"/>
    <mergeCell ref="ADT350:ADT351"/>
    <mergeCell ref="ADU350:ADU351"/>
    <mergeCell ref="ADX350:ADX351"/>
    <mergeCell ref="AEF350:AEF351"/>
    <mergeCell ref="AEG350:AEG353"/>
    <mergeCell ref="AEH350:AEH353"/>
    <mergeCell ref="AEJ350:AEJ351"/>
    <mergeCell ref="AEK350:AEK351"/>
    <mergeCell ref="AEN350:AEN351"/>
    <mergeCell ref="AEV350:AEV351"/>
    <mergeCell ref="AEW350:AEW353"/>
    <mergeCell ref="ADD352:ADD353"/>
    <mergeCell ref="ADE352:ADE353"/>
    <mergeCell ref="ADH352:ADH353"/>
    <mergeCell ref="ADP352:ADP353"/>
    <mergeCell ref="ADT352:ADT353"/>
    <mergeCell ref="ADU352:ADU353"/>
    <mergeCell ref="ADX352:ADX353"/>
    <mergeCell ref="AEF352:AEF353"/>
    <mergeCell ref="AEJ352:AEJ353"/>
    <mergeCell ref="AEK352:AEK353"/>
    <mergeCell ref="AEN352:AEN353"/>
    <mergeCell ref="AEV352:AEV353"/>
    <mergeCell ref="AIN350:AIN351"/>
    <mergeCell ref="AIO350:AIO353"/>
    <mergeCell ref="AIP350:AIP353"/>
    <mergeCell ref="AIR350:AIR351"/>
    <mergeCell ref="AIS350:AIS351"/>
    <mergeCell ref="AIV350:AIV351"/>
    <mergeCell ref="AJD350:AJD351"/>
    <mergeCell ref="AJE350:AJE353"/>
    <mergeCell ref="AJF350:AJF353"/>
    <mergeCell ref="AJH350:AJH351"/>
    <mergeCell ref="AJI350:AJI351"/>
    <mergeCell ref="AJL350:AJL351"/>
    <mergeCell ref="AJT350:AJT351"/>
    <mergeCell ref="AJU350:AJU353"/>
    <mergeCell ref="AJV350:AJV353"/>
    <mergeCell ref="AJX350:AJX351"/>
    <mergeCell ref="AJY350:AJY351"/>
    <mergeCell ref="AIN352:AIN353"/>
    <mergeCell ref="AIR352:AIR353"/>
    <mergeCell ref="AIS352:AIS353"/>
    <mergeCell ref="AIV352:AIV353"/>
    <mergeCell ref="AJD352:AJD353"/>
    <mergeCell ref="AJH352:AJH353"/>
    <mergeCell ref="AJI352:AJI353"/>
    <mergeCell ref="AJL352:AJL353"/>
    <mergeCell ref="AJT352:AJT353"/>
    <mergeCell ref="AJX352:AJX353"/>
    <mergeCell ref="AJY352:AJY353"/>
    <mergeCell ref="AGS350:AGS353"/>
    <mergeCell ref="AGT350:AGT353"/>
    <mergeCell ref="AGV350:AGV351"/>
    <mergeCell ref="AGW350:AGW351"/>
    <mergeCell ref="AGZ350:AGZ351"/>
    <mergeCell ref="AHH350:AHH351"/>
    <mergeCell ref="AHI350:AHI353"/>
    <mergeCell ref="AHJ350:AHJ353"/>
    <mergeCell ref="AHL350:AHL351"/>
    <mergeCell ref="AHM350:AHM351"/>
    <mergeCell ref="AHP350:AHP351"/>
    <mergeCell ref="AHX350:AHX351"/>
    <mergeCell ref="AHY350:AHY353"/>
    <mergeCell ref="AHZ350:AHZ353"/>
    <mergeCell ref="AIB350:AIB351"/>
    <mergeCell ref="AIC350:AIC351"/>
    <mergeCell ref="AIF350:AIF351"/>
    <mergeCell ref="AGV352:AGV353"/>
    <mergeCell ref="AGW352:AGW353"/>
    <mergeCell ref="AGZ352:AGZ353"/>
    <mergeCell ref="AHH352:AHH353"/>
    <mergeCell ref="AHL352:AHL353"/>
    <mergeCell ref="AHM352:AHM353"/>
    <mergeCell ref="AHP352:AHP353"/>
    <mergeCell ref="AHX352:AHX353"/>
    <mergeCell ref="AIB352:AIB353"/>
    <mergeCell ref="AIC352:AIC353"/>
    <mergeCell ref="AIF352:AIF353"/>
    <mergeCell ref="ALU350:ALU351"/>
    <mergeCell ref="ALX350:ALX351"/>
    <mergeCell ref="AMF350:AMF351"/>
    <mergeCell ref="AMG350:AMG353"/>
    <mergeCell ref="AMH350:AMH353"/>
    <mergeCell ref="AMJ350:AMJ351"/>
    <mergeCell ref="AMK350:AMK351"/>
    <mergeCell ref="AMN350:AMN351"/>
    <mergeCell ref="AMV350:AMV351"/>
    <mergeCell ref="AMW350:AMW353"/>
    <mergeCell ref="AMX350:AMX353"/>
    <mergeCell ref="AMZ350:AMZ351"/>
    <mergeCell ref="ANA350:ANA351"/>
    <mergeCell ref="AND350:AND351"/>
    <mergeCell ref="ANL350:ANL351"/>
    <mergeCell ref="ANM350:ANM353"/>
    <mergeCell ref="ANN350:ANN353"/>
    <mergeCell ref="ALU352:ALU353"/>
    <mergeCell ref="ALX352:ALX353"/>
    <mergeCell ref="AMF352:AMF353"/>
    <mergeCell ref="AMJ352:AMJ353"/>
    <mergeCell ref="AMK352:AMK353"/>
    <mergeCell ref="AMN352:AMN353"/>
    <mergeCell ref="AMV352:AMV353"/>
    <mergeCell ref="AMZ352:AMZ353"/>
    <mergeCell ref="ANA352:ANA353"/>
    <mergeCell ref="AND352:AND353"/>
    <mergeCell ref="ANL352:ANL353"/>
    <mergeCell ref="AKB350:AKB351"/>
    <mergeCell ref="AKJ350:AKJ351"/>
    <mergeCell ref="AKK350:AKK353"/>
    <mergeCell ref="AKL350:AKL353"/>
    <mergeCell ref="AKN350:AKN351"/>
    <mergeCell ref="AKO350:AKO351"/>
    <mergeCell ref="AKR350:AKR351"/>
    <mergeCell ref="AKZ350:AKZ351"/>
    <mergeCell ref="ALA350:ALA353"/>
    <mergeCell ref="ALB350:ALB353"/>
    <mergeCell ref="ALD350:ALD351"/>
    <mergeCell ref="ALE350:ALE351"/>
    <mergeCell ref="ALH350:ALH351"/>
    <mergeCell ref="ALP350:ALP351"/>
    <mergeCell ref="ALQ350:ALQ353"/>
    <mergeCell ref="ALR350:ALR353"/>
    <mergeCell ref="ALT350:ALT351"/>
    <mergeCell ref="AKB352:AKB353"/>
    <mergeCell ref="AKJ352:AKJ353"/>
    <mergeCell ref="AKN352:AKN353"/>
    <mergeCell ref="AKO352:AKO353"/>
    <mergeCell ref="AKR352:AKR353"/>
    <mergeCell ref="AKZ352:AKZ353"/>
    <mergeCell ref="ALD352:ALD353"/>
    <mergeCell ref="ALE352:ALE353"/>
    <mergeCell ref="ALH352:ALH353"/>
    <mergeCell ref="ALP352:ALP353"/>
    <mergeCell ref="ALT352:ALT353"/>
    <mergeCell ref="APJ350:APJ353"/>
    <mergeCell ref="APL350:APL351"/>
    <mergeCell ref="APM350:APM351"/>
    <mergeCell ref="APP350:APP351"/>
    <mergeCell ref="APX350:APX351"/>
    <mergeCell ref="APY350:APY353"/>
    <mergeCell ref="APZ350:APZ353"/>
    <mergeCell ref="AQB350:AQB351"/>
    <mergeCell ref="AQC350:AQC351"/>
    <mergeCell ref="AQF350:AQF351"/>
    <mergeCell ref="AQN350:AQN351"/>
    <mergeCell ref="AQO350:AQO353"/>
    <mergeCell ref="AQP350:AQP353"/>
    <mergeCell ref="AQR350:AQR351"/>
    <mergeCell ref="AQS350:AQS351"/>
    <mergeCell ref="AQV350:AQV351"/>
    <mergeCell ref="ARD350:ARD351"/>
    <mergeCell ref="APL352:APL353"/>
    <mergeCell ref="APM352:APM353"/>
    <mergeCell ref="APP352:APP353"/>
    <mergeCell ref="APX352:APX353"/>
    <mergeCell ref="AQB352:AQB353"/>
    <mergeCell ref="AQC352:AQC353"/>
    <mergeCell ref="AQF352:AQF353"/>
    <mergeCell ref="AQN352:AQN353"/>
    <mergeCell ref="AQR352:AQR353"/>
    <mergeCell ref="AQS352:AQS353"/>
    <mergeCell ref="AQV352:AQV353"/>
    <mergeCell ref="ARD352:ARD353"/>
    <mergeCell ref="ANP350:ANP351"/>
    <mergeCell ref="ANQ350:ANQ351"/>
    <mergeCell ref="ANT350:ANT351"/>
    <mergeCell ref="AOB350:AOB351"/>
    <mergeCell ref="AOC350:AOC353"/>
    <mergeCell ref="AOD350:AOD353"/>
    <mergeCell ref="AOF350:AOF351"/>
    <mergeCell ref="AOG350:AOG351"/>
    <mergeCell ref="AOJ350:AOJ351"/>
    <mergeCell ref="AOR350:AOR351"/>
    <mergeCell ref="AOS350:AOS353"/>
    <mergeCell ref="AOT350:AOT353"/>
    <mergeCell ref="AOV350:AOV351"/>
    <mergeCell ref="AOW350:AOW351"/>
    <mergeCell ref="AOZ350:AOZ351"/>
    <mergeCell ref="APH350:APH351"/>
    <mergeCell ref="API350:API353"/>
    <mergeCell ref="ANP352:ANP353"/>
    <mergeCell ref="ANQ352:ANQ353"/>
    <mergeCell ref="ANT352:ANT353"/>
    <mergeCell ref="AOB352:AOB353"/>
    <mergeCell ref="AOF352:AOF353"/>
    <mergeCell ref="AOG352:AOG353"/>
    <mergeCell ref="AOJ352:AOJ353"/>
    <mergeCell ref="AOR352:AOR353"/>
    <mergeCell ref="AOV352:AOV353"/>
    <mergeCell ref="AOW352:AOW353"/>
    <mergeCell ref="AOZ352:AOZ353"/>
    <mergeCell ref="APH352:APH353"/>
    <mergeCell ref="ASZ350:ASZ351"/>
    <mergeCell ref="ATA350:ATA353"/>
    <mergeCell ref="ATB350:ATB353"/>
    <mergeCell ref="ATD350:ATD351"/>
    <mergeCell ref="ATE350:ATE351"/>
    <mergeCell ref="ATH350:ATH351"/>
    <mergeCell ref="ATP350:ATP351"/>
    <mergeCell ref="ATQ350:ATQ353"/>
    <mergeCell ref="ATR350:ATR353"/>
    <mergeCell ref="ATT350:ATT351"/>
    <mergeCell ref="ATU350:ATU351"/>
    <mergeCell ref="ATX350:ATX351"/>
    <mergeCell ref="AUF350:AUF351"/>
    <mergeCell ref="AUG350:AUG353"/>
    <mergeCell ref="AUH350:AUH353"/>
    <mergeCell ref="AUJ350:AUJ351"/>
    <mergeCell ref="AUK350:AUK351"/>
    <mergeCell ref="ASZ352:ASZ353"/>
    <mergeCell ref="ATD352:ATD353"/>
    <mergeCell ref="ATE352:ATE353"/>
    <mergeCell ref="ATH352:ATH353"/>
    <mergeCell ref="ATP352:ATP353"/>
    <mergeCell ref="ATT352:ATT353"/>
    <mergeCell ref="ATU352:ATU353"/>
    <mergeCell ref="ATX352:ATX353"/>
    <mergeCell ref="AUF352:AUF353"/>
    <mergeCell ref="AUJ352:AUJ353"/>
    <mergeCell ref="AUK352:AUK353"/>
    <mergeCell ref="ARE350:ARE353"/>
    <mergeCell ref="ARF350:ARF353"/>
    <mergeCell ref="ARH350:ARH351"/>
    <mergeCell ref="ARI350:ARI351"/>
    <mergeCell ref="ARL350:ARL351"/>
    <mergeCell ref="ART350:ART351"/>
    <mergeCell ref="ARU350:ARU353"/>
    <mergeCell ref="ARV350:ARV353"/>
    <mergeCell ref="ARX350:ARX351"/>
    <mergeCell ref="ARY350:ARY351"/>
    <mergeCell ref="ASB350:ASB351"/>
    <mergeCell ref="ASJ350:ASJ351"/>
    <mergeCell ref="ASK350:ASK353"/>
    <mergeCell ref="ASL350:ASL353"/>
    <mergeCell ref="ASN350:ASN351"/>
    <mergeCell ref="ASO350:ASO351"/>
    <mergeCell ref="ASR350:ASR351"/>
    <mergeCell ref="ARH352:ARH353"/>
    <mergeCell ref="ARI352:ARI353"/>
    <mergeCell ref="ARL352:ARL353"/>
    <mergeCell ref="ART352:ART353"/>
    <mergeCell ref="ARX352:ARX353"/>
    <mergeCell ref="ARY352:ARY353"/>
    <mergeCell ref="ASB352:ASB353"/>
    <mergeCell ref="ASJ352:ASJ353"/>
    <mergeCell ref="ASN352:ASN353"/>
    <mergeCell ref="ASO352:ASO353"/>
    <mergeCell ref="ASR352:ASR353"/>
    <mergeCell ref="AWG350:AWG351"/>
    <mergeCell ref="AWJ350:AWJ351"/>
    <mergeCell ref="AWR350:AWR351"/>
    <mergeCell ref="AWS350:AWS353"/>
    <mergeCell ref="AWT350:AWT353"/>
    <mergeCell ref="AWV350:AWV351"/>
    <mergeCell ref="AWW350:AWW351"/>
    <mergeCell ref="AWZ350:AWZ351"/>
    <mergeCell ref="AXH350:AXH351"/>
    <mergeCell ref="AXI350:AXI353"/>
    <mergeCell ref="AXJ350:AXJ353"/>
    <mergeCell ref="AXL350:AXL351"/>
    <mergeCell ref="AXM350:AXM351"/>
    <mergeCell ref="AXP350:AXP351"/>
    <mergeCell ref="AXX350:AXX351"/>
    <mergeCell ref="AXY350:AXY353"/>
    <mergeCell ref="AXZ350:AXZ353"/>
    <mergeCell ref="AWG352:AWG353"/>
    <mergeCell ref="AWJ352:AWJ353"/>
    <mergeCell ref="AWR352:AWR353"/>
    <mergeCell ref="AWV352:AWV353"/>
    <mergeCell ref="AWW352:AWW353"/>
    <mergeCell ref="AWZ352:AWZ353"/>
    <mergeCell ref="AXH352:AXH353"/>
    <mergeCell ref="AXL352:AXL353"/>
    <mergeCell ref="AXM352:AXM353"/>
    <mergeCell ref="AXP352:AXP353"/>
    <mergeCell ref="AXX352:AXX353"/>
    <mergeCell ref="AUN350:AUN351"/>
    <mergeCell ref="AUV350:AUV351"/>
    <mergeCell ref="AUW350:AUW353"/>
    <mergeCell ref="AUX350:AUX353"/>
    <mergeCell ref="AUZ350:AUZ351"/>
    <mergeCell ref="AVA350:AVA351"/>
    <mergeCell ref="AVD350:AVD351"/>
    <mergeCell ref="AVL350:AVL351"/>
    <mergeCell ref="AVM350:AVM353"/>
    <mergeCell ref="AVN350:AVN353"/>
    <mergeCell ref="AVP350:AVP351"/>
    <mergeCell ref="AVQ350:AVQ351"/>
    <mergeCell ref="AVT350:AVT351"/>
    <mergeCell ref="AWB350:AWB351"/>
    <mergeCell ref="AWC350:AWC353"/>
    <mergeCell ref="AWD350:AWD353"/>
    <mergeCell ref="AWF350:AWF351"/>
    <mergeCell ref="AUN352:AUN353"/>
    <mergeCell ref="AUV352:AUV353"/>
    <mergeCell ref="AUZ352:AUZ353"/>
    <mergeCell ref="AVA352:AVA353"/>
    <mergeCell ref="AVD352:AVD353"/>
    <mergeCell ref="AVL352:AVL353"/>
    <mergeCell ref="AVP352:AVP353"/>
    <mergeCell ref="AVQ352:AVQ353"/>
    <mergeCell ref="AVT352:AVT353"/>
    <mergeCell ref="AWB352:AWB353"/>
    <mergeCell ref="AWF352:AWF353"/>
    <mergeCell ref="AZV350:AZV353"/>
    <mergeCell ref="AZX350:AZX351"/>
    <mergeCell ref="AZY350:AZY351"/>
    <mergeCell ref="BAB350:BAB351"/>
    <mergeCell ref="BAJ350:BAJ351"/>
    <mergeCell ref="BAK350:BAK353"/>
    <mergeCell ref="BAL350:BAL353"/>
    <mergeCell ref="BAN350:BAN351"/>
    <mergeCell ref="BAO350:BAO351"/>
    <mergeCell ref="BAR350:BAR351"/>
    <mergeCell ref="BAZ350:BAZ351"/>
    <mergeCell ref="BBA350:BBA353"/>
    <mergeCell ref="BBB350:BBB353"/>
    <mergeCell ref="BBD350:BBD351"/>
    <mergeCell ref="BBE350:BBE351"/>
    <mergeCell ref="BBH350:BBH351"/>
    <mergeCell ref="BBP350:BBP351"/>
    <mergeCell ref="AZX352:AZX353"/>
    <mergeCell ref="AZY352:AZY353"/>
    <mergeCell ref="BAB352:BAB353"/>
    <mergeCell ref="BAJ352:BAJ353"/>
    <mergeCell ref="BAN352:BAN353"/>
    <mergeCell ref="BAO352:BAO353"/>
    <mergeCell ref="BAR352:BAR353"/>
    <mergeCell ref="BAZ352:BAZ353"/>
    <mergeCell ref="BBD352:BBD353"/>
    <mergeCell ref="BBE352:BBE353"/>
    <mergeCell ref="BBH352:BBH353"/>
    <mergeCell ref="BBP352:BBP353"/>
    <mergeCell ref="AYB350:AYB351"/>
    <mergeCell ref="AYC350:AYC351"/>
    <mergeCell ref="AYF350:AYF351"/>
    <mergeCell ref="AYN350:AYN351"/>
    <mergeCell ref="AYO350:AYO353"/>
    <mergeCell ref="AYP350:AYP353"/>
    <mergeCell ref="AYR350:AYR351"/>
    <mergeCell ref="AYS350:AYS351"/>
    <mergeCell ref="AYV350:AYV351"/>
    <mergeCell ref="AZD350:AZD351"/>
    <mergeCell ref="AZE350:AZE353"/>
    <mergeCell ref="AZF350:AZF353"/>
    <mergeCell ref="AZH350:AZH351"/>
    <mergeCell ref="AZI350:AZI351"/>
    <mergeCell ref="AZL350:AZL351"/>
    <mergeCell ref="AZT350:AZT351"/>
    <mergeCell ref="AZU350:AZU353"/>
    <mergeCell ref="AYB352:AYB353"/>
    <mergeCell ref="AYC352:AYC353"/>
    <mergeCell ref="AYF352:AYF353"/>
    <mergeCell ref="AYN352:AYN353"/>
    <mergeCell ref="AYR352:AYR353"/>
    <mergeCell ref="AYS352:AYS353"/>
    <mergeCell ref="AYV352:AYV353"/>
    <mergeCell ref="AZD352:AZD353"/>
    <mergeCell ref="AZH352:AZH353"/>
    <mergeCell ref="AZI352:AZI353"/>
    <mergeCell ref="AZL352:AZL353"/>
    <mergeCell ref="AZT352:AZT353"/>
    <mergeCell ref="BDL350:BDL351"/>
    <mergeCell ref="BDM350:BDM353"/>
    <mergeCell ref="BDN350:BDN353"/>
    <mergeCell ref="BDP350:BDP351"/>
    <mergeCell ref="BDQ350:BDQ351"/>
    <mergeCell ref="BDT350:BDT351"/>
    <mergeCell ref="BEB350:BEB351"/>
    <mergeCell ref="BEC350:BEC353"/>
    <mergeCell ref="BED350:BED353"/>
    <mergeCell ref="BEF350:BEF351"/>
    <mergeCell ref="BEG350:BEG351"/>
    <mergeCell ref="BEJ350:BEJ351"/>
    <mergeCell ref="BER350:BER351"/>
    <mergeCell ref="BES350:BES353"/>
    <mergeCell ref="BET350:BET353"/>
    <mergeCell ref="BEV350:BEV351"/>
    <mergeCell ref="BEW350:BEW351"/>
    <mergeCell ref="BDL352:BDL353"/>
    <mergeCell ref="BDP352:BDP353"/>
    <mergeCell ref="BDQ352:BDQ353"/>
    <mergeCell ref="BDT352:BDT353"/>
    <mergeCell ref="BEB352:BEB353"/>
    <mergeCell ref="BEF352:BEF353"/>
    <mergeCell ref="BEG352:BEG353"/>
    <mergeCell ref="BEJ352:BEJ353"/>
    <mergeCell ref="BER352:BER353"/>
    <mergeCell ref="BEV352:BEV353"/>
    <mergeCell ref="BEW352:BEW353"/>
    <mergeCell ref="BBQ350:BBQ353"/>
    <mergeCell ref="BBR350:BBR353"/>
    <mergeCell ref="BBT350:BBT351"/>
    <mergeCell ref="BBU350:BBU351"/>
    <mergeCell ref="BBX350:BBX351"/>
    <mergeCell ref="BCF350:BCF351"/>
    <mergeCell ref="BCG350:BCG353"/>
    <mergeCell ref="BCH350:BCH353"/>
    <mergeCell ref="BCJ350:BCJ351"/>
    <mergeCell ref="BCK350:BCK351"/>
    <mergeCell ref="BCN350:BCN351"/>
    <mergeCell ref="BCV350:BCV351"/>
    <mergeCell ref="BCW350:BCW353"/>
    <mergeCell ref="BCX350:BCX353"/>
    <mergeCell ref="BCZ350:BCZ351"/>
    <mergeCell ref="BDA350:BDA351"/>
    <mergeCell ref="BDD350:BDD351"/>
    <mergeCell ref="BBT352:BBT353"/>
    <mergeCell ref="BBU352:BBU353"/>
    <mergeCell ref="BBX352:BBX353"/>
    <mergeCell ref="BCF352:BCF353"/>
    <mergeCell ref="BCJ352:BCJ353"/>
    <mergeCell ref="BCK352:BCK353"/>
    <mergeCell ref="BCN352:BCN353"/>
    <mergeCell ref="BCV352:BCV353"/>
    <mergeCell ref="BCZ352:BCZ353"/>
    <mergeCell ref="BDA352:BDA353"/>
    <mergeCell ref="BDD352:BDD353"/>
    <mergeCell ref="BGS350:BGS351"/>
    <mergeCell ref="BGV350:BGV351"/>
    <mergeCell ref="BHD350:BHD351"/>
    <mergeCell ref="BHE350:BHE353"/>
    <mergeCell ref="BHF350:BHF353"/>
    <mergeCell ref="BHH350:BHH351"/>
    <mergeCell ref="BHI350:BHI351"/>
    <mergeCell ref="BHL350:BHL351"/>
    <mergeCell ref="BHT350:BHT351"/>
    <mergeCell ref="BHU350:BHU353"/>
    <mergeCell ref="BHV350:BHV353"/>
    <mergeCell ref="BHX350:BHX351"/>
    <mergeCell ref="BHY350:BHY351"/>
    <mergeCell ref="BIB350:BIB351"/>
    <mergeCell ref="BIJ350:BIJ351"/>
    <mergeCell ref="BIK350:BIK353"/>
    <mergeCell ref="BIL350:BIL353"/>
    <mergeCell ref="BGS352:BGS353"/>
    <mergeCell ref="BGV352:BGV353"/>
    <mergeCell ref="BHD352:BHD353"/>
    <mergeCell ref="BHH352:BHH353"/>
    <mergeCell ref="BHI352:BHI353"/>
    <mergeCell ref="BHL352:BHL353"/>
    <mergeCell ref="BHT352:BHT353"/>
    <mergeCell ref="BHX352:BHX353"/>
    <mergeCell ref="BHY352:BHY353"/>
    <mergeCell ref="BIB352:BIB353"/>
    <mergeCell ref="BIJ352:BIJ353"/>
    <mergeCell ref="BEZ350:BEZ351"/>
    <mergeCell ref="BFH350:BFH351"/>
    <mergeCell ref="BFI350:BFI353"/>
    <mergeCell ref="BFJ350:BFJ353"/>
    <mergeCell ref="BFL350:BFL351"/>
    <mergeCell ref="BFM350:BFM351"/>
    <mergeCell ref="BFP350:BFP351"/>
    <mergeCell ref="BFX350:BFX351"/>
    <mergeCell ref="BFY350:BFY353"/>
    <mergeCell ref="BFZ350:BFZ353"/>
    <mergeCell ref="BGB350:BGB351"/>
    <mergeCell ref="BGC350:BGC351"/>
    <mergeCell ref="BGF350:BGF351"/>
    <mergeCell ref="BGN350:BGN351"/>
    <mergeCell ref="BGO350:BGO353"/>
    <mergeCell ref="BGP350:BGP353"/>
    <mergeCell ref="BGR350:BGR351"/>
    <mergeCell ref="BEZ352:BEZ353"/>
    <mergeCell ref="BFH352:BFH353"/>
    <mergeCell ref="BFL352:BFL353"/>
    <mergeCell ref="BFM352:BFM353"/>
    <mergeCell ref="BFP352:BFP353"/>
    <mergeCell ref="BFX352:BFX353"/>
    <mergeCell ref="BGB352:BGB353"/>
    <mergeCell ref="BGC352:BGC353"/>
    <mergeCell ref="BGF352:BGF353"/>
    <mergeCell ref="BGN352:BGN353"/>
    <mergeCell ref="BGR352:BGR353"/>
    <mergeCell ref="BKH350:BKH353"/>
    <mergeCell ref="BKJ350:BKJ351"/>
    <mergeCell ref="BKK350:BKK351"/>
    <mergeCell ref="BKN350:BKN351"/>
    <mergeCell ref="BKV350:BKV351"/>
    <mergeCell ref="BKW350:BKW353"/>
    <mergeCell ref="BKX350:BKX353"/>
    <mergeCell ref="BKZ350:BKZ351"/>
    <mergeCell ref="BLA350:BLA351"/>
    <mergeCell ref="BLD350:BLD351"/>
    <mergeCell ref="BLL350:BLL351"/>
    <mergeCell ref="BLM350:BLM353"/>
    <mergeCell ref="BLN350:BLN353"/>
    <mergeCell ref="BLP350:BLP351"/>
    <mergeCell ref="BLQ350:BLQ351"/>
    <mergeCell ref="BLT350:BLT351"/>
    <mergeCell ref="BMB350:BMB351"/>
    <mergeCell ref="BKJ352:BKJ353"/>
    <mergeCell ref="BKK352:BKK353"/>
    <mergeCell ref="BKN352:BKN353"/>
    <mergeCell ref="BKV352:BKV353"/>
    <mergeCell ref="BKZ352:BKZ353"/>
    <mergeCell ref="BLA352:BLA353"/>
    <mergeCell ref="BLD352:BLD353"/>
    <mergeCell ref="BLL352:BLL353"/>
    <mergeCell ref="BLP352:BLP353"/>
    <mergeCell ref="BLQ352:BLQ353"/>
    <mergeCell ref="BLT352:BLT353"/>
    <mergeCell ref="BMB352:BMB353"/>
    <mergeCell ref="BIN350:BIN351"/>
    <mergeCell ref="BIO350:BIO351"/>
    <mergeCell ref="BIR350:BIR351"/>
    <mergeCell ref="BIZ350:BIZ351"/>
    <mergeCell ref="BJA350:BJA353"/>
    <mergeCell ref="BJB350:BJB353"/>
    <mergeCell ref="BJD350:BJD351"/>
    <mergeCell ref="BJE350:BJE351"/>
    <mergeCell ref="BJH350:BJH351"/>
    <mergeCell ref="BJP350:BJP351"/>
    <mergeCell ref="BJQ350:BJQ353"/>
    <mergeCell ref="BJR350:BJR353"/>
    <mergeCell ref="BJT350:BJT351"/>
    <mergeCell ref="BJU350:BJU351"/>
    <mergeCell ref="BJX350:BJX351"/>
    <mergeCell ref="BKF350:BKF351"/>
    <mergeCell ref="BKG350:BKG353"/>
    <mergeCell ref="BIN352:BIN353"/>
    <mergeCell ref="BIO352:BIO353"/>
    <mergeCell ref="BIR352:BIR353"/>
    <mergeCell ref="BIZ352:BIZ353"/>
    <mergeCell ref="BJD352:BJD353"/>
    <mergeCell ref="BJE352:BJE353"/>
    <mergeCell ref="BJH352:BJH353"/>
    <mergeCell ref="BJP352:BJP353"/>
    <mergeCell ref="BJT352:BJT353"/>
    <mergeCell ref="BJU352:BJU353"/>
    <mergeCell ref="BJX352:BJX353"/>
    <mergeCell ref="BKF352:BKF353"/>
    <mergeCell ref="BNX350:BNX351"/>
    <mergeCell ref="BNY350:BNY353"/>
    <mergeCell ref="BNZ350:BNZ353"/>
    <mergeCell ref="BOB350:BOB351"/>
    <mergeCell ref="BOC350:BOC351"/>
    <mergeCell ref="BOF350:BOF351"/>
    <mergeCell ref="BON350:BON351"/>
    <mergeCell ref="BOO350:BOO353"/>
    <mergeCell ref="BOP350:BOP353"/>
    <mergeCell ref="BOR350:BOR351"/>
    <mergeCell ref="BOS350:BOS351"/>
    <mergeCell ref="BOV350:BOV351"/>
    <mergeCell ref="BPD350:BPD351"/>
    <mergeCell ref="BPE350:BPE353"/>
    <mergeCell ref="BPF350:BPF353"/>
    <mergeCell ref="BPH350:BPH351"/>
    <mergeCell ref="BPI350:BPI351"/>
    <mergeCell ref="BNX352:BNX353"/>
    <mergeCell ref="BOB352:BOB353"/>
    <mergeCell ref="BOC352:BOC353"/>
    <mergeCell ref="BOF352:BOF353"/>
    <mergeCell ref="BON352:BON353"/>
    <mergeCell ref="BOR352:BOR353"/>
    <mergeCell ref="BOS352:BOS353"/>
    <mergeCell ref="BOV352:BOV353"/>
    <mergeCell ref="BPD352:BPD353"/>
    <mergeCell ref="BPH352:BPH353"/>
    <mergeCell ref="BPI352:BPI353"/>
    <mergeCell ref="BMC350:BMC353"/>
    <mergeCell ref="BMD350:BMD353"/>
    <mergeCell ref="BMF350:BMF351"/>
    <mergeCell ref="BMG350:BMG351"/>
    <mergeCell ref="BMJ350:BMJ351"/>
    <mergeCell ref="BMR350:BMR351"/>
    <mergeCell ref="BMS350:BMS353"/>
    <mergeCell ref="BMT350:BMT353"/>
    <mergeCell ref="BMV350:BMV351"/>
    <mergeCell ref="BMW350:BMW351"/>
    <mergeCell ref="BMZ350:BMZ351"/>
    <mergeCell ref="BNH350:BNH351"/>
    <mergeCell ref="BNI350:BNI353"/>
    <mergeCell ref="BNJ350:BNJ353"/>
    <mergeCell ref="BNL350:BNL351"/>
    <mergeCell ref="BNM350:BNM351"/>
    <mergeCell ref="BNP350:BNP351"/>
    <mergeCell ref="BMF352:BMF353"/>
    <mergeCell ref="BMG352:BMG353"/>
    <mergeCell ref="BMJ352:BMJ353"/>
    <mergeCell ref="BMR352:BMR353"/>
    <mergeCell ref="BMV352:BMV353"/>
    <mergeCell ref="BMW352:BMW353"/>
    <mergeCell ref="BMZ352:BMZ353"/>
    <mergeCell ref="BNH352:BNH353"/>
    <mergeCell ref="BNL352:BNL353"/>
    <mergeCell ref="BNM352:BNM353"/>
    <mergeCell ref="BNP352:BNP353"/>
    <mergeCell ref="BRE350:BRE351"/>
    <mergeCell ref="BRH350:BRH351"/>
    <mergeCell ref="BRP350:BRP351"/>
    <mergeCell ref="BRQ350:BRQ353"/>
    <mergeCell ref="BRR350:BRR353"/>
    <mergeCell ref="BRT350:BRT351"/>
    <mergeCell ref="BRU350:BRU351"/>
    <mergeCell ref="BRX350:BRX351"/>
    <mergeCell ref="BSF350:BSF351"/>
    <mergeCell ref="BSG350:BSG353"/>
    <mergeCell ref="BSH350:BSH353"/>
    <mergeCell ref="BSJ350:BSJ351"/>
    <mergeCell ref="BSK350:BSK351"/>
    <mergeCell ref="BSN350:BSN351"/>
    <mergeCell ref="BSV350:BSV351"/>
    <mergeCell ref="BSW350:BSW353"/>
    <mergeCell ref="BSX350:BSX353"/>
    <mergeCell ref="BRE352:BRE353"/>
    <mergeCell ref="BRH352:BRH353"/>
    <mergeCell ref="BRP352:BRP353"/>
    <mergeCell ref="BRT352:BRT353"/>
    <mergeCell ref="BRU352:BRU353"/>
    <mergeCell ref="BRX352:BRX353"/>
    <mergeCell ref="BSF352:BSF353"/>
    <mergeCell ref="BSJ352:BSJ353"/>
    <mergeCell ref="BSK352:BSK353"/>
    <mergeCell ref="BSN352:BSN353"/>
    <mergeCell ref="BSV352:BSV353"/>
    <mergeCell ref="BPL350:BPL351"/>
    <mergeCell ref="BPT350:BPT351"/>
    <mergeCell ref="BPU350:BPU353"/>
    <mergeCell ref="BPV350:BPV353"/>
    <mergeCell ref="BPX350:BPX351"/>
    <mergeCell ref="BPY350:BPY351"/>
    <mergeCell ref="BQB350:BQB351"/>
    <mergeCell ref="BQJ350:BQJ351"/>
    <mergeCell ref="BQK350:BQK353"/>
    <mergeCell ref="BQL350:BQL353"/>
    <mergeCell ref="BQN350:BQN351"/>
    <mergeCell ref="BQO350:BQO351"/>
    <mergeCell ref="BQR350:BQR351"/>
    <mergeCell ref="BQZ350:BQZ351"/>
    <mergeCell ref="BRA350:BRA353"/>
    <mergeCell ref="BRB350:BRB353"/>
    <mergeCell ref="BRD350:BRD351"/>
    <mergeCell ref="BPL352:BPL353"/>
    <mergeCell ref="BPT352:BPT353"/>
    <mergeCell ref="BPX352:BPX353"/>
    <mergeCell ref="BPY352:BPY353"/>
    <mergeCell ref="BQB352:BQB353"/>
    <mergeCell ref="BQJ352:BQJ353"/>
    <mergeCell ref="BQN352:BQN353"/>
    <mergeCell ref="BQO352:BQO353"/>
    <mergeCell ref="BQR352:BQR353"/>
    <mergeCell ref="BQZ352:BQZ353"/>
    <mergeCell ref="BRD352:BRD353"/>
    <mergeCell ref="BUT350:BUT353"/>
    <mergeCell ref="BUV350:BUV351"/>
    <mergeCell ref="BUW350:BUW351"/>
    <mergeCell ref="BUZ350:BUZ351"/>
    <mergeCell ref="BVH350:BVH351"/>
    <mergeCell ref="BVI350:BVI353"/>
    <mergeCell ref="BVJ350:BVJ353"/>
    <mergeCell ref="BVL350:BVL351"/>
    <mergeCell ref="BVM350:BVM351"/>
    <mergeCell ref="BVP350:BVP351"/>
    <mergeCell ref="BVX350:BVX351"/>
    <mergeCell ref="BVY350:BVY353"/>
    <mergeCell ref="BVZ350:BVZ353"/>
    <mergeCell ref="BWB350:BWB351"/>
    <mergeCell ref="BWC350:BWC351"/>
    <mergeCell ref="BWF350:BWF351"/>
    <mergeCell ref="BWN350:BWN351"/>
    <mergeCell ref="BUV352:BUV353"/>
    <mergeCell ref="BUW352:BUW353"/>
    <mergeCell ref="BUZ352:BUZ353"/>
    <mergeCell ref="BVH352:BVH353"/>
    <mergeCell ref="BVL352:BVL353"/>
    <mergeCell ref="BVM352:BVM353"/>
    <mergeCell ref="BVP352:BVP353"/>
    <mergeCell ref="BVX352:BVX353"/>
    <mergeCell ref="BWB352:BWB353"/>
    <mergeCell ref="BWC352:BWC353"/>
    <mergeCell ref="BWF352:BWF353"/>
    <mergeCell ref="BWN352:BWN353"/>
    <mergeCell ref="BSZ350:BSZ351"/>
    <mergeCell ref="BTA350:BTA351"/>
    <mergeCell ref="BTD350:BTD351"/>
    <mergeCell ref="BTL350:BTL351"/>
    <mergeCell ref="BTM350:BTM353"/>
    <mergeCell ref="BTN350:BTN353"/>
    <mergeCell ref="BTP350:BTP351"/>
    <mergeCell ref="BTQ350:BTQ351"/>
    <mergeCell ref="BTT350:BTT351"/>
    <mergeCell ref="BUB350:BUB351"/>
    <mergeCell ref="BUC350:BUC353"/>
    <mergeCell ref="BUD350:BUD353"/>
    <mergeCell ref="BUF350:BUF351"/>
    <mergeCell ref="BUG350:BUG351"/>
    <mergeCell ref="BUJ350:BUJ351"/>
    <mergeCell ref="BUR350:BUR351"/>
    <mergeCell ref="BUS350:BUS353"/>
    <mergeCell ref="BSZ352:BSZ353"/>
    <mergeCell ref="BTA352:BTA353"/>
    <mergeCell ref="BTD352:BTD353"/>
    <mergeCell ref="BTL352:BTL353"/>
    <mergeCell ref="BTP352:BTP353"/>
    <mergeCell ref="BTQ352:BTQ353"/>
    <mergeCell ref="BTT352:BTT353"/>
    <mergeCell ref="BUB352:BUB353"/>
    <mergeCell ref="BUF352:BUF353"/>
    <mergeCell ref="BUG352:BUG353"/>
    <mergeCell ref="BUJ352:BUJ353"/>
    <mergeCell ref="BUR352:BUR353"/>
    <mergeCell ref="BYJ350:BYJ351"/>
    <mergeCell ref="BYK350:BYK353"/>
    <mergeCell ref="BYL350:BYL353"/>
    <mergeCell ref="BYN350:BYN351"/>
    <mergeCell ref="BYO350:BYO351"/>
    <mergeCell ref="BYR350:BYR351"/>
    <mergeCell ref="BYZ350:BYZ351"/>
    <mergeCell ref="BZA350:BZA353"/>
    <mergeCell ref="BZB350:BZB353"/>
    <mergeCell ref="BZD350:BZD351"/>
    <mergeCell ref="BZE350:BZE351"/>
    <mergeCell ref="BZH350:BZH351"/>
    <mergeCell ref="BZP350:BZP351"/>
    <mergeCell ref="BZQ350:BZQ353"/>
    <mergeCell ref="BZR350:BZR353"/>
    <mergeCell ref="BZT350:BZT351"/>
    <mergeCell ref="BZU350:BZU351"/>
    <mergeCell ref="BYJ352:BYJ353"/>
    <mergeCell ref="BYN352:BYN353"/>
    <mergeCell ref="BYO352:BYO353"/>
    <mergeCell ref="BYR352:BYR353"/>
    <mergeCell ref="BYZ352:BYZ353"/>
    <mergeCell ref="BZD352:BZD353"/>
    <mergeCell ref="BZE352:BZE353"/>
    <mergeCell ref="BZH352:BZH353"/>
    <mergeCell ref="BZP352:BZP353"/>
    <mergeCell ref="BZT352:BZT353"/>
    <mergeCell ref="BZU352:BZU353"/>
    <mergeCell ref="BWO350:BWO353"/>
    <mergeCell ref="BWP350:BWP353"/>
    <mergeCell ref="BWR350:BWR351"/>
    <mergeCell ref="BWS350:BWS351"/>
    <mergeCell ref="BWV350:BWV351"/>
    <mergeCell ref="BXD350:BXD351"/>
    <mergeCell ref="BXE350:BXE353"/>
    <mergeCell ref="BXF350:BXF353"/>
    <mergeCell ref="BXH350:BXH351"/>
    <mergeCell ref="BXI350:BXI351"/>
    <mergeCell ref="BXL350:BXL351"/>
    <mergeCell ref="BXT350:BXT351"/>
    <mergeCell ref="BXU350:BXU353"/>
    <mergeCell ref="BXV350:BXV353"/>
    <mergeCell ref="BXX350:BXX351"/>
    <mergeCell ref="BXY350:BXY351"/>
    <mergeCell ref="BYB350:BYB351"/>
    <mergeCell ref="BWR352:BWR353"/>
    <mergeCell ref="BWS352:BWS353"/>
    <mergeCell ref="BWV352:BWV353"/>
    <mergeCell ref="BXD352:BXD353"/>
    <mergeCell ref="BXH352:BXH353"/>
    <mergeCell ref="BXI352:BXI353"/>
    <mergeCell ref="BXL352:BXL353"/>
    <mergeCell ref="BXT352:BXT353"/>
    <mergeCell ref="BXX352:BXX353"/>
    <mergeCell ref="BXY352:BXY353"/>
    <mergeCell ref="BYB352:BYB353"/>
    <mergeCell ref="CBQ350:CBQ351"/>
    <mergeCell ref="CBT350:CBT351"/>
    <mergeCell ref="CCB350:CCB351"/>
    <mergeCell ref="CCC350:CCC353"/>
    <mergeCell ref="CCD350:CCD353"/>
    <mergeCell ref="CCF350:CCF351"/>
    <mergeCell ref="CCG350:CCG351"/>
    <mergeCell ref="CCJ350:CCJ351"/>
    <mergeCell ref="CCR350:CCR351"/>
    <mergeCell ref="CCS350:CCS353"/>
    <mergeCell ref="CCT350:CCT353"/>
    <mergeCell ref="CCV350:CCV351"/>
    <mergeCell ref="CCW350:CCW351"/>
    <mergeCell ref="CCZ350:CCZ351"/>
    <mergeCell ref="CDH350:CDH351"/>
    <mergeCell ref="CDI350:CDI353"/>
    <mergeCell ref="CDJ350:CDJ353"/>
    <mergeCell ref="CBQ352:CBQ353"/>
    <mergeCell ref="CBT352:CBT353"/>
    <mergeCell ref="CCB352:CCB353"/>
    <mergeCell ref="CCF352:CCF353"/>
    <mergeCell ref="CCG352:CCG353"/>
    <mergeCell ref="CCJ352:CCJ353"/>
    <mergeCell ref="CCR352:CCR353"/>
    <mergeCell ref="CCV352:CCV353"/>
    <mergeCell ref="CCW352:CCW353"/>
    <mergeCell ref="CCZ352:CCZ353"/>
    <mergeCell ref="CDH352:CDH353"/>
    <mergeCell ref="BZX350:BZX351"/>
    <mergeCell ref="CAF350:CAF351"/>
    <mergeCell ref="CAG350:CAG353"/>
    <mergeCell ref="CAH350:CAH353"/>
    <mergeCell ref="CAJ350:CAJ351"/>
    <mergeCell ref="CAK350:CAK351"/>
    <mergeCell ref="CAN350:CAN351"/>
    <mergeCell ref="CAV350:CAV351"/>
    <mergeCell ref="CAW350:CAW353"/>
    <mergeCell ref="CAX350:CAX353"/>
    <mergeCell ref="CAZ350:CAZ351"/>
    <mergeCell ref="CBA350:CBA351"/>
    <mergeCell ref="CBD350:CBD351"/>
    <mergeCell ref="CBL350:CBL351"/>
    <mergeCell ref="CBM350:CBM353"/>
    <mergeCell ref="CBN350:CBN353"/>
    <mergeCell ref="CBP350:CBP351"/>
    <mergeCell ref="BZX352:BZX353"/>
    <mergeCell ref="CAF352:CAF353"/>
    <mergeCell ref="CAJ352:CAJ353"/>
    <mergeCell ref="CAK352:CAK353"/>
    <mergeCell ref="CAN352:CAN353"/>
    <mergeCell ref="CAV352:CAV353"/>
    <mergeCell ref="CAZ352:CAZ353"/>
    <mergeCell ref="CBA352:CBA353"/>
    <mergeCell ref="CBD352:CBD353"/>
    <mergeCell ref="CBL352:CBL353"/>
    <mergeCell ref="CBP352:CBP353"/>
    <mergeCell ref="CFF350:CFF353"/>
    <mergeCell ref="CFH350:CFH351"/>
    <mergeCell ref="CFI350:CFI351"/>
    <mergeCell ref="CFL350:CFL351"/>
    <mergeCell ref="CFT350:CFT351"/>
    <mergeCell ref="CFU350:CFU353"/>
    <mergeCell ref="CFV350:CFV353"/>
    <mergeCell ref="CFX350:CFX351"/>
    <mergeCell ref="CFY350:CFY351"/>
    <mergeCell ref="CGB350:CGB351"/>
    <mergeCell ref="CGJ350:CGJ351"/>
    <mergeCell ref="CGK350:CGK353"/>
    <mergeCell ref="CGL350:CGL353"/>
    <mergeCell ref="CGN350:CGN351"/>
    <mergeCell ref="CGO350:CGO351"/>
    <mergeCell ref="CGR350:CGR351"/>
    <mergeCell ref="CGZ350:CGZ351"/>
    <mergeCell ref="CFH352:CFH353"/>
    <mergeCell ref="CFI352:CFI353"/>
    <mergeCell ref="CFL352:CFL353"/>
    <mergeCell ref="CFT352:CFT353"/>
    <mergeCell ref="CFX352:CFX353"/>
    <mergeCell ref="CFY352:CFY353"/>
    <mergeCell ref="CGB352:CGB353"/>
    <mergeCell ref="CGJ352:CGJ353"/>
    <mergeCell ref="CGN352:CGN353"/>
    <mergeCell ref="CGO352:CGO353"/>
    <mergeCell ref="CGR352:CGR353"/>
    <mergeCell ref="CGZ352:CGZ353"/>
    <mergeCell ref="CDL350:CDL351"/>
    <mergeCell ref="CDM350:CDM351"/>
    <mergeCell ref="CDP350:CDP351"/>
    <mergeCell ref="CDX350:CDX351"/>
    <mergeCell ref="CDY350:CDY353"/>
    <mergeCell ref="CDZ350:CDZ353"/>
    <mergeCell ref="CEB350:CEB351"/>
    <mergeCell ref="CEC350:CEC351"/>
    <mergeCell ref="CEF350:CEF351"/>
    <mergeCell ref="CEN350:CEN351"/>
    <mergeCell ref="CEO350:CEO353"/>
    <mergeCell ref="CEP350:CEP353"/>
    <mergeCell ref="CER350:CER351"/>
    <mergeCell ref="CES350:CES351"/>
    <mergeCell ref="CEV350:CEV351"/>
    <mergeCell ref="CFD350:CFD351"/>
    <mergeCell ref="CFE350:CFE353"/>
    <mergeCell ref="CDL352:CDL353"/>
    <mergeCell ref="CDM352:CDM353"/>
    <mergeCell ref="CDP352:CDP353"/>
    <mergeCell ref="CDX352:CDX353"/>
    <mergeCell ref="CEB352:CEB353"/>
    <mergeCell ref="CEC352:CEC353"/>
    <mergeCell ref="CEF352:CEF353"/>
    <mergeCell ref="CEN352:CEN353"/>
    <mergeCell ref="CER352:CER353"/>
    <mergeCell ref="CES352:CES353"/>
    <mergeCell ref="CEV352:CEV353"/>
    <mergeCell ref="CFD352:CFD353"/>
    <mergeCell ref="CIV350:CIV351"/>
    <mergeCell ref="CIW350:CIW353"/>
    <mergeCell ref="CIX350:CIX353"/>
    <mergeCell ref="CIZ350:CIZ351"/>
    <mergeCell ref="CJA350:CJA351"/>
    <mergeCell ref="CJD350:CJD351"/>
    <mergeCell ref="CJL350:CJL351"/>
    <mergeCell ref="CJM350:CJM353"/>
    <mergeCell ref="CJN350:CJN353"/>
    <mergeCell ref="CJP350:CJP351"/>
    <mergeCell ref="CJQ350:CJQ351"/>
    <mergeCell ref="CJT350:CJT351"/>
    <mergeCell ref="CKB350:CKB351"/>
    <mergeCell ref="CKC350:CKC353"/>
    <mergeCell ref="CKD350:CKD353"/>
    <mergeCell ref="CKF350:CKF351"/>
    <mergeCell ref="CKG350:CKG351"/>
    <mergeCell ref="CIV352:CIV353"/>
    <mergeCell ref="CIZ352:CIZ353"/>
    <mergeCell ref="CJA352:CJA353"/>
    <mergeCell ref="CJD352:CJD353"/>
    <mergeCell ref="CJL352:CJL353"/>
    <mergeCell ref="CJP352:CJP353"/>
    <mergeCell ref="CJQ352:CJQ353"/>
    <mergeCell ref="CJT352:CJT353"/>
    <mergeCell ref="CKB352:CKB353"/>
    <mergeCell ref="CKF352:CKF353"/>
    <mergeCell ref="CKG352:CKG353"/>
    <mergeCell ref="CHA350:CHA353"/>
    <mergeCell ref="CHB350:CHB353"/>
    <mergeCell ref="CHD350:CHD351"/>
    <mergeCell ref="CHE350:CHE351"/>
    <mergeCell ref="CHH350:CHH351"/>
    <mergeCell ref="CHP350:CHP351"/>
    <mergeCell ref="CHQ350:CHQ353"/>
    <mergeCell ref="CHR350:CHR353"/>
    <mergeCell ref="CHT350:CHT351"/>
    <mergeCell ref="CHU350:CHU351"/>
    <mergeCell ref="CHX350:CHX351"/>
    <mergeCell ref="CIF350:CIF351"/>
    <mergeCell ref="CIG350:CIG353"/>
    <mergeCell ref="CIH350:CIH353"/>
    <mergeCell ref="CIJ350:CIJ351"/>
    <mergeCell ref="CIK350:CIK351"/>
    <mergeCell ref="CIN350:CIN351"/>
    <mergeCell ref="CHD352:CHD353"/>
    <mergeCell ref="CHE352:CHE353"/>
    <mergeCell ref="CHH352:CHH353"/>
    <mergeCell ref="CHP352:CHP353"/>
    <mergeCell ref="CHT352:CHT353"/>
    <mergeCell ref="CHU352:CHU353"/>
    <mergeCell ref="CHX352:CHX353"/>
    <mergeCell ref="CIF352:CIF353"/>
    <mergeCell ref="CIJ352:CIJ353"/>
    <mergeCell ref="CIK352:CIK353"/>
    <mergeCell ref="CIN352:CIN353"/>
    <mergeCell ref="CMC350:CMC351"/>
    <mergeCell ref="CMF350:CMF351"/>
    <mergeCell ref="CMN350:CMN351"/>
    <mergeCell ref="CMO350:CMO353"/>
    <mergeCell ref="CMP350:CMP353"/>
    <mergeCell ref="CMR350:CMR351"/>
    <mergeCell ref="CMS350:CMS351"/>
    <mergeCell ref="CMV350:CMV351"/>
    <mergeCell ref="CND350:CND351"/>
    <mergeCell ref="CNE350:CNE353"/>
    <mergeCell ref="CNF350:CNF353"/>
    <mergeCell ref="CNH350:CNH351"/>
    <mergeCell ref="CNI350:CNI351"/>
    <mergeCell ref="CNL350:CNL351"/>
    <mergeCell ref="CNT350:CNT351"/>
    <mergeCell ref="CNU350:CNU353"/>
    <mergeCell ref="CNV350:CNV353"/>
    <mergeCell ref="CMC352:CMC353"/>
    <mergeCell ref="CMF352:CMF353"/>
    <mergeCell ref="CMN352:CMN353"/>
    <mergeCell ref="CMR352:CMR353"/>
    <mergeCell ref="CMS352:CMS353"/>
    <mergeCell ref="CMV352:CMV353"/>
    <mergeCell ref="CND352:CND353"/>
    <mergeCell ref="CNH352:CNH353"/>
    <mergeCell ref="CNI352:CNI353"/>
    <mergeCell ref="CNL352:CNL353"/>
    <mergeCell ref="CNT352:CNT353"/>
    <mergeCell ref="CKJ350:CKJ351"/>
    <mergeCell ref="CKR350:CKR351"/>
    <mergeCell ref="CKS350:CKS353"/>
    <mergeCell ref="CKT350:CKT353"/>
    <mergeCell ref="CKV350:CKV351"/>
    <mergeCell ref="CKW350:CKW351"/>
    <mergeCell ref="CKZ350:CKZ351"/>
    <mergeCell ref="CLH350:CLH351"/>
    <mergeCell ref="CLI350:CLI353"/>
    <mergeCell ref="CLJ350:CLJ353"/>
    <mergeCell ref="CLL350:CLL351"/>
    <mergeCell ref="CLM350:CLM351"/>
    <mergeCell ref="CLP350:CLP351"/>
    <mergeCell ref="CLX350:CLX351"/>
    <mergeCell ref="CLY350:CLY353"/>
    <mergeCell ref="CLZ350:CLZ353"/>
    <mergeCell ref="CMB350:CMB351"/>
    <mergeCell ref="CKJ352:CKJ353"/>
    <mergeCell ref="CKR352:CKR353"/>
    <mergeCell ref="CKV352:CKV353"/>
    <mergeCell ref="CKW352:CKW353"/>
    <mergeCell ref="CKZ352:CKZ353"/>
    <mergeCell ref="CLH352:CLH353"/>
    <mergeCell ref="CLL352:CLL353"/>
    <mergeCell ref="CLM352:CLM353"/>
    <mergeCell ref="CLP352:CLP353"/>
    <mergeCell ref="CLX352:CLX353"/>
    <mergeCell ref="CMB352:CMB353"/>
    <mergeCell ref="CPR350:CPR353"/>
    <mergeCell ref="CPT350:CPT351"/>
    <mergeCell ref="CPU350:CPU351"/>
    <mergeCell ref="CPX350:CPX351"/>
    <mergeCell ref="CQF350:CQF351"/>
    <mergeCell ref="CQG350:CQG353"/>
    <mergeCell ref="CQH350:CQH353"/>
    <mergeCell ref="CQJ350:CQJ351"/>
    <mergeCell ref="CQK350:CQK351"/>
    <mergeCell ref="CQN350:CQN351"/>
    <mergeCell ref="CQV350:CQV351"/>
    <mergeCell ref="CQW350:CQW353"/>
    <mergeCell ref="CQX350:CQX353"/>
    <mergeCell ref="CQZ350:CQZ351"/>
    <mergeCell ref="CRA350:CRA351"/>
    <mergeCell ref="CRD350:CRD351"/>
    <mergeCell ref="CRL350:CRL351"/>
    <mergeCell ref="CPT352:CPT353"/>
    <mergeCell ref="CPU352:CPU353"/>
    <mergeCell ref="CPX352:CPX353"/>
    <mergeCell ref="CQF352:CQF353"/>
    <mergeCell ref="CQJ352:CQJ353"/>
    <mergeCell ref="CQK352:CQK353"/>
    <mergeCell ref="CQN352:CQN353"/>
    <mergeCell ref="CQV352:CQV353"/>
    <mergeCell ref="CQZ352:CQZ353"/>
    <mergeCell ref="CRA352:CRA353"/>
    <mergeCell ref="CRD352:CRD353"/>
    <mergeCell ref="CRL352:CRL353"/>
    <mergeCell ref="CNX350:CNX351"/>
    <mergeCell ref="CNY350:CNY351"/>
    <mergeCell ref="COB350:COB351"/>
    <mergeCell ref="COJ350:COJ351"/>
    <mergeCell ref="COK350:COK353"/>
    <mergeCell ref="COL350:COL353"/>
    <mergeCell ref="CON350:CON351"/>
    <mergeCell ref="COO350:COO351"/>
    <mergeCell ref="COR350:COR351"/>
    <mergeCell ref="COZ350:COZ351"/>
    <mergeCell ref="CPA350:CPA353"/>
    <mergeCell ref="CPB350:CPB353"/>
    <mergeCell ref="CPD350:CPD351"/>
    <mergeCell ref="CPE350:CPE351"/>
    <mergeCell ref="CPH350:CPH351"/>
    <mergeCell ref="CPP350:CPP351"/>
    <mergeCell ref="CPQ350:CPQ353"/>
    <mergeCell ref="CNX352:CNX353"/>
    <mergeCell ref="CNY352:CNY353"/>
    <mergeCell ref="COB352:COB353"/>
    <mergeCell ref="COJ352:COJ353"/>
    <mergeCell ref="CON352:CON353"/>
    <mergeCell ref="COO352:COO353"/>
    <mergeCell ref="COR352:COR353"/>
    <mergeCell ref="COZ352:COZ353"/>
    <mergeCell ref="CPD352:CPD353"/>
    <mergeCell ref="CPE352:CPE353"/>
    <mergeCell ref="CPH352:CPH353"/>
    <mergeCell ref="CPP352:CPP353"/>
    <mergeCell ref="CTH350:CTH351"/>
    <mergeCell ref="CTI350:CTI353"/>
    <mergeCell ref="CTJ350:CTJ353"/>
    <mergeCell ref="CTL350:CTL351"/>
    <mergeCell ref="CTM350:CTM351"/>
    <mergeCell ref="CTP350:CTP351"/>
    <mergeCell ref="CTX350:CTX351"/>
    <mergeCell ref="CTY350:CTY353"/>
    <mergeCell ref="CTZ350:CTZ353"/>
    <mergeCell ref="CUB350:CUB351"/>
    <mergeCell ref="CUC350:CUC351"/>
    <mergeCell ref="CUF350:CUF351"/>
    <mergeCell ref="CUN350:CUN351"/>
    <mergeCell ref="CUO350:CUO353"/>
    <mergeCell ref="CUP350:CUP353"/>
    <mergeCell ref="CUR350:CUR351"/>
    <mergeCell ref="CUS350:CUS351"/>
    <mergeCell ref="CTH352:CTH353"/>
    <mergeCell ref="CTL352:CTL353"/>
    <mergeCell ref="CTM352:CTM353"/>
    <mergeCell ref="CTP352:CTP353"/>
    <mergeCell ref="CTX352:CTX353"/>
    <mergeCell ref="CUB352:CUB353"/>
    <mergeCell ref="CUC352:CUC353"/>
    <mergeCell ref="CUF352:CUF353"/>
    <mergeCell ref="CUN352:CUN353"/>
    <mergeCell ref="CUR352:CUR353"/>
    <mergeCell ref="CUS352:CUS353"/>
    <mergeCell ref="CRM350:CRM353"/>
    <mergeCell ref="CRN350:CRN353"/>
    <mergeCell ref="CRP350:CRP351"/>
    <mergeCell ref="CRQ350:CRQ351"/>
    <mergeCell ref="CRT350:CRT351"/>
    <mergeCell ref="CSB350:CSB351"/>
    <mergeCell ref="CSC350:CSC353"/>
    <mergeCell ref="CSD350:CSD353"/>
    <mergeCell ref="CSF350:CSF351"/>
    <mergeCell ref="CSG350:CSG351"/>
    <mergeCell ref="CSJ350:CSJ351"/>
    <mergeCell ref="CSR350:CSR351"/>
    <mergeCell ref="CSS350:CSS353"/>
    <mergeCell ref="CST350:CST353"/>
    <mergeCell ref="CSV350:CSV351"/>
    <mergeCell ref="CSW350:CSW351"/>
    <mergeCell ref="CSZ350:CSZ351"/>
    <mergeCell ref="CRP352:CRP353"/>
    <mergeCell ref="CRQ352:CRQ353"/>
    <mergeCell ref="CRT352:CRT353"/>
    <mergeCell ref="CSB352:CSB353"/>
    <mergeCell ref="CSF352:CSF353"/>
    <mergeCell ref="CSG352:CSG353"/>
    <mergeCell ref="CSJ352:CSJ353"/>
    <mergeCell ref="CSR352:CSR353"/>
    <mergeCell ref="CSV352:CSV353"/>
    <mergeCell ref="CSW352:CSW353"/>
    <mergeCell ref="CSZ352:CSZ353"/>
    <mergeCell ref="CWO350:CWO351"/>
    <mergeCell ref="CWR350:CWR351"/>
    <mergeCell ref="CWZ350:CWZ351"/>
    <mergeCell ref="CXA350:CXA353"/>
    <mergeCell ref="CXB350:CXB353"/>
    <mergeCell ref="CXD350:CXD351"/>
    <mergeCell ref="CXE350:CXE351"/>
    <mergeCell ref="CXH350:CXH351"/>
    <mergeCell ref="CXP350:CXP351"/>
    <mergeCell ref="CXQ350:CXQ353"/>
    <mergeCell ref="CXR350:CXR353"/>
    <mergeCell ref="CXT350:CXT351"/>
    <mergeCell ref="CXU350:CXU351"/>
    <mergeCell ref="CXX350:CXX351"/>
    <mergeCell ref="CYF350:CYF351"/>
    <mergeCell ref="CYG350:CYG353"/>
    <mergeCell ref="CYH350:CYH353"/>
    <mergeCell ref="CWO352:CWO353"/>
    <mergeCell ref="CWR352:CWR353"/>
    <mergeCell ref="CWZ352:CWZ353"/>
    <mergeCell ref="CXD352:CXD353"/>
    <mergeCell ref="CXE352:CXE353"/>
    <mergeCell ref="CXH352:CXH353"/>
    <mergeCell ref="CXP352:CXP353"/>
    <mergeCell ref="CXT352:CXT353"/>
    <mergeCell ref="CXU352:CXU353"/>
    <mergeCell ref="CXX352:CXX353"/>
    <mergeCell ref="CYF352:CYF353"/>
    <mergeCell ref="CUV350:CUV351"/>
    <mergeCell ref="CVD350:CVD351"/>
    <mergeCell ref="CVE350:CVE353"/>
    <mergeCell ref="CVF350:CVF353"/>
    <mergeCell ref="CVH350:CVH351"/>
    <mergeCell ref="CVI350:CVI351"/>
    <mergeCell ref="CVL350:CVL351"/>
    <mergeCell ref="CVT350:CVT351"/>
    <mergeCell ref="CVU350:CVU353"/>
    <mergeCell ref="CVV350:CVV353"/>
    <mergeCell ref="CVX350:CVX351"/>
    <mergeCell ref="CVY350:CVY351"/>
    <mergeCell ref="CWB350:CWB351"/>
    <mergeCell ref="CWJ350:CWJ351"/>
    <mergeCell ref="CWK350:CWK353"/>
    <mergeCell ref="CWL350:CWL353"/>
    <mergeCell ref="CWN350:CWN351"/>
    <mergeCell ref="CUV352:CUV353"/>
    <mergeCell ref="CVD352:CVD353"/>
    <mergeCell ref="CVH352:CVH353"/>
    <mergeCell ref="CVI352:CVI353"/>
    <mergeCell ref="CVL352:CVL353"/>
    <mergeCell ref="CVT352:CVT353"/>
    <mergeCell ref="CVX352:CVX353"/>
    <mergeCell ref="CVY352:CVY353"/>
    <mergeCell ref="CWB352:CWB353"/>
    <mergeCell ref="CWJ352:CWJ353"/>
    <mergeCell ref="CWN352:CWN353"/>
    <mergeCell ref="DAD350:DAD353"/>
    <mergeCell ref="DAF350:DAF351"/>
    <mergeCell ref="DAG350:DAG351"/>
    <mergeCell ref="DAJ350:DAJ351"/>
    <mergeCell ref="DAR350:DAR351"/>
    <mergeCell ref="DAS350:DAS353"/>
    <mergeCell ref="DAT350:DAT353"/>
    <mergeCell ref="DAV350:DAV351"/>
    <mergeCell ref="DAW350:DAW351"/>
    <mergeCell ref="DAZ350:DAZ351"/>
    <mergeCell ref="DBH350:DBH351"/>
    <mergeCell ref="DBI350:DBI353"/>
    <mergeCell ref="DBJ350:DBJ353"/>
    <mergeCell ref="DBL350:DBL351"/>
    <mergeCell ref="DBM350:DBM351"/>
    <mergeCell ref="DBP350:DBP351"/>
    <mergeCell ref="DBX350:DBX351"/>
    <mergeCell ref="DAF352:DAF353"/>
    <mergeCell ref="DAG352:DAG353"/>
    <mergeCell ref="DAJ352:DAJ353"/>
    <mergeCell ref="DAR352:DAR353"/>
    <mergeCell ref="DAV352:DAV353"/>
    <mergeCell ref="DAW352:DAW353"/>
    <mergeCell ref="DAZ352:DAZ353"/>
    <mergeCell ref="DBH352:DBH353"/>
    <mergeCell ref="DBL352:DBL353"/>
    <mergeCell ref="DBM352:DBM353"/>
    <mergeCell ref="DBP352:DBP353"/>
    <mergeCell ref="DBX352:DBX353"/>
    <mergeCell ref="CYJ350:CYJ351"/>
    <mergeCell ref="CYK350:CYK351"/>
    <mergeCell ref="CYN350:CYN351"/>
    <mergeCell ref="CYV350:CYV351"/>
    <mergeCell ref="CYW350:CYW353"/>
    <mergeCell ref="CYX350:CYX353"/>
    <mergeCell ref="CYZ350:CYZ351"/>
    <mergeCell ref="CZA350:CZA351"/>
    <mergeCell ref="CZD350:CZD351"/>
    <mergeCell ref="CZL350:CZL351"/>
    <mergeCell ref="CZM350:CZM353"/>
    <mergeCell ref="CZN350:CZN353"/>
    <mergeCell ref="CZP350:CZP351"/>
    <mergeCell ref="CZQ350:CZQ351"/>
    <mergeCell ref="CZT350:CZT351"/>
    <mergeCell ref="DAB350:DAB351"/>
    <mergeCell ref="DAC350:DAC353"/>
    <mergeCell ref="CYJ352:CYJ353"/>
    <mergeCell ref="CYK352:CYK353"/>
    <mergeCell ref="CYN352:CYN353"/>
    <mergeCell ref="CYV352:CYV353"/>
    <mergeCell ref="CYZ352:CYZ353"/>
    <mergeCell ref="CZA352:CZA353"/>
    <mergeCell ref="CZD352:CZD353"/>
    <mergeCell ref="CZL352:CZL353"/>
    <mergeCell ref="CZP352:CZP353"/>
    <mergeCell ref="CZQ352:CZQ353"/>
    <mergeCell ref="CZT352:CZT353"/>
    <mergeCell ref="DAB352:DAB353"/>
    <mergeCell ref="DDT350:DDT351"/>
    <mergeCell ref="DDU350:DDU353"/>
    <mergeCell ref="DDV350:DDV353"/>
    <mergeCell ref="DDX350:DDX351"/>
    <mergeCell ref="DDY350:DDY351"/>
    <mergeCell ref="DEB350:DEB351"/>
    <mergeCell ref="DEJ350:DEJ351"/>
    <mergeCell ref="DEK350:DEK353"/>
    <mergeCell ref="DEL350:DEL353"/>
    <mergeCell ref="DEN350:DEN351"/>
    <mergeCell ref="DEO350:DEO351"/>
    <mergeCell ref="DER350:DER351"/>
    <mergeCell ref="DEZ350:DEZ351"/>
    <mergeCell ref="DFA350:DFA353"/>
    <mergeCell ref="DFB350:DFB353"/>
    <mergeCell ref="DFD350:DFD351"/>
    <mergeCell ref="DFE350:DFE351"/>
    <mergeCell ref="DDT352:DDT353"/>
    <mergeCell ref="DDX352:DDX353"/>
    <mergeCell ref="DDY352:DDY353"/>
    <mergeCell ref="DEB352:DEB353"/>
    <mergeCell ref="DEJ352:DEJ353"/>
    <mergeCell ref="DEN352:DEN353"/>
    <mergeCell ref="DEO352:DEO353"/>
    <mergeCell ref="DER352:DER353"/>
    <mergeCell ref="DEZ352:DEZ353"/>
    <mergeCell ref="DFD352:DFD353"/>
    <mergeCell ref="DFE352:DFE353"/>
    <mergeCell ref="DBY350:DBY353"/>
    <mergeCell ref="DBZ350:DBZ353"/>
    <mergeCell ref="DCB350:DCB351"/>
    <mergeCell ref="DCC350:DCC351"/>
    <mergeCell ref="DCF350:DCF351"/>
    <mergeCell ref="DCN350:DCN351"/>
    <mergeCell ref="DCO350:DCO353"/>
    <mergeCell ref="DCP350:DCP353"/>
    <mergeCell ref="DCR350:DCR351"/>
    <mergeCell ref="DCS350:DCS351"/>
    <mergeCell ref="DCV350:DCV351"/>
    <mergeCell ref="DDD350:DDD351"/>
    <mergeCell ref="DDE350:DDE353"/>
    <mergeCell ref="DDF350:DDF353"/>
    <mergeCell ref="DDH350:DDH351"/>
    <mergeCell ref="DDI350:DDI351"/>
    <mergeCell ref="DDL350:DDL351"/>
    <mergeCell ref="DCB352:DCB353"/>
    <mergeCell ref="DCC352:DCC353"/>
    <mergeCell ref="DCF352:DCF353"/>
    <mergeCell ref="DCN352:DCN353"/>
    <mergeCell ref="DCR352:DCR353"/>
    <mergeCell ref="DCS352:DCS353"/>
    <mergeCell ref="DCV352:DCV353"/>
    <mergeCell ref="DDD352:DDD353"/>
    <mergeCell ref="DDH352:DDH353"/>
    <mergeCell ref="DDI352:DDI353"/>
    <mergeCell ref="DDL352:DDL353"/>
    <mergeCell ref="DHA350:DHA351"/>
    <mergeCell ref="DHD350:DHD351"/>
    <mergeCell ref="DHL350:DHL351"/>
    <mergeCell ref="DHM350:DHM353"/>
    <mergeCell ref="DHN350:DHN353"/>
    <mergeCell ref="DHP350:DHP351"/>
    <mergeCell ref="DHQ350:DHQ351"/>
    <mergeCell ref="DHT350:DHT351"/>
    <mergeCell ref="DIB350:DIB351"/>
    <mergeCell ref="DIC350:DIC353"/>
    <mergeCell ref="DID350:DID353"/>
    <mergeCell ref="DIF350:DIF351"/>
    <mergeCell ref="DIG350:DIG351"/>
    <mergeCell ref="DIJ350:DIJ351"/>
    <mergeCell ref="DIR350:DIR351"/>
    <mergeCell ref="DIS350:DIS353"/>
    <mergeCell ref="DIT350:DIT353"/>
    <mergeCell ref="DHA352:DHA353"/>
    <mergeCell ref="DHD352:DHD353"/>
    <mergeCell ref="DHL352:DHL353"/>
    <mergeCell ref="DHP352:DHP353"/>
    <mergeCell ref="DHQ352:DHQ353"/>
    <mergeCell ref="DHT352:DHT353"/>
    <mergeCell ref="DIB352:DIB353"/>
    <mergeCell ref="DIF352:DIF353"/>
    <mergeCell ref="DIG352:DIG353"/>
    <mergeCell ref="DIJ352:DIJ353"/>
    <mergeCell ref="DIR352:DIR353"/>
    <mergeCell ref="DFH350:DFH351"/>
    <mergeCell ref="DFP350:DFP351"/>
    <mergeCell ref="DFQ350:DFQ353"/>
    <mergeCell ref="DFR350:DFR353"/>
    <mergeCell ref="DFT350:DFT351"/>
    <mergeCell ref="DFU350:DFU351"/>
    <mergeCell ref="DFX350:DFX351"/>
    <mergeCell ref="DGF350:DGF351"/>
    <mergeCell ref="DGG350:DGG353"/>
    <mergeCell ref="DGH350:DGH353"/>
    <mergeCell ref="DGJ350:DGJ351"/>
    <mergeCell ref="DGK350:DGK351"/>
    <mergeCell ref="DGN350:DGN351"/>
    <mergeCell ref="DGV350:DGV351"/>
    <mergeCell ref="DGW350:DGW353"/>
    <mergeCell ref="DGX350:DGX353"/>
    <mergeCell ref="DGZ350:DGZ351"/>
    <mergeCell ref="DFH352:DFH353"/>
    <mergeCell ref="DFP352:DFP353"/>
    <mergeCell ref="DFT352:DFT353"/>
    <mergeCell ref="DFU352:DFU353"/>
    <mergeCell ref="DFX352:DFX353"/>
    <mergeCell ref="DGF352:DGF353"/>
    <mergeCell ref="DGJ352:DGJ353"/>
    <mergeCell ref="DGK352:DGK353"/>
    <mergeCell ref="DGN352:DGN353"/>
    <mergeCell ref="DGV352:DGV353"/>
    <mergeCell ref="DGZ352:DGZ353"/>
    <mergeCell ref="DKP350:DKP353"/>
    <mergeCell ref="DKR350:DKR351"/>
    <mergeCell ref="DKS350:DKS351"/>
    <mergeCell ref="DKV350:DKV351"/>
    <mergeCell ref="DLD350:DLD351"/>
    <mergeCell ref="DLE350:DLE353"/>
    <mergeCell ref="DLF350:DLF353"/>
    <mergeCell ref="DLH350:DLH351"/>
    <mergeCell ref="DLI350:DLI351"/>
    <mergeCell ref="DLL350:DLL351"/>
    <mergeCell ref="DLT350:DLT351"/>
    <mergeCell ref="DLU350:DLU353"/>
    <mergeCell ref="DLV350:DLV353"/>
    <mergeCell ref="DLX350:DLX351"/>
    <mergeCell ref="DLY350:DLY351"/>
    <mergeCell ref="DMB350:DMB351"/>
    <mergeCell ref="DMJ350:DMJ351"/>
    <mergeCell ref="DKR352:DKR353"/>
    <mergeCell ref="DKS352:DKS353"/>
    <mergeCell ref="DKV352:DKV353"/>
    <mergeCell ref="DLD352:DLD353"/>
    <mergeCell ref="DLH352:DLH353"/>
    <mergeCell ref="DLI352:DLI353"/>
    <mergeCell ref="DLL352:DLL353"/>
    <mergeCell ref="DLT352:DLT353"/>
    <mergeCell ref="DLX352:DLX353"/>
    <mergeCell ref="DLY352:DLY353"/>
    <mergeCell ref="DMB352:DMB353"/>
    <mergeCell ref="DMJ352:DMJ353"/>
    <mergeCell ref="DIV350:DIV351"/>
    <mergeCell ref="DIW350:DIW351"/>
    <mergeCell ref="DIZ350:DIZ351"/>
    <mergeCell ref="DJH350:DJH351"/>
    <mergeCell ref="DJI350:DJI353"/>
    <mergeCell ref="DJJ350:DJJ353"/>
    <mergeCell ref="DJL350:DJL351"/>
    <mergeCell ref="DJM350:DJM351"/>
    <mergeCell ref="DJP350:DJP351"/>
    <mergeCell ref="DJX350:DJX351"/>
    <mergeCell ref="DJY350:DJY353"/>
    <mergeCell ref="DJZ350:DJZ353"/>
    <mergeCell ref="DKB350:DKB351"/>
    <mergeCell ref="DKC350:DKC351"/>
    <mergeCell ref="DKF350:DKF351"/>
    <mergeCell ref="DKN350:DKN351"/>
    <mergeCell ref="DKO350:DKO353"/>
    <mergeCell ref="DIV352:DIV353"/>
    <mergeCell ref="DIW352:DIW353"/>
    <mergeCell ref="DIZ352:DIZ353"/>
    <mergeCell ref="DJH352:DJH353"/>
    <mergeCell ref="DJL352:DJL353"/>
    <mergeCell ref="DJM352:DJM353"/>
    <mergeCell ref="DJP352:DJP353"/>
    <mergeCell ref="DJX352:DJX353"/>
    <mergeCell ref="DKB352:DKB353"/>
    <mergeCell ref="DKC352:DKC353"/>
    <mergeCell ref="DKF352:DKF353"/>
    <mergeCell ref="DKN352:DKN353"/>
    <mergeCell ref="DOF350:DOF351"/>
    <mergeCell ref="DOG350:DOG353"/>
    <mergeCell ref="DOH350:DOH353"/>
    <mergeCell ref="DOJ350:DOJ351"/>
    <mergeCell ref="DOK350:DOK351"/>
    <mergeCell ref="DON350:DON351"/>
    <mergeCell ref="DOV350:DOV351"/>
    <mergeCell ref="DOW350:DOW353"/>
    <mergeCell ref="DOX350:DOX353"/>
    <mergeCell ref="DOZ350:DOZ351"/>
    <mergeCell ref="DPA350:DPA351"/>
    <mergeCell ref="DPD350:DPD351"/>
    <mergeCell ref="DPL350:DPL351"/>
    <mergeCell ref="DPM350:DPM353"/>
    <mergeCell ref="DPN350:DPN353"/>
    <mergeCell ref="DPP350:DPP351"/>
    <mergeCell ref="DPQ350:DPQ351"/>
    <mergeCell ref="DOF352:DOF353"/>
    <mergeCell ref="DOJ352:DOJ353"/>
    <mergeCell ref="DOK352:DOK353"/>
    <mergeCell ref="DON352:DON353"/>
    <mergeCell ref="DOV352:DOV353"/>
    <mergeCell ref="DOZ352:DOZ353"/>
    <mergeCell ref="DPA352:DPA353"/>
    <mergeCell ref="DPD352:DPD353"/>
    <mergeCell ref="DPL352:DPL353"/>
    <mergeCell ref="DPP352:DPP353"/>
    <mergeCell ref="DPQ352:DPQ353"/>
    <mergeCell ref="DMK350:DMK353"/>
    <mergeCell ref="DML350:DML353"/>
    <mergeCell ref="DMN350:DMN351"/>
    <mergeCell ref="DMO350:DMO351"/>
    <mergeCell ref="DMR350:DMR351"/>
    <mergeCell ref="DMZ350:DMZ351"/>
    <mergeCell ref="DNA350:DNA353"/>
    <mergeCell ref="DNB350:DNB353"/>
    <mergeCell ref="DND350:DND351"/>
    <mergeCell ref="DNE350:DNE351"/>
    <mergeCell ref="DNH350:DNH351"/>
    <mergeCell ref="DNP350:DNP351"/>
    <mergeCell ref="DNQ350:DNQ353"/>
    <mergeCell ref="DNR350:DNR353"/>
    <mergeCell ref="DNT350:DNT351"/>
    <mergeCell ref="DNU350:DNU351"/>
    <mergeCell ref="DNX350:DNX351"/>
    <mergeCell ref="DMN352:DMN353"/>
    <mergeCell ref="DMO352:DMO353"/>
    <mergeCell ref="DMR352:DMR353"/>
    <mergeCell ref="DMZ352:DMZ353"/>
    <mergeCell ref="DND352:DND353"/>
    <mergeCell ref="DNE352:DNE353"/>
    <mergeCell ref="DNH352:DNH353"/>
    <mergeCell ref="DNP352:DNP353"/>
    <mergeCell ref="DNT352:DNT353"/>
    <mergeCell ref="DNU352:DNU353"/>
    <mergeCell ref="DNX352:DNX353"/>
    <mergeCell ref="DRM350:DRM351"/>
    <mergeCell ref="DRP350:DRP351"/>
    <mergeCell ref="DRX350:DRX351"/>
    <mergeCell ref="DRY350:DRY353"/>
    <mergeCell ref="DRZ350:DRZ353"/>
    <mergeCell ref="DSB350:DSB351"/>
    <mergeCell ref="DSC350:DSC351"/>
    <mergeCell ref="DSF350:DSF351"/>
    <mergeCell ref="DSN350:DSN351"/>
    <mergeCell ref="DSO350:DSO353"/>
    <mergeCell ref="DSP350:DSP353"/>
    <mergeCell ref="DSR350:DSR351"/>
    <mergeCell ref="DSS350:DSS351"/>
    <mergeCell ref="DSV350:DSV351"/>
    <mergeCell ref="DTD350:DTD351"/>
    <mergeCell ref="DTE350:DTE353"/>
    <mergeCell ref="DTF350:DTF353"/>
    <mergeCell ref="DRM352:DRM353"/>
    <mergeCell ref="DRP352:DRP353"/>
    <mergeCell ref="DRX352:DRX353"/>
    <mergeCell ref="DSB352:DSB353"/>
    <mergeCell ref="DSC352:DSC353"/>
    <mergeCell ref="DSF352:DSF353"/>
    <mergeCell ref="DSN352:DSN353"/>
    <mergeCell ref="DSR352:DSR353"/>
    <mergeCell ref="DSS352:DSS353"/>
    <mergeCell ref="DSV352:DSV353"/>
    <mergeCell ref="DTD352:DTD353"/>
    <mergeCell ref="DPT350:DPT351"/>
    <mergeCell ref="DQB350:DQB351"/>
    <mergeCell ref="DQC350:DQC353"/>
    <mergeCell ref="DQD350:DQD353"/>
    <mergeCell ref="DQF350:DQF351"/>
    <mergeCell ref="DQG350:DQG351"/>
    <mergeCell ref="DQJ350:DQJ351"/>
    <mergeCell ref="DQR350:DQR351"/>
    <mergeCell ref="DQS350:DQS353"/>
    <mergeCell ref="DQT350:DQT353"/>
    <mergeCell ref="DQV350:DQV351"/>
    <mergeCell ref="DQW350:DQW351"/>
    <mergeCell ref="DQZ350:DQZ351"/>
    <mergeCell ref="DRH350:DRH351"/>
    <mergeCell ref="DRI350:DRI353"/>
    <mergeCell ref="DRJ350:DRJ353"/>
    <mergeCell ref="DRL350:DRL351"/>
    <mergeCell ref="DPT352:DPT353"/>
    <mergeCell ref="DQB352:DQB353"/>
    <mergeCell ref="DQF352:DQF353"/>
    <mergeCell ref="DQG352:DQG353"/>
    <mergeCell ref="DQJ352:DQJ353"/>
    <mergeCell ref="DQR352:DQR353"/>
    <mergeCell ref="DQV352:DQV353"/>
    <mergeCell ref="DQW352:DQW353"/>
    <mergeCell ref="DQZ352:DQZ353"/>
    <mergeCell ref="DRH352:DRH353"/>
    <mergeCell ref="DRL352:DRL353"/>
    <mergeCell ref="DVB350:DVB353"/>
    <mergeCell ref="DVD350:DVD351"/>
    <mergeCell ref="DVE350:DVE351"/>
    <mergeCell ref="DVH350:DVH351"/>
    <mergeCell ref="DVP350:DVP351"/>
    <mergeCell ref="DVQ350:DVQ353"/>
    <mergeCell ref="DVR350:DVR353"/>
    <mergeCell ref="DVT350:DVT351"/>
    <mergeCell ref="DVU350:DVU351"/>
    <mergeCell ref="DVX350:DVX351"/>
    <mergeCell ref="DWF350:DWF351"/>
    <mergeCell ref="DWG350:DWG353"/>
    <mergeCell ref="DWH350:DWH353"/>
    <mergeCell ref="DWJ350:DWJ351"/>
    <mergeCell ref="DWK350:DWK351"/>
    <mergeCell ref="DWN350:DWN351"/>
    <mergeCell ref="DWV350:DWV351"/>
    <mergeCell ref="DVD352:DVD353"/>
    <mergeCell ref="DVE352:DVE353"/>
    <mergeCell ref="DVH352:DVH353"/>
    <mergeCell ref="DVP352:DVP353"/>
    <mergeCell ref="DVT352:DVT353"/>
    <mergeCell ref="DVU352:DVU353"/>
    <mergeCell ref="DVX352:DVX353"/>
    <mergeCell ref="DWF352:DWF353"/>
    <mergeCell ref="DWJ352:DWJ353"/>
    <mergeCell ref="DWK352:DWK353"/>
    <mergeCell ref="DWN352:DWN353"/>
    <mergeCell ref="DWV352:DWV353"/>
    <mergeCell ref="DTH350:DTH351"/>
    <mergeCell ref="DTI350:DTI351"/>
    <mergeCell ref="DTL350:DTL351"/>
    <mergeCell ref="DTT350:DTT351"/>
    <mergeCell ref="DTU350:DTU353"/>
    <mergeCell ref="DTV350:DTV353"/>
    <mergeCell ref="DTX350:DTX351"/>
    <mergeCell ref="DTY350:DTY351"/>
    <mergeCell ref="DUB350:DUB351"/>
    <mergeCell ref="DUJ350:DUJ351"/>
    <mergeCell ref="DUK350:DUK353"/>
    <mergeCell ref="DUL350:DUL353"/>
    <mergeCell ref="DUN350:DUN351"/>
    <mergeCell ref="DUO350:DUO351"/>
    <mergeCell ref="DUR350:DUR351"/>
    <mergeCell ref="DUZ350:DUZ351"/>
    <mergeCell ref="DVA350:DVA353"/>
    <mergeCell ref="DTH352:DTH353"/>
    <mergeCell ref="DTI352:DTI353"/>
    <mergeCell ref="DTL352:DTL353"/>
    <mergeCell ref="DTT352:DTT353"/>
    <mergeCell ref="DTX352:DTX353"/>
    <mergeCell ref="DTY352:DTY353"/>
    <mergeCell ref="DUB352:DUB353"/>
    <mergeCell ref="DUJ352:DUJ353"/>
    <mergeCell ref="DUN352:DUN353"/>
    <mergeCell ref="DUO352:DUO353"/>
    <mergeCell ref="DUR352:DUR353"/>
    <mergeCell ref="DUZ352:DUZ353"/>
    <mergeCell ref="DYR350:DYR351"/>
    <mergeCell ref="DYS350:DYS353"/>
    <mergeCell ref="DYT350:DYT353"/>
    <mergeCell ref="DYV350:DYV351"/>
    <mergeCell ref="DYW350:DYW351"/>
    <mergeCell ref="DYZ350:DYZ351"/>
    <mergeCell ref="DZH350:DZH351"/>
    <mergeCell ref="DZI350:DZI353"/>
    <mergeCell ref="DZJ350:DZJ353"/>
    <mergeCell ref="DZL350:DZL351"/>
    <mergeCell ref="DZM350:DZM351"/>
    <mergeCell ref="DZP350:DZP351"/>
    <mergeCell ref="DZX350:DZX351"/>
    <mergeCell ref="DZY350:DZY353"/>
    <mergeCell ref="DZZ350:DZZ353"/>
    <mergeCell ref="EAB350:EAB351"/>
    <mergeCell ref="EAC350:EAC351"/>
    <mergeCell ref="DYR352:DYR353"/>
    <mergeCell ref="DYV352:DYV353"/>
    <mergeCell ref="DYW352:DYW353"/>
    <mergeCell ref="DYZ352:DYZ353"/>
    <mergeCell ref="DZH352:DZH353"/>
    <mergeCell ref="DZL352:DZL353"/>
    <mergeCell ref="DZM352:DZM353"/>
    <mergeCell ref="DZP352:DZP353"/>
    <mergeCell ref="DZX352:DZX353"/>
    <mergeCell ref="EAB352:EAB353"/>
    <mergeCell ref="EAC352:EAC353"/>
    <mergeCell ref="DWW350:DWW353"/>
    <mergeCell ref="DWX350:DWX353"/>
    <mergeCell ref="DWZ350:DWZ351"/>
    <mergeCell ref="DXA350:DXA351"/>
    <mergeCell ref="DXD350:DXD351"/>
    <mergeCell ref="DXL350:DXL351"/>
    <mergeCell ref="DXM350:DXM353"/>
    <mergeCell ref="DXN350:DXN353"/>
    <mergeCell ref="DXP350:DXP351"/>
    <mergeCell ref="DXQ350:DXQ351"/>
    <mergeCell ref="DXT350:DXT351"/>
    <mergeCell ref="DYB350:DYB351"/>
    <mergeCell ref="DYC350:DYC353"/>
    <mergeCell ref="DYD350:DYD353"/>
    <mergeCell ref="DYF350:DYF351"/>
    <mergeCell ref="DYG350:DYG351"/>
    <mergeCell ref="DYJ350:DYJ351"/>
    <mergeCell ref="DWZ352:DWZ353"/>
    <mergeCell ref="DXA352:DXA353"/>
    <mergeCell ref="DXD352:DXD353"/>
    <mergeCell ref="DXL352:DXL353"/>
    <mergeCell ref="DXP352:DXP353"/>
    <mergeCell ref="DXQ352:DXQ353"/>
    <mergeCell ref="DXT352:DXT353"/>
    <mergeCell ref="DYB352:DYB353"/>
    <mergeCell ref="DYF352:DYF353"/>
    <mergeCell ref="DYG352:DYG353"/>
    <mergeCell ref="DYJ352:DYJ353"/>
    <mergeCell ref="EBY350:EBY351"/>
    <mergeCell ref="ECB350:ECB351"/>
    <mergeCell ref="ECJ350:ECJ351"/>
    <mergeCell ref="ECK350:ECK353"/>
    <mergeCell ref="ECL350:ECL353"/>
    <mergeCell ref="ECN350:ECN351"/>
    <mergeCell ref="ECO350:ECO351"/>
    <mergeCell ref="ECR350:ECR351"/>
    <mergeCell ref="ECZ350:ECZ351"/>
    <mergeCell ref="EDA350:EDA353"/>
    <mergeCell ref="EDB350:EDB353"/>
    <mergeCell ref="EDD350:EDD351"/>
    <mergeCell ref="EDE350:EDE351"/>
    <mergeCell ref="EDH350:EDH351"/>
    <mergeCell ref="EDP350:EDP351"/>
    <mergeCell ref="EDQ350:EDQ353"/>
    <mergeCell ref="EDR350:EDR353"/>
    <mergeCell ref="EBY352:EBY353"/>
    <mergeCell ref="ECB352:ECB353"/>
    <mergeCell ref="ECJ352:ECJ353"/>
    <mergeCell ref="ECN352:ECN353"/>
    <mergeCell ref="ECO352:ECO353"/>
    <mergeCell ref="ECR352:ECR353"/>
    <mergeCell ref="ECZ352:ECZ353"/>
    <mergeCell ref="EDD352:EDD353"/>
    <mergeCell ref="EDE352:EDE353"/>
    <mergeCell ref="EDH352:EDH353"/>
    <mergeCell ref="EDP352:EDP353"/>
    <mergeCell ref="EAF350:EAF351"/>
    <mergeCell ref="EAN350:EAN351"/>
    <mergeCell ref="EAO350:EAO353"/>
    <mergeCell ref="EAP350:EAP353"/>
    <mergeCell ref="EAR350:EAR351"/>
    <mergeCell ref="EAS350:EAS351"/>
    <mergeCell ref="EAV350:EAV351"/>
    <mergeCell ref="EBD350:EBD351"/>
    <mergeCell ref="EBE350:EBE353"/>
    <mergeCell ref="EBF350:EBF353"/>
    <mergeCell ref="EBH350:EBH351"/>
    <mergeCell ref="EBI350:EBI351"/>
    <mergeCell ref="EBL350:EBL351"/>
    <mergeCell ref="EBT350:EBT351"/>
    <mergeCell ref="EBU350:EBU353"/>
    <mergeCell ref="EBV350:EBV353"/>
    <mergeCell ref="EBX350:EBX351"/>
    <mergeCell ref="EAF352:EAF353"/>
    <mergeCell ref="EAN352:EAN353"/>
    <mergeCell ref="EAR352:EAR353"/>
    <mergeCell ref="EAS352:EAS353"/>
    <mergeCell ref="EAV352:EAV353"/>
    <mergeCell ref="EBD352:EBD353"/>
    <mergeCell ref="EBH352:EBH353"/>
    <mergeCell ref="EBI352:EBI353"/>
    <mergeCell ref="EBL352:EBL353"/>
    <mergeCell ref="EBT352:EBT353"/>
    <mergeCell ref="EBX352:EBX353"/>
    <mergeCell ref="EFN350:EFN353"/>
    <mergeCell ref="EFP350:EFP351"/>
    <mergeCell ref="EFQ350:EFQ351"/>
    <mergeCell ref="EFT350:EFT351"/>
    <mergeCell ref="EGB350:EGB351"/>
    <mergeCell ref="EGC350:EGC353"/>
    <mergeCell ref="EGD350:EGD353"/>
    <mergeCell ref="EGF350:EGF351"/>
    <mergeCell ref="EGG350:EGG351"/>
    <mergeCell ref="EGJ350:EGJ351"/>
    <mergeCell ref="EGR350:EGR351"/>
    <mergeCell ref="EGS350:EGS353"/>
    <mergeCell ref="EGT350:EGT353"/>
    <mergeCell ref="EGV350:EGV351"/>
    <mergeCell ref="EGW350:EGW351"/>
    <mergeCell ref="EGZ350:EGZ351"/>
    <mergeCell ref="EHH350:EHH351"/>
    <mergeCell ref="EFP352:EFP353"/>
    <mergeCell ref="EFQ352:EFQ353"/>
    <mergeCell ref="EFT352:EFT353"/>
    <mergeCell ref="EGB352:EGB353"/>
    <mergeCell ref="EGF352:EGF353"/>
    <mergeCell ref="EGG352:EGG353"/>
    <mergeCell ref="EGJ352:EGJ353"/>
    <mergeCell ref="EGR352:EGR353"/>
    <mergeCell ref="EGV352:EGV353"/>
    <mergeCell ref="EGW352:EGW353"/>
    <mergeCell ref="EGZ352:EGZ353"/>
    <mergeCell ref="EHH352:EHH353"/>
    <mergeCell ref="EDT350:EDT351"/>
    <mergeCell ref="EDU350:EDU351"/>
    <mergeCell ref="EDX350:EDX351"/>
    <mergeCell ref="EEF350:EEF351"/>
    <mergeCell ref="EEG350:EEG353"/>
    <mergeCell ref="EEH350:EEH353"/>
    <mergeCell ref="EEJ350:EEJ351"/>
    <mergeCell ref="EEK350:EEK351"/>
    <mergeCell ref="EEN350:EEN351"/>
    <mergeCell ref="EEV350:EEV351"/>
    <mergeCell ref="EEW350:EEW353"/>
    <mergeCell ref="EEX350:EEX353"/>
    <mergeCell ref="EEZ350:EEZ351"/>
    <mergeCell ref="EFA350:EFA351"/>
    <mergeCell ref="EFD350:EFD351"/>
    <mergeCell ref="EFL350:EFL351"/>
    <mergeCell ref="EFM350:EFM353"/>
    <mergeCell ref="EDT352:EDT353"/>
    <mergeCell ref="EDU352:EDU353"/>
    <mergeCell ref="EDX352:EDX353"/>
    <mergeCell ref="EEF352:EEF353"/>
    <mergeCell ref="EEJ352:EEJ353"/>
    <mergeCell ref="EEK352:EEK353"/>
    <mergeCell ref="EEN352:EEN353"/>
    <mergeCell ref="EEV352:EEV353"/>
    <mergeCell ref="EEZ352:EEZ353"/>
    <mergeCell ref="EFA352:EFA353"/>
    <mergeCell ref="EFD352:EFD353"/>
    <mergeCell ref="EFL352:EFL353"/>
    <mergeCell ref="EJD350:EJD351"/>
    <mergeCell ref="EJE350:EJE353"/>
    <mergeCell ref="EJF350:EJF353"/>
    <mergeCell ref="EJH350:EJH351"/>
    <mergeCell ref="EJI350:EJI351"/>
    <mergeCell ref="EJL350:EJL351"/>
    <mergeCell ref="EJT350:EJT351"/>
    <mergeCell ref="EJU350:EJU353"/>
    <mergeCell ref="EJV350:EJV353"/>
    <mergeCell ref="EJX350:EJX351"/>
    <mergeCell ref="EJY350:EJY351"/>
    <mergeCell ref="EKB350:EKB351"/>
    <mergeCell ref="EKJ350:EKJ351"/>
    <mergeCell ref="EKK350:EKK353"/>
    <mergeCell ref="EKL350:EKL353"/>
    <mergeCell ref="EKN350:EKN351"/>
    <mergeCell ref="EKO350:EKO351"/>
    <mergeCell ref="EJD352:EJD353"/>
    <mergeCell ref="EJH352:EJH353"/>
    <mergeCell ref="EJI352:EJI353"/>
    <mergeCell ref="EJL352:EJL353"/>
    <mergeCell ref="EJT352:EJT353"/>
    <mergeCell ref="EJX352:EJX353"/>
    <mergeCell ref="EJY352:EJY353"/>
    <mergeCell ref="EKB352:EKB353"/>
    <mergeCell ref="EKJ352:EKJ353"/>
    <mergeCell ref="EKN352:EKN353"/>
    <mergeCell ref="EKO352:EKO353"/>
    <mergeCell ref="EHI350:EHI353"/>
    <mergeCell ref="EHJ350:EHJ353"/>
    <mergeCell ref="EHL350:EHL351"/>
    <mergeCell ref="EHM350:EHM351"/>
    <mergeCell ref="EHP350:EHP351"/>
    <mergeCell ref="EHX350:EHX351"/>
    <mergeCell ref="EHY350:EHY353"/>
    <mergeCell ref="EHZ350:EHZ353"/>
    <mergeCell ref="EIB350:EIB351"/>
    <mergeCell ref="EIC350:EIC351"/>
    <mergeCell ref="EIF350:EIF351"/>
    <mergeCell ref="EIN350:EIN351"/>
    <mergeCell ref="EIO350:EIO353"/>
    <mergeCell ref="EIP350:EIP353"/>
    <mergeCell ref="EIR350:EIR351"/>
    <mergeCell ref="EIS350:EIS351"/>
    <mergeCell ref="EIV350:EIV351"/>
    <mergeCell ref="EHL352:EHL353"/>
    <mergeCell ref="EHM352:EHM353"/>
    <mergeCell ref="EHP352:EHP353"/>
    <mergeCell ref="EHX352:EHX353"/>
    <mergeCell ref="EIB352:EIB353"/>
    <mergeCell ref="EIC352:EIC353"/>
    <mergeCell ref="EIF352:EIF353"/>
    <mergeCell ref="EIN352:EIN353"/>
    <mergeCell ref="EIR352:EIR353"/>
    <mergeCell ref="EIS352:EIS353"/>
    <mergeCell ref="EIV352:EIV353"/>
    <mergeCell ref="EMK350:EMK351"/>
    <mergeCell ref="EMN350:EMN351"/>
    <mergeCell ref="EMV350:EMV351"/>
    <mergeCell ref="EMW350:EMW353"/>
    <mergeCell ref="EMX350:EMX353"/>
    <mergeCell ref="EMZ350:EMZ351"/>
    <mergeCell ref="ENA350:ENA351"/>
    <mergeCell ref="END350:END351"/>
    <mergeCell ref="ENL350:ENL351"/>
    <mergeCell ref="ENM350:ENM353"/>
    <mergeCell ref="ENN350:ENN353"/>
    <mergeCell ref="ENP350:ENP351"/>
    <mergeCell ref="ENQ350:ENQ351"/>
    <mergeCell ref="ENT350:ENT351"/>
    <mergeCell ref="EOB350:EOB351"/>
    <mergeCell ref="EOC350:EOC353"/>
    <mergeCell ref="EOD350:EOD353"/>
    <mergeCell ref="EMK352:EMK353"/>
    <mergeCell ref="EMN352:EMN353"/>
    <mergeCell ref="EMV352:EMV353"/>
    <mergeCell ref="EMZ352:EMZ353"/>
    <mergeCell ref="ENA352:ENA353"/>
    <mergeCell ref="END352:END353"/>
    <mergeCell ref="ENL352:ENL353"/>
    <mergeCell ref="ENP352:ENP353"/>
    <mergeCell ref="ENQ352:ENQ353"/>
    <mergeCell ref="ENT352:ENT353"/>
    <mergeCell ref="EOB352:EOB353"/>
    <mergeCell ref="EKR350:EKR351"/>
    <mergeCell ref="EKZ350:EKZ351"/>
    <mergeCell ref="ELA350:ELA353"/>
    <mergeCell ref="ELB350:ELB353"/>
    <mergeCell ref="ELD350:ELD351"/>
    <mergeCell ref="ELE350:ELE351"/>
    <mergeCell ref="ELH350:ELH351"/>
    <mergeCell ref="ELP350:ELP351"/>
    <mergeCell ref="ELQ350:ELQ353"/>
    <mergeCell ref="ELR350:ELR353"/>
    <mergeCell ref="ELT350:ELT351"/>
    <mergeCell ref="ELU350:ELU351"/>
    <mergeCell ref="ELX350:ELX351"/>
    <mergeCell ref="EMF350:EMF351"/>
    <mergeCell ref="EMG350:EMG353"/>
    <mergeCell ref="EMH350:EMH353"/>
    <mergeCell ref="EMJ350:EMJ351"/>
    <mergeCell ref="EKR352:EKR353"/>
    <mergeCell ref="EKZ352:EKZ353"/>
    <mergeCell ref="ELD352:ELD353"/>
    <mergeCell ref="ELE352:ELE353"/>
    <mergeCell ref="ELH352:ELH353"/>
    <mergeCell ref="ELP352:ELP353"/>
    <mergeCell ref="ELT352:ELT353"/>
    <mergeCell ref="ELU352:ELU353"/>
    <mergeCell ref="ELX352:ELX353"/>
    <mergeCell ref="EMF352:EMF353"/>
    <mergeCell ref="EMJ352:EMJ353"/>
    <mergeCell ref="EPZ350:EPZ353"/>
    <mergeCell ref="EQB350:EQB351"/>
    <mergeCell ref="EQC350:EQC351"/>
    <mergeCell ref="EQF350:EQF351"/>
    <mergeCell ref="EQN350:EQN351"/>
    <mergeCell ref="EQO350:EQO353"/>
    <mergeCell ref="EQP350:EQP353"/>
    <mergeCell ref="EQR350:EQR351"/>
    <mergeCell ref="EQS350:EQS351"/>
    <mergeCell ref="EQV350:EQV351"/>
    <mergeCell ref="ERD350:ERD351"/>
    <mergeCell ref="ERE350:ERE353"/>
    <mergeCell ref="ERF350:ERF353"/>
    <mergeCell ref="ERH350:ERH351"/>
    <mergeCell ref="ERI350:ERI351"/>
    <mergeCell ref="ERL350:ERL351"/>
    <mergeCell ref="ERT350:ERT351"/>
    <mergeCell ref="EQB352:EQB353"/>
    <mergeCell ref="EQC352:EQC353"/>
    <mergeCell ref="EQF352:EQF353"/>
    <mergeCell ref="EQN352:EQN353"/>
    <mergeCell ref="EQR352:EQR353"/>
    <mergeCell ref="EQS352:EQS353"/>
    <mergeCell ref="EQV352:EQV353"/>
    <mergeCell ref="ERD352:ERD353"/>
    <mergeCell ref="ERH352:ERH353"/>
    <mergeCell ref="ERI352:ERI353"/>
    <mergeCell ref="ERL352:ERL353"/>
    <mergeCell ref="ERT352:ERT353"/>
    <mergeCell ref="EOF350:EOF351"/>
    <mergeCell ref="EOG350:EOG351"/>
    <mergeCell ref="EOJ350:EOJ351"/>
    <mergeCell ref="EOR350:EOR351"/>
    <mergeCell ref="EOS350:EOS353"/>
    <mergeCell ref="EOT350:EOT353"/>
    <mergeCell ref="EOV350:EOV351"/>
    <mergeCell ref="EOW350:EOW351"/>
    <mergeCell ref="EOZ350:EOZ351"/>
    <mergeCell ref="EPH350:EPH351"/>
    <mergeCell ref="EPI350:EPI353"/>
    <mergeCell ref="EPJ350:EPJ353"/>
    <mergeCell ref="EPL350:EPL351"/>
    <mergeCell ref="EPM350:EPM351"/>
    <mergeCell ref="EPP350:EPP351"/>
    <mergeCell ref="EPX350:EPX351"/>
    <mergeCell ref="EPY350:EPY353"/>
    <mergeCell ref="EOF352:EOF353"/>
    <mergeCell ref="EOG352:EOG353"/>
    <mergeCell ref="EOJ352:EOJ353"/>
    <mergeCell ref="EOR352:EOR353"/>
    <mergeCell ref="EOV352:EOV353"/>
    <mergeCell ref="EOW352:EOW353"/>
    <mergeCell ref="EOZ352:EOZ353"/>
    <mergeCell ref="EPH352:EPH353"/>
    <mergeCell ref="EPL352:EPL353"/>
    <mergeCell ref="EPM352:EPM353"/>
    <mergeCell ref="EPP352:EPP353"/>
    <mergeCell ref="EPX352:EPX353"/>
    <mergeCell ref="ETP350:ETP351"/>
    <mergeCell ref="ETQ350:ETQ353"/>
    <mergeCell ref="ETR350:ETR353"/>
    <mergeCell ref="ETT350:ETT351"/>
    <mergeCell ref="ETU350:ETU351"/>
    <mergeCell ref="ETX350:ETX351"/>
    <mergeCell ref="EUF350:EUF351"/>
    <mergeCell ref="EUG350:EUG353"/>
    <mergeCell ref="EUH350:EUH353"/>
    <mergeCell ref="EUJ350:EUJ351"/>
    <mergeCell ref="EUK350:EUK351"/>
    <mergeCell ref="EUN350:EUN351"/>
    <mergeCell ref="EUV350:EUV351"/>
    <mergeCell ref="EUW350:EUW353"/>
    <mergeCell ref="EUX350:EUX353"/>
    <mergeCell ref="EUZ350:EUZ351"/>
    <mergeCell ref="EVA350:EVA351"/>
    <mergeCell ref="ETP352:ETP353"/>
    <mergeCell ref="ETT352:ETT353"/>
    <mergeCell ref="ETU352:ETU353"/>
    <mergeCell ref="ETX352:ETX353"/>
    <mergeCell ref="EUF352:EUF353"/>
    <mergeCell ref="EUJ352:EUJ353"/>
    <mergeCell ref="EUK352:EUK353"/>
    <mergeCell ref="EUN352:EUN353"/>
    <mergeCell ref="EUV352:EUV353"/>
    <mergeCell ref="EUZ352:EUZ353"/>
    <mergeCell ref="EVA352:EVA353"/>
    <mergeCell ref="ERU350:ERU353"/>
    <mergeCell ref="ERV350:ERV353"/>
    <mergeCell ref="ERX350:ERX351"/>
    <mergeCell ref="ERY350:ERY351"/>
    <mergeCell ref="ESB350:ESB351"/>
    <mergeCell ref="ESJ350:ESJ351"/>
    <mergeCell ref="ESK350:ESK353"/>
    <mergeCell ref="ESL350:ESL353"/>
    <mergeCell ref="ESN350:ESN351"/>
    <mergeCell ref="ESO350:ESO351"/>
    <mergeCell ref="ESR350:ESR351"/>
    <mergeCell ref="ESZ350:ESZ351"/>
    <mergeCell ref="ETA350:ETA353"/>
    <mergeCell ref="ETB350:ETB353"/>
    <mergeCell ref="ETD350:ETD351"/>
    <mergeCell ref="ETE350:ETE351"/>
    <mergeCell ref="ETH350:ETH351"/>
    <mergeCell ref="ERX352:ERX353"/>
    <mergeCell ref="ERY352:ERY353"/>
    <mergeCell ref="ESB352:ESB353"/>
    <mergeCell ref="ESJ352:ESJ353"/>
    <mergeCell ref="ESN352:ESN353"/>
    <mergeCell ref="ESO352:ESO353"/>
    <mergeCell ref="ESR352:ESR353"/>
    <mergeCell ref="ESZ352:ESZ353"/>
    <mergeCell ref="ETD352:ETD353"/>
    <mergeCell ref="ETE352:ETE353"/>
    <mergeCell ref="ETH352:ETH353"/>
    <mergeCell ref="EWW350:EWW351"/>
    <mergeCell ref="EWZ350:EWZ351"/>
    <mergeCell ref="EXH350:EXH351"/>
    <mergeCell ref="EXI350:EXI353"/>
    <mergeCell ref="EXJ350:EXJ353"/>
    <mergeCell ref="EXL350:EXL351"/>
    <mergeCell ref="EXM350:EXM351"/>
    <mergeCell ref="EXP350:EXP351"/>
    <mergeCell ref="EXX350:EXX351"/>
    <mergeCell ref="EXY350:EXY353"/>
    <mergeCell ref="EXZ350:EXZ353"/>
    <mergeCell ref="EYB350:EYB351"/>
    <mergeCell ref="EYC350:EYC351"/>
    <mergeCell ref="EYF350:EYF351"/>
    <mergeCell ref="EYN350:EYN351"/>
    <mergeCell ref="EYO350:EYO353"/>
    <mergeCell ref="EYP350:EYP353"/>
    <mergeCell ref="EWW352:EWW353"/>
    <mergeCell ref="EWZ352:EWZ353"/>
    <mergeCell ref="EXH352:EXH353"/>
    <mergeCell ref="EXL352:EXL353"/>
    <mergeCell ref="EXM352:EXM353"/>
    <mergeCell ref="EXP352:EXP353"/>
    <mergeCell ref="EXX352:EXX353"/>
    <mergeCell ref="EYB352:EYB353"/>
    <mergeCell ref="EYC352:EYC353"/>
    <mergeCell ref="EYF352:EYF353"/>
    <mergeCell ref="EYN352:EYN353"/>
    <mergeCell ref="EVD350:EVD351"/>
    <mergeCell ref="EVL350:EVL351"/>
    <mergeCell ref="EVM350:EVM353"/>
    <mergeCell ref="EVN350:EVN353"/>
    <mergeCell ref="EVP350:EVP351"/>
    <mergeCell ref="EVQ350:EVQ351"/>
    <mergeCell ref="EVT350:EVT351"/>
    <mergeCell ref="EWB350:EWB351"/>
    <mergeCell ref="EWC350:EWC353"/>
    <mergeCell ref="EWD350:EWD353"/>
    <mergeCell ref="EWF350:EWF351"/>
    <mergeCell ref="EWG350:EWG351"/>
    <mergeCell ref="EWJ350:EWJ351"/>
    <mergeCell ref="EWR350:EWR351"/>
    <mergeCell ref="EWS350:EWS353"/>
    <mergeCell ref="EWT350:EWT353"/>
    <mergeCell ref="EWV350:EWV351"/>
    <mergeCell ref="EVD352:EVD353"/>
    <mergeCell ref="EVL352:EVL353"/>
    <mergeCell ref="EVP352:EVP353"/>
    <mergeCell ref="EVQ352:EVQ353"/>
    <mergeCell ref="EVT352:EVT353"/>
    <mergeCell ref="EWB352:EWB353"/>
    <mergeCell ref="EWF352:EWF353"/>
    <mergeCell ref="EWG352:EWG353"/>
    <mergeCell ref="EWJ352:EWJ353"/>
    <mergeCell ref="EWR352:EWR353"/>
    <mergeCell ref="EWV352:EWV353"/>
    <mergeCell ref="FAL350:FAL353"/>
    <mergeCell ref="FAN350:FAN351"/>
    <mergeCell ref="FAO350:FAO351"/>
    <mergeCell ref="FAR350:FAR351"/>
    <mergeCell ref="FAZ350:FAZ351"/>
    <mergeCell ref="FBA350:FBA353"/>
    <mergeCell ref="FBB350:FBB353"/>
    <mergeCell ref="FBD350:FBD351"/>
    <mergeCell ref="FBE350:FBE351"/>
    <mergeCell ref="FBH350:FBH351"/>
    <mergeCell ref="FBP350:FBP351"/>
    <mergeCell ref="FBQ350:FBQ353"/>
    <mergeCell ref="FBR350:FBR353"/>
    <mergeCell ref="FBT350:FBT351"/>
    <mergeCell ref="FBU350:FBU351"/>
    <mergeCell ref="FBX350:FBX351"/>
    <mergeCell ref="FCF350:FCF351"/>
    <mergeCell ref="FAN352:FAN353"/>
    <mergeCell ref="FAO352:FAO353"/>
    <mergeCell ref="FAR352:FAR353"/>
    <mergeCell ref="FAZ352:FAZ353"/>
    <mergeCell ref="FBD352:FBD353"/>
    <mergeCell ref="FBE352:FBE353"/>
    <mergeCell ref="FBH352:FBH353"/>
    <mergeCell ref="FBP352:FBP353"/>
    <mergeCell ref="FBT352:FBT353"/>
    <mergeCell ref="FBU352:FBU353"/>
    <mergeCell ref="FBX352:FBX353"/>
    <mergeCell ref="FCF352:FCF353"/>
    <mergeCell ref="EYR350:EYR351"/>
    <mergeCell ref="EYS350:EYS351"/>
    <mergeCell ref="EYV350:EYV351"/>
    <mergeCell ref="EZD350:EZD351"/>
    <mergeCell ref="EZE350:EZE353"/>
    <mergeCell ref="EZF350:EZF353"/>
    <mergeCell ref="EZH350:EZH351"/>
    <mergeCell ref="EZI350:EZI351"/>
    <mergeCell ref="EZL350:EZL351"/>
    <mergeCell ref="EZT350:EZT351"/>
    <mergeCell ref="EZU350:EZU353"/>
    <mergeCell ref="EZV350:EZV353"/>
    <mergeCell ref="EZX350:EZX351"/>
    <mergeCell ref="EZY350:EZY351"/>
    <mergeCell ref="FAB350:FAB351"/>
    <mergeCell ref="FAJ350:FAJ351"/>
    <mergeCell ref="FAK350:FAK353"/>
    <mergeCell ref="EYR352:EYR353"/>
    <mergeCell ref="EYS352:EYS353"/>
    <mergeCell ref="EYV352:EYV353"/>
    <mergeCell ref="EZD352:EZD353"/>
    <mergeCell ref="EZH352:EZH353"/>
    <mergeCell ref="EZI352:EZI353"/>
    <mergeCell ref="EZL352:EZL353"/>
    <mergeCell ref="EZT352:EZT353"/>
    <mergeCell ref="EZX352:EZX353"/>
    <mergeCell ref="EZY352:EZY353"/>
    <mergeCell ref="FAB352:FAB353"/>
    <mergeCell ref="FAJ352:FAJ353"/>
    <mergeCell ref="FEB350:FEB351"/>
    <mergeCell ref="FEC350:FEC353"/>
    <mergeCell ref="FED350:FED353"/>
    <mergeCell ref="FEF350:FEF351"/>
    <mergeCell ref="FEG350:FEG351"/>
    <mergeCell ref="FEJ350:FEJ351"/>
    <mergeCell ref="FER350:FER351"/>
    <mergeCell ref="FES350:FES353"/>
    <mergeCell ref="FET350:FET353"/>
    <mergeCell ref="FEV350:FEV351"/>
    <mergeCell ref="FEW350:FEW351"/>
    <mergeCell ref="FEZ350:FEZ351"/>
    <mergeCell ref="FFH350:FFH351"/>
    <mergeCell ref="FFI350:FFI353"/>
    <mergeCell ref="FFJ350:FFJ353"/>
    <mergeCell ref="FFL350:FFL351"/>
    <mergeCell ref="FFM350:FFM351"/>
    <mergeCell ref="FEB352:FEB353"/>
    <mergeCell ref="FEF352:FEF353"/>
    <mergeCell ref="FEG352:FEG353"/>
    <mergeCell ref="FEJ352:FEJ353"/>
    <mergeCell ref="FER352:FER353"/>
    <mergeCell ref="FEV352:FEV353"/>
    <mergeCell ref="FEW352:FEW353"/>
    <mergeCell ref="FEZ352:FEZ353"/>
    <mergeCell ref="FFH352:FFH353"/>
    <mergeCell ref="FFL352:FFL353"/>
    <mergeCell ref="FFM352:FFM353"/>
    <mergeCell ref="FCG350:FCG353"/>
    <mergeCell ref="FCH350:FCH353"/>
    <mergeCell ref="FCJ350:FCJ351"/>
    <mergeCell ref="FCK350:FCK351"/>
    <mergeCell ref="FCN350:FCN351"/>
    <mergeCell ref="FCV350:FCV351"/>
    <mergeCell ref="FCW350:FCW353"/>
    <mergeCell ref="FCX350:FCX353"/>
    <mergeCell ref="FCZ350:FCZ351"/>
    <mergeCell ref="FDA350:FDA351"/>
    <mergeCell ref="FDD350:FDD351"/>
    <mergeCell ref="FDL350:FDL351"/>
    <mergeCell ref="FDM350:FDM353"/>
    <mergeCell ref="FDN350:FDN353"/>
    <mergeCell ref="FDP350:FDP351"/>
    <mergeCell ref="FDQ350:FDQ351"/>
    <mergeCell ref="FDT350:FDT351"/>
    <mergeCell ref="FCJ352:FCJ353"/>
    <mergeCell ref="FCK352:FCK353"/>
    <mergeCell ref="FCN352:FCN353"/>
    <mergeCell ref="FCV352:FCV353"/>
    <mergeCell ref="FCZ352:FCZ353"/>
    <mergeCell ref="FDA352:FDA353"/>
    <mergeCell ref="FDD352:FDD353"/>
    <mergeCell ref="FDL352:FDL353"/>
    <mergeCell ref="FDP352:FDP353"/>
    <mergeCell ref="FDQ352:FDQ353"/>
    <mergeCell ref="FDT352:FDT353"/>
    <mergeCell ref="FHI350:FHI351"/>
    <mergeCell ref="FHL350:FHL351"/>
    <mergeCell ref="FHT350:FHT351"/>
    <mergeCell ref="FHU350:FHU353"/>
    <mergeCell ref="FHV350:FHV353"/>
    <mergeCell ref="FHX350:FHX351"/>
    <mergeCell ref="FHY350:FHY351"/>
    <mergeCell ref="FIB350:FIB351"/>
    <mergeCell ref="FIJ350:FIJ351"/>
    <mergeCell ref="FIK350:FIK353"/>
    <mergeCell ref="FIL350:FIL353"/>
    <mergeCell ref="FIN350:FIN351"/>
    <mergeCell ref="FIO350:FIO351"/>
    <mergeCell ref="FIR350:FIR351"/>
    <mergeCell ref="FIZ350:FIZ351"/>
    <mergeCell ref="FJA350:FJA353"/>
    <mergeCell ref="FJB350:FJB353"/>
    <mergeCell ref="FHI352:FHI353"/>
    <mergeCell ref="FHL352:FHL353"/>
    <mergeCell ref="FHT352:FHT353"/>
    <mergeCell ref="FHX352:FHX353"/>
    <mergeCell ref="FHY352:FHY353"/>
    <mergeCell ref="FIB352:FIB353"/>
    <mergeCell ref="FIJ352:FIJ353"/>
    <mergeCell ref="FIN352:FIN353"/>
    <mergeCell ref="FIO352:FIO353"/>
    <mergeCell ref="FIR352:FIR353"/>
    <mergeCell ref="FIZ352:FIZ353"/>
    <mergeCell ref="FFP350:FFP351"/>
    <mergeCell ref="FFX350:FFX351"/>
    <mergeCell ref="FFY350:FFY353"/>
    <mergeCell ref="FFZ350:FFZ353"/>
    <mergeCell ref="FGB350:FGB351"/>
    <mergeCell ref="FGC350:FGC351"/>
    <mergeCell ref="FGF350:FGF351"/>
    <mergeCell ref="FGN350:FGN351"/>
    <mergeCell ref="FGO350:FGO353"/>
    <mergeCell ref="FGP350:FGP353"/>
    <mergeCell ref="FGR350:FGR351"/>
    <mergeCell ref="FGS350:FGS351"/>
    <mergeCell ref="FGV350:FGV351"/>
    <mergeCell ref="FHD350:FHD351"/>
    <mergeCell ref="FHE350:FHE353"/>
    <mergeCell ref="FHF350:FHF353"/>
    <mergeCell ref="FHH350:FHH351"/>
    <mergeCell ref="FFP352:FFP353"/>
    <mergeCell ref="FFX352:FFX353"/>
    <mergeCell ref="FGB352:FGB353"/>
    <mergeCell ref="FGC352:FGC353"/>
    <mergeCell ref="FGF352:FGF353"/>
    <mergeCell ref="FGN352:FGN353"/>
    <mergeCell ref="FGR352:FGR353"/>
    <mergeCell ref="FGS352:FGS353"/>
    <mergeCell ref="FGV352:FGV353"/>
    <mergeCell ref="FHD352:FHD353"/>
    <mergeCell ref="FHH352:FHH353"/>
    <mergeCell ref="FKX350:FKX353"/>
    <mergeCell ref="FKZ350:FKZ351"/>
    <mergeCell ref="FLA350:FLA351"/>
    <mergeCell ref="FLD350:FLD351"/>
    <mergeCell ref="FLL350:FLL351"/>
    <mergeCell ref="FLM350:FLM353"/>
    <mergeCell ref="FLN350:FLN353"/>
    <mergeCell ref="FLP350:FLP351"/>
    <mergeCell ref="FLQ350:FLQ351"/>
    <mergeCell ref="FLT350:FLT351"/>
    <mergeCell ref="FMB350:FMB351"/>
    <mergeCell ref="FMC350:FMC353"/>
    <mergeCell ref="FMD350:FMD353"/>
    <mergeCell ref="FMF350:FMF351"/>
    <mergeCell ref="FMG350:FMG351"/>
    <mergeCell ref="FMJ350:FMJ351"/>
    <mergeCell ref="FMR350:FMR351"/>
    <mergeCell ref="FKZ352:FKZ353"/>
    <mergeCell ref="FLA352:FLA353"/>
    <mergeCell ref="FLD352:FLD353"/>
    <mergeCell ref="FLL352:FLL353"/>
    <mergeCell ref="FLP352:FLP353"/>
    <mergeCell ref="FLQ352:FLQ353"/>
    <mergeCell ref="FLT352:FLT353"/>
    <mergeCell ref="FMB352:FMB353"/>
    <mergeCell ref="FMF352:FMF353"/>
    <mergeCell ref="FMG352:FMG353"/>
    <mergeCell ref="FMJ352:FMJ353"/>
    <mergeCell ref="FMR352:FMR353"/>
    <mergeCell ref="FJD350:FJD351"/>
    <mergeCell ref="FJE350:FJE351"/>
    <mergeCell ref="FJH350:FJH351"/>
    <mergeCell ref="FJP350:FJP351"/>
    <mergeCell ref="FJQ350:FJQ353"/>
    <mergeCell ref="FJR350:FJR353"/>
    <mergeCell ref="FJT350:FJT351"/>
    <mergeCell ref="FJU350:FJU351"/>
    <mergeCell ref="FJX350:FJX351"/>
    <mergeCell ref="FKF350:FKF351"/>
    <mergeCell ref="FKG350:FKG353"/>
    <mergeCell ref="FKH350:FKH353"/>
    <mergeCell ref="FKJ350:FKJ351"/>
    <mergeCell ref="FKK350:FKK351"/>
    <mergeCell ref="FKN350:FKN351"/>
    <mergeCell ref="FKV350:FKV351"/>
    <mergeCell ref="FKW350:FKW353"/>
    <mergeCell ref="FJD352:FJD353"/>
    <mergeCell ref="FJE352:FJE353"/>
    <mergeCell ref="FJH352:FJH353"/>
    <mergeCell ref="FJP352:FJP353"/>
    <mergeCell ref="FJT352:FJT353"/>
    <mergeCell ref="FJU352:FJU353"/>
    <mergeCell ref="FJX352:FJX353"/>
    <mergeCell ref="FKF352:FKF353"/>
    <mergeCell ref="FKJ352:FKJ353"/>
    <mergeCell ref="FKK352:FKK353"/>
    <mergeCell ref="FKN352:FKN353"/>
    <mergeCell ref="FKV352:FKV353"/>
    <mergeCell ref="FON350:FON351"/>
    <mergeCell ref="FOO350:FOO353"/>
    <mergeCell ref="FOP350:FOP353"/>
    <mergeCell ref="FOR350:FOR351"/>
    <mergeCell ref="FOS350:FOS351"/>
    <mergeCell ref="FOV350:FOV351"/>
    <mergeCell ref="FPD350:FPD351"/>
    <mergeCell ref="FPE350:FPE353"/>
    <mergeCell ref="FPF350:FPF353"/>
    <mergeCell ref="FPH350:FPH351"/>
    <mergeCell ref="FPI350:FPI351"/>
    <mergeCell ref="FPL350:FPL351"/>
    <mergeCell ref="FPT350:FPT351"/>
    <mergeCell ref="FPU350:FPU353"/>
    <mergeCell ref="FPV350:FPV353"/>
    <mergeCell ref="FPX350:FPX351"/>
    <mergeCell ref="FPY350:FPY351"/>
    <mergeCell ref="FON352:FON353"/>
    <mergeCell ref="FOR352:FOR353"/>
    <mergeCell ref="FOS352:FOS353"/>
    <mergeCell ref="FOV352:FOV353"/>
    <mergeCell ref="FPD352:FPD353"/>
    <mergeCell ref="FPH352:FPH353"/>
    <mergeCell ref="FPI352:FPI353"/>
    <mergeCell ref="FPL352:FPL353"/>
    <mergeCell ref="FPT352:FPT353"/>
    <mergeCell ref="FPX352:FPX353"/>
    <mergeCell ref="FPY352:FPY353"/>
    <mergeCell ref="FMS350:FMS353"/>
    <mergeCell ref="FMT350:FMT353"/>
    <mergeCell ref="FMV350:FMV351"/>
    <mergeCell ref="FMW350:FMW351"/>
    <mergeCell ref="FMZ350:FMZ351"/>
    <mergeCell ref="FNH350:FNH351"/>
    <mergeCell ref="FNI350:FNI353"/>
    <mergeCell ref="FNJ350:FNJ353"/>
    <mergeCell ref="FNL350:FNL351"/>
    <mergeCell ref="FNM350:FNM351"/>
    <mergeCell ref="FNP350:FNP351"/>
    <mergeCell ref="FNX350:FNX351"/>
    <mergeCell ref="FNY350:FNY353"/>
    <mergeCell ref="FNZ350:FNZ353"/>
    <mergeCell ref="FOB350:FOB351"/>
    <mergeCell ref="FOC350:FOC351"/>
    <mergeCell ref="FOF350:FOF351"/>
    <mergeCell ref="FMV352:FMV353"/>
    <mergeCell ref="FMW352:FMW353"/>
    <mergeCell ref="FMZ352:FMZ353"/>
    <mergeCell ref="FNH352:FNH353"/>
    <mergeCell ref="FNL352:FNL353"/>
    <mergeCell ref="FNM352:FNM353"/>
    <mergeCell ref="FNP352:FNP353"/>
    <mergeCell ref="FNX352:FNX353"/>
    <mergeCell ref="FOB352:FOB353"/>
    <mergeCell ref="FOC352:FOC353"/>
    <mergeCell ref="FOF352:FOF353"/>
    <mergeCell ref="FRU350:FRU351"/>
    <mergeCell ref="FRX350:FRX351"/>
    <mergeCell ref="FSF350:FSF351"/>
    <mergeCell ref="FSG350:FSG353"/>
    <mergeCell ref="FSH350:FSH353"/>
    <mergeCell ref="FSJ350:FSJ351"/>
    <mergeCell ref="FSK350:FSK351"/>
    <mergeCell ref="FSN350:FSN351"/>
    <mergeCell ref="FSV350:FSV351"/>
    <mergeCell ref="FSW350:FSW353"/>
    <mergeCell ref="FSX350:FSX353"/>
    <mergeCell ref="FSZ350:FSZ351"/>
    <mergeCell ref="FTA350:FTA351"/>
    <mergeCell ref="FTD350:FTD351"/>
    <mergeCell ref="FTL350:FTL351"/>
    <mergeCell ref="FTM350:FTM353"/>
    <mergeCell ref="FTN350:FTN353"/>
    <mergeCell ref="FRU352:FRU353"/>
    <mergeCell ref="FRX352:FRX353"/>
    <mergeCell ref="FSF352:FSF353"/>
    <mergeCell ref="FSJ352:FSJ353"/>
    <mergeCell ref="FSK352:FSK353"/>
    <mergeCell ref="FSN352:FSN353"/>
    <mergeCell ref="FSV352:FSV353"/>
    <mergeCell ref="FSZ352:FSZ353"/>
    <mergeCell ref="FTA352:FTA353"/>
    <mergeCell ref="FTD352:FTD353"/>
    <mergeCell ref="FTL352:FTL353"/>
    <mergeCell ref="FQB350:FQB351"/>
    <mergeCell ref="FQJ350:FQJ351"/>
    <mergeCell ref="FQK350:FQK353"/>
    <mergeCell ref="FQL350:FQL353"/>
    <mergeCell ref="FQN350:FQN351"/>
    <mergeCell ref="FQO350:FQO351"/>
    <mergeCell ref="FQR350:FQR351"/>
    <mergeCell ref="FQZ350:FQZ351"/>
    <mergeCell ref="FRA350:FRA353"/>
    <mergeCell ref="FRB350:FRB353"/>
    <mergeCell ref="FRD350:FRD351"/>
    <mergeCell ref="FRE350:FRE351"/>
    <mergeCell ref="FRH350:FRH351"/>
    <mergeCell ref="FRP350:FRP351"/>
    <mergeCell ref="FRQ350:FRQ353"/>
    <mergeCell ref="FRR350:FRR353"/>
    <mergeCell ref="FRT350:FRT351"/>
    <mergeCell ref="FQB352:FQB353"/>
    <mergeCell ref="FQJ352:FQJ353"/>
    <mergeCell ref="FQN352:FQN353"/>
    <mergeCell ref="FQO352:FQO353"/>
    <mergeCell ref="FQR352:FQR353"/>
    <mergeCell ref="FQZ352:FQZ353"/>
    <mergeCell ref="FRD352:FRD353"/>
    <mergeCell ref="FRE352:FRE353"/>
    <mergeCell ref="FRH352:FRH353"/>
    <mergeCell ref="FRP352:FRP353"/>
    <mergeCell ref="FRT352:FRT353"/>
    <mergeCell ref="FVJ350:FVJ353"/>
    <mergeCell ref="FVL350:FVL351"/>
    <mergeCell ref="FVM350:FVM351"/>
    <mergeCell ref="FVP350:FVP351"/>
    <mergeCell ref="FVX350:FVX351"/>
    <mergeCell ref="FVY350:FVY353"/>
    <mergeCell ref="FVZ350:FVZ353"/>
    <mergeCell ref="FWB350:FWB351"/>
    <mergeCell ref="FWC350:FWC351"/>
    <mergeCell ref="FWF350:FWF351"/>
    <mergeCell ref="FWN350:FWN351"/>
    <mergeCell ref="FWO350:FWO353"/>
    <mergeCell ref="FWP350:FWP353"/>
    <mergeCell ref="FWR350:FWR351"/>
    <mergeCell ref="FWS350:FWS351"/>
    <mergeCell ref="FWV350:FWV351"/>
    <mergeCell ref="FXD350:FXD351"/>
    <mergeCell ref="FVL352:FVL353"/>
    <mergeCell ref="FVM352:FVM353"/>
    <mergeCell ref="FVP352:FVP353"/>
    <mergeCell ref="FVX352:FVX353"/>
    <mergeCell ref="FWB352:FWB353"/>
    <mergeCell ref="FWC352:FWC353"/>
    <mergeCell ref="FWF352:FWF353"/>
    <mergeCell ref="FWN352:FWN353"/>
    <mergeCell ref="FWR352:FWR353"/>
    <mergeCell ref="FWS352:FWS353"/>
    <mergeCell ref="FWV352:FWV353"/>
    <mergeCell ref="FXD352:FXD353"/>
    <mergeCell ref="FTP350:FTP351"/>
    <mergeCell ref="FTQ350:FTQ351"/>
    <mergeCell ref="FTT350:FTT351"/>
    <mergeCell ref="FUB350:FUB351"/>
    <mergeCell ref="FUC350:FUC353"/>
    <mergeCell ref="FUD350:FUD353"/>
    <mergeCell ref="FUF350:FUF351"/>
    <mergeCell ref="FUG350:FUG351"/>
    <mergeCell ref="FUJ350:FUJ351"/>
    <mergeCell ref="FUR350:FUR351"/>
    <mergeCell ref="FUS350:FUS353"/>
    <mergeCell ref="FUT350:FUT353"/>
    <mergeCell ref="FUV350:FUV351"/>
    <mergeCell ref="FUW350:FUW351"/>
    <mergeCell ref="FUZ350:FUZ351"/>
    <mergeCell ref="FVH350:FVH351"/>
    <mergeCell ref="FVI350:FVI353"/>
    <mergeCell ref="FTP352:FTP353"/>
    <mergeCell ref="FTQ352:FTQ353"/>
    <mergeCell ref="FTT352:FTT353"/>
    <mergeCell ref="FUB352:FUB353"/>
    <mergeCell ref="FUF352:FUF353"/>
    <mergeCell ref="FUG352:FUG353"/>
    <mergeCell ref="FUJ352:FUJ353"/>
    <mergeCell ref="FUR352:FUR353"/>
    <mergeCell ref="FUV352:FUV353"/>
    <mergeCell ref="FUW352:FUW353"/>
    <mergeCell ref="FUZ352:FUZ353"/>
    <mergeCell ref="FVH352:FVH353"/>
    <mergeCell ref="FYZ350:FYZ351"/>
    <mergeCell ref="FZA350:FZA353"/>
    <mergeCell ref="FZB350:FZB353"/>
    <mergeCell ref="FZD350:FZD351"/>
    <mergeCell ref="FZE350:FZE351"/>
    <mergeCell ref="FZH350:FZH351"/>
    <mergeCell ref="FZP350:FZP351"/>
    <mergeCell ref="FZQ350:FZQ353"/>
    <mergeCell ref="FZR350:FZR353"/>
    <mergeCell ref="FZT350:FZT351"/>
    <mergeCell ref="FZU350:FZU351"/>
    <mergeCell ref="FZX350:FZX351"/>
    <mergeCell ref="GAF350:GAF351"/>
    <mergeCell ref="GAG350:GAG353"/>
    <mergeCell ref="GAH350:GAH353"/>
    <mergeCell ref="GAJ350:GAJ351"/>
    <mergeCell ref="GAK350:GAK351"/>
    <mergeCell ref="FYZ352:FYZ353"/>
    <mergeCell ref="FZD352:FZD353"/>
    <mergeCell ref="FZE352:FZE353"/>
    <mergeCell ref="FZH352:FZH353"/>
    <mergeCell ref="FZP352:FZP353"/>
    <mergeCell ref="FZT352:FZT353"/>
    <mergeCell ref="FZU352:FZU353"/>
    <mergeCell ref="FZX352:FZX353"/>
    <mergeCell ref="GAF352:GAF353"/>
    <mergeCell ref="GAJ352:GAJ353"/>
    <mergeCell ref="GAK352:GAK353"/>
    <mergeCell ref="FXE350:FXE353"/>
    <mergeCell ref="FXF350:FXF353"/>
    <mergeCell ref="FXH350:FXH351"/>
    <mergeCell ref="FXI350:FXI351"/>
    <mergeCell ref="FXL350:FXL351"/>
    <mergeCell ref="FXT350:FXT351"/>
    <mergeCell ref="FXU350:FXU353"/>
    <mergeCell ref="FXV350:FXV353"/>
    <mergeCell ref="FXX350:FXX351"/>
    <mergeCell ref="FXY350:FXY351"/>
    <mergeCell ref="FYB350:FYB351"/>
    <mergeCell ref="FYJ350:FYJ351"/>
    <mergeCell ref="FYK350:FYK353"/>
    <mergeCell ref="FYL350:FYL353"/>
    <mergeCell ref="FYN350:FYN351"/>
    <mergeCell ref="FYO350:FYO351"/>
    <mergeCell ref="FYR350:FYR351"/>
    <mergeCell ref="FXH352:FXH353"/>
    <mergeCell ref="FXI352:FXI353"/>
    <mergeCell ref="FXL352:FXL353"/>
    <mergeCell ref="FXT352:FXT353"/>
    <mergeCell ref="FXX352:FXX353"/>
    <mergeCell ref="FXY352:FXY353"/>
    <mergeCell ref="FYB352:FYB353"/>
    <mergeCell ref="FYJ352:FYJ353"/>
    <mergeCell ref="FYN352:FYN353"/>
    <mergeCell ref="FYO352:FYO353"/>
    <mergeCell ref="FYR352:FYR353"/>
    <mergeCell ref="GCG350:GCG351"/>
    <mergeCell ref="GCJ350:GCJ351"/>
    <mergeCell ref="GCR350:GCR351"/>
    <mergeCell ref="GCS350:GCS353"/>
    <mergeCell ref="GCT350:GCT353"/>
    <mergeCell ref="GCV350:GCV351"/>
    <mergeCell ref="GCW350:GCW351"/>
    <mergeCell ref="GCZ350:GCZ351"/>
    <mergeCell ref="GDH350:GDH351"/>
    <mergeCell ref="GDI350:GDI353"/>
    <mergeCell ref="GDJ350:GDJ353"/>
    <mergeCell ref="GDL350:GDL351"/>
    <mergeCell ref="GDM350:GDM351"/>
    <mergeCell ref="GDP350:GDP351"/>
    <mergeCell ref="GDX350:GDX351"/>
    <mergeCell ref="GDY350:GDY353"/>
    <mergeCell ref="GDZ350:GDZ353"/>
    <mergeCell ref="GCG352:GCG353"/>
    <mergeCell ref="GCJ352:GCJ353"/>
    <mergeCell ref="GCR352:GCR353"/>
    <mergeCell ref="GCV352:GCV353"/>
    <mergeCell ref="GCW352:GCW353"/>
    <mergeCell ref="GCZ352:GCZ353"/>
    <mergeCell ref="GDH352:GDH353"/>
    <mergeCell ref="GDL352:GDL353"/>
    <mergeCell ref="GDM352:GDM353"/>
    <mergeCell ref="GDP352:GDP353"/>
    <mergeCell ref="GDX352:GDX353"/>
    <mergeCell ref="GAN350:GAN351"/>
    <mergeCell ref="GAV350:GAV351"/>
    <mergeCell ref="GAW350:GAW353"/>
    <mergeCell ref="GAX350:GAX353"/>
    <mergeCell ref="GAZ350:GAZ351"/>
    <mergeCell ref="GBA350:GBA351"/>
    <mergeCell ref="GBD350:GBD351"/>
    <mergeCell ref="GBL350:GBL351"/>
    <mergeCell ref="GBM350:GBM353"/>
    <mergeCell ref="GBN350:GBN353"/>
    <mergeCell ref="GBP350:GBP351"/>
    <mergeCell ref="GBQ350:GBQ351"/>
    <mergeCell ref="GBT350:GBT351"/>
    <mergeCell ref="GCB350:GCB351"/>
    <mergeCell ref="GCC350:GCC353"/>
    <mergeCell ref="GCD350:GCD353"/>
    <mergeCell ref="GCF350:GCF351"/>
    <mergeCell ref="GAN352:GAN353"/>
    <mergeCell ref="GAV352:GAV353"/>
    <mergeCell ref="GAZ352:GAZ353"/>
    <mergeCell ref="GBA352:GBA353"/>
    <mergeCell ref="GBD352:GBD353"/>
    <mergeCell ref="GBL352:GBL353"/>
    <mergeCell ref="GBP352:GBP353"/>
    <mergeCell ref="GBQ352:GBQ353"/>
    <mergeCell ref="GBT352:GBT353"/>
    <mergeCell ref="GCB352:GCB353"/>
    <mergeCell ref="GCF352:GCF353"/>
    <mergeCell ref="GFV350:GFV353"/>
    <mergeCell ref="GFX350:GFX351"/>
    <mergeCell ref="GFY350:GFY351"/>
    <mergeCell ref="GGB350:GGB351"/>
    <mergeCell ref="GGJ350:GGJ351"/>
    <mergeCell ref="GGK350:GGK353"/>
    <mergeCell ref="GGL350:GGL353"/>
    <mergeCell ref="GGN350:GGN351"/>
    <mergeCell ref="GGO350:GGO351"/>
    <mergeCell ref="GGR350:GGR351"/>
    <mergeCell ref="GGZ350:GGZ351"/>
    <mergeCell ref="GHA350:GHA353"/>
    <mergeCell ref="GHB350:GHB353"/>
    <mergeCell ref="GHD350:GHD351"/>
    <mergeCell ref="GHE350:GHE351"/>
    <mergeCell ref="GHH350:GHH351"/>
    <mergeCell ref="GHP350:GHP351"/>
    <mergeCell ref="GFX352:GFX353"/>
    <mergeCell ref="GFY352:GFY353"/>
    <mergeCell ref="GGB352:GGB353"/>
    <mergeCell ref="GGJ352:GGJ353"/>
    <mergeCell ref="GGN352:GGN353"/>
    <mergeCell ref="GGO352:GGO353"/>
    <mergeCell ref="GGR352:GGR353"/>
    <mergeCell ref="GGZ352:GGZ353"/>
    <mergeCell ref="GHD352:GHD353"/>
    <mergeCell ref="GHE352:GHE353"/>
    <mergeCell ref="GHH352:GHH353"/>
    <mergeCell ref="GHP352:GHP353"/>
    <mergeCell ref="GEB350:GEB351"/>
    <mergeCell ref="GEC350:GEC351"/>
    <mergeCell ref="GEF350:GEF351"/>
    <mergeCell ref="GEN350:GEN351"/>
    <mergeCell ref="GEO350:GEO353"/>
    <mergeCell ref="GEP350:GEP353"/>
    <mergeCell ref="GER350:GER351"/>
    <mergeCell ref="GES350:GES351"/>
    <mergeCell ref="GEV350:GEV351"/>
    <mergeCell ref="GFD350:GFD351"/>
    <mergeCell ref="GFE350:GFE353"/>
    <mergeCell ref="GFF350:GFF353"/>
    <mergeCell ref="GFH350:GFH351"/>
    <mergeCell ref="GFI350:GFI351"/>
    <mergeCell ref="GFL350:GFL351"/>
    <mergeCell ref="GFT350:GFT351"/>
    <mergeCell ref="GFU350:GFU353"/>
    <mergeCell ref="GEB352:GEB353"/>
    <mergeCell ref="GEC352:GEC353"/>
    <mergeCell ref="GEF352:GEF353"/>
    <mergeCell ref="GEN352:GEN353"/>
    <mergeCell ref="GER352:GER353"/>
    <mergeCell ref="GES352:GES353"/>
    <mergeCell ref="GEV352:GEV353"/>
    <mergeCell ref="GFD352:GFD353"/>
    <mergeCell ref="GFH352:GFH353"/>
    <mergeCell ref="GFI352:GFI353"/>
    <mergeCell ref="GFL352:GFL353"/>
    <mergeCell ref="GFT352:GFT353"/>
    <mergeCell ref="GJL350:GJL351"/>
    <mergeCell ref="GJM350:GJM353"/>
    <mergeCell ref="GJN350:GJN353"/>
    <mergeCell ref="GJP350:GJP351"/>
    <mergeCell ref="GJQ350:GJQ351"/>
    <mergeCell ref="GJT350:GJT351"/>
    <mergeCell ref="GKB350:GKB351"/>
    <mergeCell ref="GKC350:GKC353"/>
    <mergeCell ref="GKD350:GKD353"/>
    <mergeCell ref="GKF350:GKF351"/>
    <mergeCell ref="GKG350:GKG351"/>
    <mergeCell ref="GKJ350:GKJ351"/>
    <mergeCell ref="GKR350:GKR351"/>
    <mergeCell ref="GKS350:GKS353"/>
    <mergeCell ref="GKT350:GKT353"/>
    <mergeCell ref="GKV350:GKV351"/>
    <mergeCell ref="GKW350:GKW351"/>
    <mergeCell ref="GJL352:GJL353"/>
    <mergeCell ref="GJP352:GJP353"/>
    <mergeCell ref="GJQ352:GJQ353"/>
    <mergeCell ref="GJT352:GJT353"/>
    <mergeCell ref="GKB352:GKB353"/>
    <mergeCell ref="GKF352:GKF353"/>
    <mergeCell ref="GKG352:GKG353"/>
    <mergeCell ref="GKJ352:GKJ353"/>
    <mergeCell ref="GKR352:GKR353"/>
    <mergeCell ref="GKV352:GKV353"/>
    <mergeCell ref="GKW352:GKW353"/>
    <mergeCell ref="GHQ350:GHQ353"/>
    <mergeCell ref="GHR350:GHR353"/>
    <mergeCell ref="GHT350:GHT351"/>
    <mergeCell ref="GHU350:GHU351"/>
    <mergeCell ref="GHX350:GHX351"/>
    <mergeCell ref="GIF350:GIF351"/>
    <mergeCell ref="GIG350:GIG353"/>
    <mergeCell ref="GIH350:GIH353"/>
    <mergeCell ref="GIJ350:GIJ351"/>
    <mergeCell ref="GIK350:GIK351"/>
    <mergeCell ref="GIN350:GIN351"/>
    <mergeCell ref="GIV350:GIV351"/>
    <mergeCell ref="GIW350:GIW353"/>
    <mergeCell ref="GIX350:GIX353"/>
    <mergeCell ref="GIZ350:GIZ351"/>
    <mergeCell ref="GJA350:GJA351"/>
    <mergeCell ref="GJD350:GJD351"/>
    <mergeCell ref="GHT352:GHT353"/>
    <mergeCell ref="GHU352:GHU353"/>
    <mergeCell ref="GHX352:GHX353"/>
    <mergeCell ref="GIF352:GIF353"/>
    <mergeCell ref="GIJ352:GIJ353"/>
    <mergeCell ref="GIK352:GIK353"/>
    <mergeCell ref="GIN352:GIN353"/>
    <mergeCell ref="GIV352:GIV353"/>
    <mergeCell ref="GIZ352:GIZ353"/>
    <mergeCell ref="GJA352:GJA353"/>
    <mergeCell ref="GJD352:GJD353"/>
    <mergeCell ref="GMS350:GMS351"/>
    <mergeCell ref="GMV350:GMV351"/>
    <mergeCell ref="GND350:GND351"/>
    <mergeCell ref="GNE350:GNE353"/>
    <mergeCell ref="GNF350:GNF353"/>
    <mergeCell ref="GNH350:GNH351"/>
    <mergeCell ref="GNI350:GNI351"/>
    <mergeCell ref="GNL350:GNL351"/>
    <mergeCell ref="GNT350:GNT351"/>
    <mergeCell ref="GNU350:GNU353"/>
    <mergeCell ref="GNV350:GNV353"/>
    <mergeCell ref="GNX350:GNX351"/>
    <mergeCell ref="GNY350:GNY351"/>
    <mergeCell ref="GOB350:GOB351"/>
    <mergeCell ref="GOJ350:GOJ351"/>
    <mergeCell ref="GOK350:GOK353"/>
    <mergeCell ref="GOL350:GOL353"/>
    <mergeCell ref="GMS352:GMS353"/>
    <mergeCell ref="GMV352:GMV353"/>
    <mergeCell ref="GND352:GND353"/>
    <mergeCell ref="GNH352:GNH353"/>
    <mergeCell ref="GNI352:GNI353"/>
    <mergeCell ref="GNL352:GNL353"/>
    <mergeCell ref="GNT352:GNT353"/>
    <mergeCell ref="GNX352:GNX353"/>
    <mergeCell ref="GNY352:GNY353"/>
    <mergeCell ref="GOB352:GOB353"/>
    <mergeCell ref="GOJ352:GOJ353"/>
    <mergeCell ref="GKZ350:GKZ351"/>
    <mergeCell ref="GLH350:GLH351"/>
    <mergeCell ref="GLI350:GLI353"/>
    <mergeCell ref="GLJ350:GLJ353"/>
    <mergeCell ref="GLL350:GLL351"/>
    <mergeCell ref="GLM350:GLM351"/>
    <mergeCell ref="GLP350:GLP351"/>
    <mergeCell ref="GLX350:GLX351"/>
    <mergeCell ref="GLY350:GLY353"/>
    <mergeCell ref="GLZ350:GLZ353"/>
    <mergeCell ref="GMB350:GMB351"/>
    <mergeCell ref="GMC350:GMC351"/>
    <mergeCell ref="GMF350:GMF351"/>
    <mergeCell ref="GMN350:GMN351"/>
    <mergeCell ref="GMO350:GMO353"/>
    <mergeCell ref="GMP350:GMP353"/>
    <mergeCell ref="GMR350:GMR351"/>
    <mergeCell ref="GKZ352:GKZ353"/>
    <mergeCell ref="GLH352:GLH353"/>
    <mergeCell ref="GLL352:GLL353"/>
    <mergeCell ref="GLM352:GLM353"/>
    <mergeCell ref="GLP352:GLP353"/>
    <mergeCell ref="GLX352:GLX353"/>
    <mergeCell ref="GMB352:GMB353"/>
    <mergeCell ref="GMC352:GMC353"/>
    <mergeCell ref="GMF352:GMF353"/>
    <mergeCell ref="GMN352:GMN353"/>
    <mergeCell ref="GMR352:GMR353"/>
    <mergeCell ref="GQH350:GQH353"/>
    <mergeCell ref="GQJ350:GQJ351"/>
    <mergeCell ref="GQK350:GQK351"/>
    <mergeCell ref="GQN350:GQN351"/>
    <mergeCell ref="GQV350:GQV351"/>
    <mergeCell ref="GQW350:GQW353"/>
    <mergeCell ref="GQX350:GQX353"/>
    <mergeCell ref="GQZ350:GQZ351"/>
    <mergeCell ref="GRA350:GRA351"/>
    <mergeCell ref="GRD350:GRD351"/>
    <mergeCell ref="GRL350:GRL351"/>
    <mergeCell ref="GRM350:GRM353"/>
    <mergeCell ref="GRN350:GRN353"/>
    <mergeCell ref="GRP350:GRP351"/>
    <mergeCell ref="GRQ350:GRQ351"/>
    <mergeCell ref="GRT350:GRT351"/>
    <mergeCell ref="GSB350:GSB351"/>
    <mergeCell ref="GQJ352:GQJ353"/>
    <mergeCell ref="GQK352:GQK353"/>
    <mergeCell ref="GQN352:GQN353"/>
    <mergeCell ref="GQV352:GQV353"/>
    <mergeCell ref="GQZ352:GQZ353"/>
    <mergeCell ref="GRA352:GRA353"/>
    <mergeCell ref="GRD352:GRD353"/>
    <mergeCell ref="GRL352:GRL353"/>
    <mergeCell ref="GRP352:GRP353"/>
    <mergeCell ref="GRQ352:GRQ353"/>
    <mergeCell ref="GRT352:GRT353"/>
    <mergeCell ref="GSB352:GSB353"/>
    <mergeCell ref="GON350:GON351"/>
    <mergeCell ref="GOO350:GOO351"/>
    <mergeCell ref="GOR350:GOR351"/>
    <mergeCell ref="GOZ350:GOZ351"/>
    <mergeCell ref="GPA350:GPA353"/>
    <mergeCell ref="GPB350:GPB353"/>
    <mergeCell ref="GPD350:GPD351"/>
    <mergeCell ref="GPE350:GPE351"/>
    <mergeCell ref="GPH350:GPH351"/>
    <mergeCell ref="GPP350:GPP351"/>
    <mergeCell ref="GPQ350:GPQ353"/>
    <mergeCell ref="GPR350:GPR353"/>
    <mergeCell ref="GPT350:GPT351"/>
    <mergeCell ref="GPU350:GPU351"/>
    <mergeCell ref="GPX350:GPX351"/>
    <mergeCell ref="GQF350:GQF351"/>
    <mergeCell ref="GQG350:GQG353"/>
    <mergeCell ref="GON352:GON353"/>
    <mergeCell ref="GOO352:GOO353"/>
    <mergeCell ref="GOR352:GOR353"/>
    <mergeCell ref="GOZ352:GOZ353"/>
    <mergeCell ref="GPD352:GPD353"/>
    <mergeCell ref="GPE352:GPE353"/>
    <mergeCell ref="GPH352:GPH353"/>
    <mergeCell ref="GPP352:GPP353"/>
    <mergeCell ref="GPT352:GPT353"/>
    <mergeCell ref="GPU352:GPU353"/>
    <mergeCell ref="GPX352:GPX353"/>
    <mergeCell ref="GQF352:GQF353"/>
    <mergeCell ref="GTX350:GTX351"/>
    <mergeCell ref="GTY350:GTY353"/>
    <mergeCell ref="GTZ350:GTZ353"/>
    <mergeCell ref="GUB350:GUB351"/>
    <mergeCell ref="GUC350:GUC351"/>
    <mergeCell ref="GUF350:GUF351"/>
    <mergeCell ref="GUN350:GUN351"/>
    <mergeCell ref="GUO350:GUO353"/>
    <mergeCell ref="GUP350:GUP353"/>
    <mergeCell ref="GUR350:GUR351"/>
    <mergeCell ref="GUS350:GUS351"/>
    <mergeCell ref="GUV350:GUV351"/>
    <mergeCell ref="GVD350:GVD351"/>
    <mergeCell ref="GVE350:GVE353"/>
    <mergeCell ref="GVF350:GVF353"/>
    <mergeCell ref="GVH350:GVH351"/>
    <mergeCell ref="GVI350:GVI351"/>
    <mergeCell ref="GTX352:GTX353"/>
    <mergeCell ref="GUB352:GUB353"/>
    <mergeCell ref="GUC352:GUC353"/>
    <mergeCell ref="GUF352:GUF353"/>
    <mergeCell ref="GUN352:GUN353"/>
    <mergeCell ref="GUR352:GUR353"/>
    <mergeCell ref="GUS352:GUS353"/>
    <mergeCell ref="GUV352:GUV353"/>
    <mergeCell ref="GVD352:GVD353"/>
    <mergeCell ref="GVH352:GVH353"/>
    <mergeCell ref="GVI352:GVI353"/>
    <mergeCell ref="GSC350:GSC353"/>
    <mergeCell ref="GSD350:GSD353"/>
    <mergeCell ref="GSF350:GSF351"/>
    <mergeCell ref="GSG350:GSG351"/>
    <mergeCell ref="GSJ350:GSJ351"/>
    <mergeCell ref="GSR350:GSR351"/>
    <mergeCell ref="GSS350:GSS353"/>
    <mergeCell ref="GST350:GST353"/>
    <mergeCell ref="GSV350:GSV351"/>
    <mergeCell ref="GSW350:GSW351"/>
    <mergeCell ref="GSZ350:GSZ351"/>
    <mergeCell ref="GTH350:GTH351"/>
    <mergeCell ref="GTI350:GTI353"/>
    <mergeCell ref="GTJ350:GTJ353"/>
    <mergeCell ref="GTL350:GTL351"/>
    <mergeCell ref="GTM350:GTM351"/>
    <mergeCell ref="GTP350:GTP351"/>
    <mergeCell ref="GSF352:GSF353"/>
    <mergeCell ref="GSG352:GSG353"/>
    <mergeCell ref="GSJ352:GSJ353"/>
    <mergeCell ref="GSR352:GSR353"/>
    <mergeCell ref="GSV352:GSV353"/>
    <mergeCell ref="GSW352:GSW353"/>
    <mergeCell ref="GSZ352:GSZ353"/>
    <mergeCell ref="GTH352:GTH353"/>
    <mergeCell ref="GTL352:GTL353"/>
    <mergeCell ref="GTM352:GTM353"/>
    <mergeCell ref="GTP352:GTP353"/>
    <mergeCell ref="GXE350:GXE351"/>
    <mergeCell ref="GXH350:GXH351"/>
    <mergeCell ref="GXP350:GXP351"/>
    <mergeCell ref="GXQ350:GXQ353"/>
    <mergeCell ref="GXR350:GXR353"/>
    <mergeCell ref="GXT350:GXT351"/>
    <mergeCell ref="GXU350:GXU351"/>
    <mergeCell ref="GXX350:GXX351"/>
    <mergeCell ref="GYF350:GYF351"/>
    <mergeCell ref="GYG350:GYG353"/>
    <mergeCell ref="GYH350:GYH353"/>
    <mergeCell ref="GYJ350:GYJ351"/>
    <mergeCell ref="GYK350:GYK351"/>
    <mergeCell ref="GYN350:GYN351"/>
    <mergeCell ref="GYV350:GYV351"/>
    <mergeCell ref="GYW350:GYW353"/>
    <mergeCell ref="GYX350:GYX353"/>
    <mergeCell ref="GXE352:GXE353"/>
    <mergeCell ref="GXH352:GXH353"/>
    <mergeCell ref="GXP352:GXP353"/>
    <mergeCell ref="GXT352:GXT353"/>
    <mergeCell ref="GXU352:GXU353"/>
    <mergeCell ref="GXX352:GXX353"/>
    <mergeCell ref="GYF352:GYF353"/>
    <mergeCell ref="GYJ352:GYJ353"/>
    <mergeCell ref="GYK352:GYK353"/>
    <mergeCell ref="GYN352:GYN353"/>
    <mergeCell ref="GYV352:GYV353"/>
    <mergeCell ref="GVL350:GVL351"/>
    <mergeCell ref="GVT350:GVT351"/>
    <mergeCell ref="GVU350:GVU353"/>
    <mergeCell ref="GVV350:GVV353"/>
    <mergeCell ref="GVX350:GVX351"/>
    <mergeCell ref="GVY350:GVY351"/>
    <mergeCell ref="GWB350:GWB351"/>
    <mergeCell ref="GWJ350:GWJ351"/>
    <mergeCell ref="GWK350:GWK353"/>
    <mergeCell ref="GWL350:GWL353"/>
    <mergeCell ref="GWN350:GWN351"/>
    <mergeCell ref="GWO350:GWO351"/>
    <mergeCell ref="GWR350:GWR351"/>
    <mergeCell ref="GWZ350:GWZ351"/>
    <mergeCell ref="GXA350:GXA353"/>
    <mergeCell ref="GXB350:GXB353"/>
    <mergeCell ref="GXD350:GXD351"/>
    <mergeCell ref="GVL352:GVL353"/>
    <mergeCell ref="GVT352:GVT353"/>
    <mergeCell ref="GVX352:GVX353"/>
    <mergeCell ref="GVY352:GVY353"/>
    <mergeCell ref="GWB352:GWB353"/>
    <mergeCell ref="GWJ352:GWJ353"/>
    <mergeCell ref="GWN352:GWN353"/>
    <mergeCell ref="GWO352:GWO353"/>
    <mergeCell ref="GWR352:GWR353"/>
    <mergeCell ref="GWZ352:GWZ353"/>
    <mergeCell ref="GXD352:GXD353"/>
    <mergeCell ref="HAT350:HAT353"/>
    <mergeCell ref="HAV350:HAV351"/>
    <mergeCell ref="HAW350:HAW351"/>
    <mergeCell ref="HAZ350:HAZ351"/>
    <mergeCell ref="HBH350:HBH351"/>
    <mergeCell ref="HBI350:HBI353"/>
    <mergeCell ref="HBJ350:HBJ353"/>
    <mergeCell ref="HBL350:HBL351"/>
    <mergeCell ref="HBM350:HBM351"/>
    <mergeCell ref="HBP350:HBP351"/>
    <mergeCell ref="HBX350:HBX351"/>
    <mergeCell ref="HBY350:HBY353"/>
    <mergeCell ref="HBZ350:HBZ353"/>
    <mergeCell ref="HCB350:HCB351"/>
    <mergeCell ref="HCC350:HCC351"/>
    <mergeCell ref="HCF350:HCF351"/>
    <mergeCell ref="HCN350:HCN351"/>
    <mergeCell ref="HAV352:HAV353"/>
    <mergeCell ref="HAW352:HAW353"/>
    <mergeCell ref="HAZ352:HAZ353"/>
    <mergeCell ref="HBH352:HBH353"/>
    <mergeCell ref="HBL352:HBL353"/>
    <mergeCell ref="HBM352:HBM353"/>
    <mergeCell ref="HBP352:HBP353"/>
    <mergeCell ref="HBX352:HBX353"/>
    <mergeCell ref="HCB352:HCB353"/>
    <mergeCell ref="HCC352:HCC353"/>
    <mergeCell ref="HCF352:HCF353"/>
    <mergeCell ref="HCN352:HCN353"/>
    <mergeCell ref="GYZ350:GYZ351"/>
    <mergeCell ref="GZA350:GZA351"/>
    <mergeCell ref="GZD350:GZD351"/>
    <mergeCell ref="GZL350:GZL351"/>
    <mergeCell ref="GZM350:GZM353"/>
    <mergeCell ref="GZN350:GZN353"/>
    <mergeCell ref="GZP350:GZP351"/>
    <mergeCell ref="GZQ350:GZQ351"/>
    <mergeCell ref="GZT350:GZT351"/>
    <mergeCell ref="HAB350:HAB351"/>
    <mergeCell ref="HAC350:HAC353"/>
    <mergeCell ref="HAD350:HAD353"/>
    <mergeCell ref="HAF350:HAF351"/>
    <mergeCell ref="HAG350:HAG351"/>
    <mergeCell ref="HAJ350:HAJ351"/>
    <mergeCell ref="HAR350:HAR351"/>
    <mergeCell ref="HAS350:HAS353"/>
    <mergeCell ref="GYZ352:GYZ353"/>
    <mergeCell ref="GZA352:GZA353"/>
    <mergeCell ref="GZD352:GZD353"/>
    <mergeCell ref="GZL352:GZL353"/>
    <mergeCell ref="GZP352:GZP353"/>
    <mergeCell ref="GZQ352:GZQ353"/>
    <mergeCell ref="GZT352:GZT353"/>
    <mergeCell ref="HAB352:HAB353"/>
    <mergeCell ref="HAF352:HAF353"/>
    <mergeCell ref="HAG352:HAG353"/>
    <mergeCell ref="HAJ352:HAJ353"/>
    <mergeCell ref="HAR352:HAR353"/>
    <mergeCell ref="HEJ350:HEJ351"/>
    <mergeCell ref="HEK350:HEK353"/>
    <mergeCell ref="HEL350:HEL353"/>
    <mergeCell ref="HEN350:HEN351"/>
    <mergeCell ref="HEO350:HEO351"/>
    <mergeCell ref="HER350:HER351"/>
    <mergeCell ref="HEZ350:HEZ351"/>
    <mergeCell ref="HFA350:HFA353"/>
    <mergeCell ref="HFB350:HFB353"/>
    <mergeCell ref="HFD350:HFD351"/>
    <mergeCell ref="HFE350:HFE351"/>
    <mergeCell ref="HFH350:HFH351"/>
    <mergeCell ref="HFP350:HFP351"/>
    <mergeCell ref="HFQ350:HFQ353"/>
    <mergeCell ref="HFR350:HFR353"/>
    <mergeCell ref="HFT350:HFT351"/>
    <mergeCell ref="HFU350:HFU351"/>
    <mergeCell ref="HEJ352:HEJ353"/>
    <mergeCell ref="HEN352:HEN353"/>
    <mergeCell ref="HEO352:HEO353"/>
    <mergeCell ref="HER352:HER353"/>
    <mergeCell ref="HEZ352:HEZ353"/>
    <mergeCell ref="HFD352:HFD353"/>
    <mergeCell ref="HFE352:HFE353"/>
    <mergeCell ref="HFH352:HFH353"/>
    <mergeCell ref="HFP352:HFP353"/>
    <mergeCell ref="HFT352:HFT353"/>
    <mergeCell ref="HFU352:HFU353"/>
    <mergeCell ref="HCO350:HCO353"/>
    <mergeCell ref="HCP350:HCP353"/>
    <mergeCell ref="HCR350:HCR351"/>
    <mergeCell ref="HCS350:HCS351"/>
    <mergeCell ref="HCV350:HCV351"/>
    <mergeCell ref="HDD350:HDD351"/>
    <mergeCell ref="HDE350:HDE353"/>
    <mergeCell ref="HDF350:HDF353"/>
    <mergeCell ref="HDH350:HDH351"/>
    <mergeCell ref="HDI350:HDI351"/>
    <mergeCell ref="HDL350:HDL351"/>
    <mergeCell ref="HDT350:HDT351"/>
    <mergeCell ref="HDU350:HDU353"/>
    <mergeCell ref="HDV350:HDV353"/>
    <mergeCell ref="HDX350:HDX351"/>
    <mergeCell ref="HDY350:HDY351"/>
    <mergeCell ref="HEB350:HEB351"/>
    <mergeCell ref="HCR352:HCR353"/>
    <mergeCell ref="HCS352:HCS353"/>
    <mergeCell ref="HCV352:HCV353"/>
    <mergeCell ref="HDD352:HDD353"/>
    <mergeCell ref="HDH352:HDH353"/>
    <mergeCell ref="HDI352:HDI353"/>
    <mergeCell ref="HDL352:HDL353"/>
    <mergeCell ref="HDT352:HDT353"/>
    <mergeCell ref="HDX352:HDX353"/>
    <mergeCell ref="HDY352:HDY353"/>
    <mergeCell ref="HEB352:HEB353"/>
    <mergeCell ref="HHQ350:HHQ351"/>
    <mergeCell ref="HHT350:HHT351"/>
    <mergeCell ref="HIB350:HIB351"/>
    <mergeCell ref="HIC350:HIC353"/>
    <mergeCell ref="HID350:HID353"/>
    <mergeCell ref="HIF350:HIF351"/>
    <mergeCell ref="HIG350:HIG351"/>
    <mergeCell ref="HIJ350:HIJ351"/>
    <mergeCell ref="HIR350:HIR351"/>
    <mergeCell ref="HIS350:HIS353"/>
    <mergeCell ref="HIT350:HIT353"/>
    <mergeCell ref="HIV350:HIV351"/>
    <mergeCell ref="HIW350:HIW351"/>
    <mergeCell ref="HIZ350:HIZ351"/>
    <mergeCell ref="HJH350:HJH351"/>
    <mergeCell ref="HJI350:HJI353"/>
    <mergeCell ref="HJJ350:HJJ353"/>
    <mergeCell ref="HHQ352:HHQ353"/>
    <mergeCell ref="HHT352:HHT353"/>
    <mergeCell ref="HIB352:HIB353"/>
    <mergeCell ref="HIF352:HIF353"/>
    <mergeCell ref="HIG352:HIG353"/>
    <mergeCell ref="HIJ352:HIJ353"/>
    <mergeCell ref="HIR352:HIR353"/>
    <mergeCell ref="HIV352:HIV353"/>
    <mergeCell ref="HIW352:HIW353"/>
    <mergeCell ref="HIZ352:HIZ353"/>
    <mergeCell ref="HJH352:HJH353"/>
    <mergeCell ref="HFX350:HFX351"/>
    <mergeCell ref="HGF350:HGF351"/>
    <mergeCell ref="HGG350:HGG353"/>
    <mergeCell ref="HGH350:HGH353"/>
    <mergeCell ref="HGJ350:HGJ351"/>
    <mergeCell ref="HGK350:HGK351"/>
    <mergeCell ref="HGN350:HGN351"/>
    <mergeCell ref="HGV350:HGV351"/>
    <mergeCell ref="HGW350:HGW353"/>
    <mergeCell ref="HGX350:HGX353"/>
    <mergeCell ref="HGZ350:HGZ351"/>
    <mergeCell ref="HHA350:HHA351"/>
    <mergeCell ref="HHD350:HHD351"/>
    <mergeCell ref="HHL350:HHL351"/>
    <mergeCell ref="HHM350:HHM353"/>
    <mergeCell ref="HHN350:HHN353"/>
    <mergeCell ref="HHP350:HHP351"/>
    <mergeCell ref="HFX352:HFX353"/>
    <mergeCell ref="HGF352:HGF353"/>
    <mergeCell ref="HGJ352:HGJ353"/>
    <mergeCell ref="HGK352:HGK353"/>
    <mergeCell ref="HGN352:HGN353"/>
    <mergeCell ref="HGV352:HGV353"/>
    <mergeCell ref="HGZ352:HGZ353"/>
    <mergeCell ref="HHA352:HHA353"/>
    <mergeCell ref="HHD352:HHD353"/>
    <mergeCell ref="HHL352:HHL353"/>
    <mergeCell ref="HHP352:HHP353"/>
    <mergeCell ref="HLF350:HLF353"/>
    <mergeCell ref="HLH350:HLH351"/>
    <mergeCell ref="HLI350:HLI351"/>
    <mergeCell ref="HLL350:HLL351"/>
    <mergeCell ref="HLT350:HLT351"/>
    <mergeCell ref="HLU350:HLU353"/>
    <mergeCell ref="HLV350:HLV353"/>
    <mergeCell ref="HLX350:HLX351"/>
    <mergeCell ref="HLY350:HLY351"/>
    <mergeCell ref="HMB350:HMB351"/>
    <mergeCell ref="HMJ350:HMJ351"/>
    <mergeCell ref="HMK350:HMK353"/>
    <mergeCell ref="HML350:HML353"/>
    <mergeCell ref="HMN350:HMN351"/>
    <mergeCell ref="HMO350:HMO351"/>
    <mergeCell ref="HMR350:HMR351"/>
    <mergeCell ref="HMZ350:HMZ351"/>
    <mergeCell ref="HLH352:HLH353"/>
    <mergeCell ref="HLI352:HLI353"/>
    <mergeCell ref="HLL352:HLL353"/>
    <mergeCell ref="HLT352:HLT353"/>
    <mergeCell ref="HLX352:HLX353"/>
    <mergeCell ref="HLY352:HLY353"/>
    <mergeCell ref="HMB352:HMB353"/>
    <mergeCell ref="HMJ352:HMJ353"/>
    <mergeCell ref="HMN352:HMN353"/>
    <mergeCell ref="HMO352:HMO353"/>
    <mergeCell ref="HMR352:HMR353"/>
    <mergeCell ref="HMZ352:HMZ353"/>
    <mergeCell ref="HJL350:HJL351"/>
    <mergeCell ref="HJM350:HJM351"/>
    <mergeCell ref="HJP350:HJP351"/>
    <mergeCell ref="HJX350:HJX351"/>
    <mergeCell ref="HJY350:HJY353"/>
    <mergeCell ref="HJZ350:HJZ353"/>
    <mergeCell ref="HKB350:HKB351"/>
    <mergeCell ref="HKC350:HKC351"/>
    <mergeCell ref="HKF350:HKF351"/>
    <mergeCell ref="HKN350:HKN351"/>
    <mergeCell ref="HKO350:HKO353"/>
    <mergeCell ref="HKP350:HKP353"/>
    <mergeCell ref="HKR350:HKR351"/>
    <mergeCell ref="HKS350:HKS351"/>
    <mergeCell ref="HKV350:HKV351"/>
    <mergeCell ref="HLD350:HLD351"/>
    <mergeCell ref="HLE350:HLE353"/>
    <mergeCell ref="HJL352:HJL353"/>
    <mergeCell ref="HJM352:HJM353"/>
    <mergeCell ref="HJP352:HJP353"/>
    <mergeCell ref="HJX352:HJX353"/>
    <mergeCell ref="HKB352:HKB353"/>
    <mergeCell ref="HKC352:HKC353"/>
    <mergeCell ref="HKF352:HKF353"/>
    <mergeCell ref="HKN352:HKN353"/>
    <mergeCell ref="HKR352:HKR353"/>
    <mergeCell ref="HKS352:HKS353"/>
    <mergeCell ref="HKV352:HKV353"/>
    <mergeCell ref="HLD352:HLD353"/>
    <mergeCell ref="HOV350:HOV351"/>
    <mergeCell ref="HOW350:HOW353"/>
    <mergeCell ref="HOX350:HOX353"/>
    <mergeCell ref="HOZ350:HOZ351"/>
    <mergeCell ref="HPA350:HPA351"/>
    <mergeCell ref="HPD350:HPD351"/>
    <mergeCell ref="HPL350:HPL351"/>
    <mergeCell ref="HPM350:HPM353"/>
    <mergeCell ref="HPN350:HPN353"/>
    <mergeCell ref="HPP350:HPP351"/>
    <mergeCell ref="HPQ350:HPQ351"/>
    <mergeCell ref="HPT350:HPT351"/>
    <mergeCell ref="HQB350:HQB351"/>
    <mergeCell ref="HQC350:HQC353"/>
    <mergeCell ref="HQD350:HQD353"/>
    <mergeCell ref="HQF350:HQF351"/>
    <mergeCell ref="HQG350:HQG351"/>
    <mergeCell ref="HOV352:HOV353"/>
    <mergeCell ref="HOZ352:HOZ353"/>
    <mergeCell ref="HPA352:HPA353"/>
    <mergeCell ref="HPD352:HPD353"/>
    <mergeCell ref="HPL352:HPL353"/>
    <mergeCell ref="HPP352:HPP353"/>
    <mergeCell ref="HPQ352:HPQ353"/>
    <mergeCell ref="HPT352:HPT353"/>
    <mergeCell ref="HQB352:HQB353"/>
    <mergeCell ref="HQF352:HQF353"/>
    <mergeCell ref="HQG352:HQG353"/>
    <mergeCell ref="HNA350:HNA353"/>
    <mergeCell ref="HNB350:HNB353"/>
    <mergeCell ref="HND350:HND351"/>
    <mergeCell ref="HNE350:HNE351"/>
    <mergeCell ref="HNH350:HNH351"/>
    <mergeCell ref="HNP350:HNP351"/>
    <mergeCell ref="HNQ350:HNQ353"/>
    <mergeCell ref="HNR350:HNR353"/>
    <mergeCell ref="HNT350:HNT351"/>
    <mergeCell ref="HNU350:HNU351"/>
    <mergeCell ref="HNX350:HNX351"/>
    <mergeCell ref="HOF350:HOF351"/>
    <mergeCell ref="HOG350:HOG353"/>
    <mergeCell ref="HOH350:HOH353"/>
    <mergeCell ref="HOJ350:HOJ351"/>
    <mergeCell ref="HOK350:HOK351"/>
    <mergeCell ref="HON350:HON351"/>
    <mergeCell ref="HND352:HND353"/>
    <mergeCell ref="HNE352:HNE353"/>
    <mergeCell ref="HNH352:HNH353"/>
    <mergeCell ref="HNP352:HNP353"/>
    <mergeCell ref="HNT352:HNT353"/>
    <mergeCell ref="HNU352:HNU353"/>
    <mergeCell ref="HNX352:HNX353"/>
    <mergeCell ref="HOF352:HOF353"/>
    <mergeCell ref="HOJ352:HOJ353"/>
    <mergeCell ref="HOK352:HOK353"/>
    <mergeCell ref="HON352:HON353"/>
    <mergeCell ref="HSC350:HSC351"/>
    <mergeCell ref="HSF350:HSF351"/>
    <mergeCell ref="HSN350:HSN351"/>
    <mergeCell ref="HSO350:HSO353"/>
    <mergeCell ref="HSP350:HSP353"/>
    <mergeCell ref="HSR350:HSR351"/>
    <mergeCell ref="HSS350:HSS351"/>
    <mergeCell ref="HSV350:HSV351"/>
    <mergeCell ref="HTD350:HTD351"/>
    <mergeCell ref="HTE350:HTE353"/>
    <mergeCell ref="HTF350:HTF353"/>
    <mergeCell ref="HTH350:HTH351"/>
    <mergeCell ref="HTI350:HTI351"/>
    <mergeCell ref="HTL350:HTL351"/>
    <mergeCell ref="HTT350:HTT351"/>
    <mergeCell ref="HTU350:HTU353"/>
    <mergeCell ref="HTV350:HTV353"/>
    <mergeCell ref="HSC352:HSC353"/>
    <mergeCell ref="HSF352:HSF353"/>
    <mergeCell ref="HSN352:HSN353"/>
    <mergeCell ref="HSR352:HSR353"/>
    <mergeCell ref="HSS352:HSS353"/>
    <mergeCell ref="HSV352:HSV353"/>
    <mergeCell ref="HTD352:HTD353"/>
    <mergeCell ref="HTH352:HTH353"/>
    <mergeCell ref="HTI352:HTI353"/>
    <mergeCell ref="HTL352:HTL353"/>
    <mergeCell ref="HTT352:HTT353"/>
    <mergeCell ref="HQJ350:HQJ351"/>
    <mergeCell ref="HQR350:HQR351"/>
    <mergeCell ref="HQS350:HQS353"/>
    <mergeCell ref="HQT350:HQT353"/>
    <mergeCell ref="HQV350:HQV351"/>
    <mergeCell ref="HQW350:HQW351"/>
    <mergeCell ref="HQZ350:HQZ351"/>
    <mergeCell ref="HRH350:HRH351"/>
    <mergeCell ref="HRI350:HRI353"/>
    <mergeCell ref="HRJ350:HRJ353"/>
    <mergeCell ref="HRL350:HRL351"/>
    <mergeCell ref="HRM350:HRM351"/>
    <mergeCell ref="HRP350:HRP351"/>
    <mergeCell ref="HRX350:HRX351"/>
    <mergeCell ref="HRY350:HRY353"/>
    <mergeCell ref="HRZ350:HRZ353"/>
    <mergeCell ref="HSB350:HSB351"/>
    <mergeCell ref="HQJ352:HQJ353"/>
    <mergeCell ref="HQR352:HQR353"/>
    <mergeCell ref="HQV352:HQV353"/>
    <mergeCell ref="HQW352:HQW353"/>
    <mergeCell ref="HQZ352:HQZ353"/>
    <mergeCell ref="HRH352:HRH353"/>
    <mergeCell ref="HRL352:HRL353"/>
    <mergeCell ref="HRM352:HRM353"/>
    <mergeCell ref="HRP352:HRP353"/>
    <mergeCell ref="HRX352:HRX353"/>
    <mergeCell ref="HSB352:HSB353"/>
    <mergeCell ref="HVR350:HVR353"/>
    <mergeCell ref="HVT350:HVT351"/>
    <mergeCell ref="HVU350:HVU351"/>
    <mergeCell ref="HVX350:HVX351"/>
    <mergeCell ref="HWF350:HWF351"/>
    <mergeCell ref="HWG350:HWG353"/>
    <mergeCell ref="HWH350:HWH353"/>
    <mergeCell ref="HWJ350:HWJ351"/>
    <mergeCell ref="HWK350:HWK351"/>
    <mergeCell ref="HWN350:HWN351"/>
    <mergeCell ref="HWV350:HWV351"/>
    <mergeCell ref="HWW350:HWW353"/>
    <mergeCell ref="HWX350:HWX353"/>
    <mergeCell ref="HWZ350:HWZ351"/>
    <mergeCell ref="HXA350:HXA351"/>
    <mergeCell ref="HXD350:HXD351"/>
    <mergeCell ref="HXL350:HXL351"/>
    <mergeCell ref="HVT352:HVT353"/>
    <mergeCell ref="HVU352:HVU353"/>
    <mergeCell ref="HVX352:HVX353"/>
    <mergeCell ref="HWF352:HWF353"/>
    <mergeCell ref="HWJ352:HWJ353"/>
    <mergeCell ref="HWK352:HWK353"/>
    <mergeCell ref="HWN352:HWN353"/>
    <mergeCell ref="HWV352:HWV353"/>
    <mergeCell ref="HWZ352:HWZ353"/>
    <mergeCell ref="HXA352:HXA353"/>
    <mergeCell ref="HXD352:HXD353"/>
    <mergeCell ref="HXL352:HXL353"/>
    <mergeCell ref="HTX350:HTX351"/>
    <mergeCell ref="HTY350:HTY351"/>
    <mergeCell ref="HUB350:HUB351"/>
    <mergeCell ref="HUJ350:HUJ351"/>
    <mergeCell ref="HUK350:HUK353"/>
    <mergeCell ref="HUL350:HUL353"/>
    <mergeCell ref="HUN350:HUN351"/>
    <mergeCell ref="HUO350:HUO351"/>
    <mergeCell ref="HUR350:HUR351"/>
    <mergeCell ref="HUZ350:HUZ351"/>
    <mergeCell ref="HVA350:HVA353"/>
    <mergeCell ref="HVB350:HVB353"/>
    <mergeCell ref="HVD350:HVD351"/>
    <mergeCell ref="HVE350:HVE351"/>
    <mergeCell ref="HVH350:HVH351"/>
    <mergeCell ref="HVP350:HVP351"/>
    <mergeCell ref="HVQ350:HVQ353"/>
    <mergeCell ref="HTX352:HTX353"/>
    <mergeCell ref="HTY352:HTY353"/>
    <mergeCell ref="HUB352:HUB353"/>
    <mergeCell ref="HUJ352:HUJ353"/>
    <mergeCell ref="HUN352:HUN353"/>
    <mergeCell ref="HUO352:HUO353"/>
    <mergeCell ref="HUR352:HUR353"/>
    <mergeCell ref="HUZ352:HUZ353"/>
    <mergeCell ref="HVD352:HVD353"/>
    <mergeCell ref="HVE352:HVE353"/>
    <mergeCell ref="HVH352:HVH353"/>
    <mergeCell ref="HVP352:HVP353"/>
    <mergeCell ref="HZH350:HZH351"/>
    <mergeCell ref="HZI350:HZI353"/>
    <mergeCell ref="HZJ350:HZJ353"/>
    <mergeCell ref="HZL350:HZL351"/>
    <mergeCell ref="HZM350:HZM351"/>
    <mergeCell ref="HZP350:HZP351"/>
    <mergeCell ref="HZX350:HZX351"/>
    <mergeCell ref="HZY350:HZY353"/>
    <mergeCell ref="HZZ350:HZZ353"/>
    <mergeCell ref="IAB350:IAB351"/>
    <mergeCell ref="IAC350:IAC351"/>
    <mergeCell ref="IAF350:IAF351"/>
    <mergeCell ref="IAN350:IAN351"/>
    <mergeCell ref="IAO350:IAO353"/>
    <mergeCell ref="IAP350:IAP353"/>
    <mergeCell ref="IAR350:IAR351"/>
    <mergeCell ref="IAS350:IAS351"/>
    <mergeCell ref="HZH352:HZH353"/>
    <mergeCell ref="HZL352:HZL353"/>
    <mergeCell ref="HZM352:HZM353"/>
    <mergeCell ref="HZP352:HZP353"/>
    <mergeCell ref="HZX352:HZX353"/>
    <mergeCell ref="IAB352:IAB353"/>
    <mergeCell ref="IAC352:IAC353"/>
    <mergeCell ref="IAF352:IAF353"/>
    <mergeCell ref="IAN352:IAN353"/>
    <mergeCell ref="IAR352:IAR353"/>
    <mergeCell ref="IAS352:IAS353"/>
    <mergeCell ref="HXM350:HXM353"/>
    <mergeCell ref="HXN350:HXN353"/>
    <mergeCell ref="HXP350:HXP351"/>
    <mergeCell ref="HXQ350:HXQ351"/>
    <mergeCell ref="HXT350:HXT351"/>
    <mergeCell ref="HYB350:HYB351"/>
    <mergeCell ref="HYC350:HYC353"/>
    <mergeCell ref="HYD350:HYD353"/>
    <mergeCell ref="HYF350:HYF351"/>
    <mergeCell ref="HYG350:HYG351"/>
    <mergeCell ref="HYJ350:HYJ351"/>
    <mergeCell ref="HYR350:HYR351"/>
    <mergeCell ref="HYS350:HYS353"/>
    <mergeCell ref="HYT350:HYT353"/>
    <mergeCell ref="HYV350:HYV351"/>
    <mergeCell ref="HYW350:HYW351"/>
    <mergeCell ref="HYZ350:HYZ351"/>
    <mergeCell ref="HXP352:HXP353"/>
    <mergeCell ref="HXQ352:HXQ353"/>
    <mergeCell ref="HXT352:HXT353"/>
    <mergeCell ref="HYB352:HYB353"/>
    <mergeCell ref="HYF352:HYF353"/>
    <mergeCell ref="HYG352:HYG353"/>
    <mergeCell ref="HYJ352:HYJ353"/>
    <mergeCell ref="HYR352:HYR353"/>
    <mergeCell ref="HYV352:HYV353"/>
    <mergeCell ref="HYW352:HYW353"/>
    <mergeCell ref="HYZ352:HYZ353"/>
    <mergeCell ref="ICO350:ICO351"/>
    <mergeCell ref="ICR350:ICR351"/>
    <mergeCell ref="ICZ350:ICZ351"/>
    <mergeCell ref="IDA350:IDA353"/>
    <mergeCell ref="IDB350:IDB353"/>
    <mergeCell ref="IDD350:IDD351"/>
    <mergeCell ref="IDE350:IDE351"/>
    <mergeCell ref="IDH350:IDH351"/>
    <mergeCell ref="IDP350:IDP351"/>
    <mergeCell ref="IDQ350:IDQ353"/>
    <mergeCell ref="IDR350:IDR353"/>
    <mergeCell ref="IDT350:IDT351"/>
    <mergeCell ref="IDU350:IDU351"/>
    <mergeCell ref="IDX350:IDX351"/>
    <mergeCell ref="IEF350:IEF351"/>
    <mergeCell ref="IEG350:IEG353"/>
    <mergeCell ref="IEH350:IEH353"/>
    <mergeCell ref="ICO352:ICO353"/>
    <mergeCell ref="ICR352:ICR353"/>
    <mergeCell ref="ICZ352:ICZ353"/>
    <mergeCell ref="IDD352:IDD353"/>
    <mergeCell ref="IDE352:IDE353"/>
    <mergeCell ref="IDH352:IDH353"/>
    <mergeCell ref="IDP352:IDP353"/>
    <mergeCell ref="IDT352:IDT353"/>
    <mergeCell ref="IDU352:IDU353"/>
    <mergeCell ref="IDX352:IDX353"/>
    <mergeCell ref="IEF352:IEF353"/>
    <mergeCell ref="IAV350:IAV351"/>
    <mergeCell ref="IBD350:IBD351"/>
    <mergeCell ref="IBE350:IBE353"/>
    <mergeCell ref="IBF350:IBF353"/>
    <mergeCell ref="IBH350:IBH351"/>
    <mergeCell ref="IBI350:IBI351"/>
    <mergeCell ref="IBL350:IBL351"/>
    <mergeCell ref="IBT350:IBT351"/>
    <mergeCell ref="IBU350:IBU353"/>
    <mergeCell ref="IBV350:IBV353"/>
    <mergeCell ref="IBX350:IBX351"/>
    <mergeCell ref="IBY350:IBY351"/>
    <mergeCell ref="ICB350:ICB351"/>
    <mergeCell ref="ICJ350:ICJ351"/>
    <mergeCell ref="ICK350:ICK353"/>
    <mergeCell ref="ICL350:ICL353"/>
    <mergeCell ref="ICN350:ICN351"/>
    <mergeCell ref="IAV352:IAV353"/>
    <mergeCell ref="IBD352:IBD353"/>
    <mergeCell ref="IBH352:IBH353"/>
    <mergeCell ref="IBI352:IBI353"/>
    <mergeCell ref="IBL352:IBL353"/>
    <mergeCell ref="IBT352:IBT353"/>
    <mergeCell ref="IBX352:IBX353"/>
    <mergeCell ref="IBY352:IBY353"/>
    <mergeCell ref="ICB352:ICB353"/>
    <mergeCell ref="ICJ352:ICJ353"/>
    <mergeCell ref="ICN352:ICN353"/>
    <mergeCell ref="IGD350:IGD353"/>
    <mergeCell ref="IGF350:IGF351"/>
    <mergeCell ref="IGG350:IGG351"/>
    <mergeCell ref="IGJ350:IGJ351"/>
    <mergeCell ref="IGR350:IGR351"/>
    <mergeCell ref="IGS350:IGS353"/>
    <mergeCell ref="IGT350:IGT353"/>
    <mergeCell ref="IGV350:IGV351"/>
    <mergeCell ref="IGW350:IGW351"/>
    <mergeCell ref="IGZ350:IGZ351"/>
    <mergeCell ref="IHH350:IHH351"/>
    <mergeCell ref="IHI350:IHI353"/>
    <mergeCell ref="IHJ350:IHJ353"/>
    <mergeCell ref="IHL350:IHL351"/>
    <mergeCell ref="IHM350:IHM351"/>
    <mergeCell ref="IHP350:IHP351"/>
    <mergeCell ref="IHX350:IHX351"/>
    <mergeCell ref="IGF352:IGF353"/>
    <mergeCell ref="IGG352:IGG353"/>
    <mergeCell ref="IGJ352:IGJ353"/>
    <mergeCell ref="IGR352:IGR353"/>
    <mergeCell ref="IGV352:IGV353"/>
    <mergeCell ref="IGW352:IGW353"/>
    <mergeCell ref="IGZ352:IGZ353"/>
    <mergeCell ref="IHH352:IHH353"/>
    <mergeCell ref="IHL352:IHL353"/>
    <mergeCell ref="IHM352:IHM353"/>
    <mergeCell ref="IHP352:IHP353"/>
    <mergeCell ref="IHX352:IHX353"/>
    <mergeCell ref="IEJ350:IEJ351"/>
    <mergeCell ref="IEK350:IEK351"/>
    <mergeCell ref="IEN350:IEN351"/>
    <mergeCell ref="IEV350:IEV351"/>
    <mergeCell ref="IEW350:IEW353"/>
    <mergeCell ref="IEX350:IEX353"/>
    <mergeCell ref="IEZ350:IEZ351"/>
    <mergeCell ref="IFA350:IFA351"/>
    <mergeCell ref="IFD350:IFD351"/>
    <mergeCell ref="IFL350:IFL351"/>
    <mergeCell ref="IFM350:IFM353"/>
    <mergeCell ref="IFN350:IFN353"/>
    <mergeCell ref="IFP350:IFP351"/>
    <mergeCell ref="IFQ350:IFQ351"/>
    <mergeCell ref="IFT350:IFT351"/>
    <mergeCell ref="IGB350:IGB351"/>
    <mergeCell ref="IGC350:IGC353"/>
    <mergeCell ref="IEJ352:IEJ353"/>
    <mergeCell ref="IEK352:IEK353"/>
    <mergeCell ref="IEN352:IEN353"/>
    <mergeCell ref="IEV352:IEV353"/>
    <mergeCell ref="IEZ352:IEZ353"/>
    <mergeCell ref="IFA352:IFA353"/>
    <mergeCell ref="IFD352:IFD353"/>
    <mergeCell ref="IFL352:IFL353"/>
    <mergeCell ref="IFP352:IFP353"/>
    <mergeCell ref="IFQ352:IFQ353"/>
    <mergeCell ref="IFT352:IFT353"/>
    <mergeCell ref="IGB352:IGB353"/>
    <mergeCell ref="IJT350:IJT351"/>
    <mergeCell ref="IJU350:IJU353"/>
    <mergeCell ref="IJV350:IJV353"/>
    <mergeCell ref="IJX350:IJX351"/>
    <mergeCell ref="IJY350:IJY351"/>
    <mergeCell ref="IKB350:IKB351"/>
    <mergeCell ref="IKJ350:IKJ351"/>
    <mergeCell ref="IKK350:IKK353"/>
    <mergeCell ref="IKL350:IKL353"/>
    <mergeCell ref="IKN350:IKN351"/>
    <mergeCell ref="IKO350:IKO351"/>
    <mergeCell ref="IKR350:IKR351"/>
    <mergeCell ref="IKZ350:IKZ351"/>
    <mergeCell ref="ILA350:ILA353"/>
    <mergeCell ref="ILB350:ILB353"/>
    <mergeCell ref="ILD350:ILD351"/>
    <mergeCell ref="ILE350:ILE351"/>
    <mergeCell ref="IJT352:IJT353"/>
    <mergeCell ref="IJX352:IJX353"/>
    <mergeCell ref="IJY352:IJY353"/>
    <mergeCell ref="IKB352:IKB353"/>
    <mergeCell ref="IKJ352:IKJ353"/>
    <mergeCell ref="IKN352:IKN353"/>
    <mergeCell ref="IKO352:IKO353"/>
    <mergeCell ref="IKR352:IKR353"/>
    <mergeCell ref="IKZ352:IKZ353"/>
    <mergeCell ref="ILD352:ILD353"/>
    <mergeCell ref="ILE352:ILE353"/>
    <mergeCell ref="IHY350:IHY353"/>
    <mergeCell ref="IHZ350:IHZ353"/>
    <mergeCell ref="IIB350:IIB351"/>
    <mergeCell ref="IIC350:IIC351"/>
    <mergeCell ref="IIF350:IIF351"/>
    <mergeCell ref="IIN350:IIN351"/>
    <mergeCell ref="IIO350:IIO353"/>
    <mergeCell ref="IIP350:IIP353"/>
    <mergeCell ref="IIR350:IIR351"/>
    <mergeCell ref="IIS350:IIS351"/>
    <mergeCell ref="IIV350:IIV351"/>
    <mergeCell ref="IJD350:IJD351"/>
    <mergeCell ref="IJE350:IJE353"/>
    <mergeCell ref="IJF350:IJF353"/>
    <mergeCell ref="IJH350:IJH351"/>
    <mergeCell ref="IJI350:IJI351"/>
    <mergeCell ref="IJL350:IJL351"/>
    <mergeCell ref="IIB352:IIB353"/>
    <mergeCell ref="IIC352:IIC353"/>
    <mergeCell ref="IIF352:IIF353"/>
    <mergeCell ref="IIN352:IIN353"/>
    <mergeCell ref="IIR352:IIR353"/>
    <mergeCell ref="IIS352:IIS353"/>
    <mergeCell ref="IIV352:IIV353"/>
    <mergeCell ref="IJD352:IJD353"/>
    <mergeCell ref="IJH352:IJH353"/>
    <mergeCell ref="IJI352:IJI353"/>
    <mergeCell ref="IJL352:IJL353"/>
    <mergeCell ref="INA350:INA351"/>
    <mergeCell ref="IND350:IND351"/>
    <mergeCell ref="INL350:INL351"/>
    <mergeCell ref="INM350:INM353"/>
    <mergeCell ref="INN350:INN353"/>
    <mergeCell ref="INP350:INP351"/>
    <mergeCell ref="INQ350:INQ351"/>
    <mergeCell ref="INT350:INT351"/>
    <mergeCell ref="IOB350:IOB351"/>
    <mergeCell ref="IOC350:IOC353"/>
    <mergeCell ref="IOD350:IOD353"/>
    <mergeCell ref="IOF350:IOF351"/>
    <mergeCell ref="IOG350:IOG351"/>
    <mergeCell ref="IOJ350:IOJ351"/>
    <mergeCell ref="IOR350:IOR351"/>
    <mergeCell ref="IOS350:IOS353"/>
    <mergeCell ref="IOT350:IOT353"/>
    <mergeCell ref="INA352:INA353"/>
    <mergeCell ref="IND352:IND353"/>
    <mergeCell ref="INL352:INL353"/>
    <mergeCell ref="INP352:INP353"/>
    <mergeCell ref="INQ352:INQ353"/>
    <mergeCell ref="INT352:INT353"/>
    <mergeCell ref="IOB352:IOB353"/>
    <mergeCell ref="IOF352:IOF353"/>
    <mergeCell ref="IOG352:IOG353"/>
    <mergeCell ref="IOJ352:IOJ353"/>
    <mergeCell ref="IOR352:IOR353"/>
    <mergeCell ref="ILH350:ILH351"/>
    <mergeCell ref="ILP350:ILP351"/>
    <mergeCell ref="ILQ350:ILQ353"/>
    <mergeCell ref="ILR350:ILR353"/>
    <mergeCell ref="ILT350:ILT351"/>
    <mergeCell ref="ILU350:ILU351"/>
    <mergeCell ref="ILX350:ILX351"/>
    <mergeCell ref="IMF350:IMF351"/>
    <mergeCell ref="IMG350:IMG353"/>
    <mergeCell ref="IMH350:IMH353"/>
    <mergeCell ref="IMJ350:IMJ351"/>
    <mergeCell ref="IMK350:IMK351"/>
    <mergeCell ref="IMN350:IMN351"/>
    <mergeCell ref="IMV350:IMV351"/>
    <mergeCell ref="IMW350:IMW353"/>
    <mergeCell ref="IMX350:IMX353"/>
    <mergeCell ref="IMZ350:IMZ351"/>
    <mergeCell ref="ILH352:ILH353"/>
    <mergeCell ref="ILP352:ILP353"/>
    <mergeCell ref="ILT352:ILT353"/>
    <mergeCell ref="ILU352:ILU353"/>
    <mergeCell ref="ILX352:ILX353"/>
    <mergeCell ref="IMF352:IMF353"/>
    <mergeCell ref="IMJ352:IMJ353"/>
    <mergeCell ref="IMK352:IMK353"/>
    <mergeCell ref="IMN352:IMN353"/>
    <mergeCell ref="IMV352:IMV353"/>
    <mergeCell ref="IMZ352:IMZ353"/>
    <mergeCell ref="IQP350:IQP353"/>
    <mergeCell ref="IQR350:IQR351"/>
    <mergeCell ref="IQS350:IQS351"/>
    <mergeCell ref="IQV350:IQV351"/>
    <mergeCell ref="IRD350:IRD351"/>
    <mergeCell ref="IRE350:IRE353"/>
    <mergeCell ref="IRF350:IRF353"/>
    <mergeCell ref="IRH350:IRH351"/>
    <mergeCell ref="IRI350:IRI351"/>
    <mergeCell ref="IRL350:IRL351"/>
    <mergeCell ref="IRT350:IRT351"/>
    <mergeCell ref="IRU350:IRU353"/>
    <mergeCell ref="IRV350:IRV353"/>
    <mergeCell ref="IRX350:IRX351"/>
    <mergeCell ref="IRY350:IRY351"/>
    <mergeCell ref="ISB350:ISB351"/>
    <mergeCell ref="ISJ350:ISJ351"/>
    <mergeCell ref="IQR352:IQR353"/>
    <mergeCell ref="IQS352:IQS353"/>
    <mergeCell ref="IQV352:IQV353"/>
    <mergeCell ref="IRD352:IRD353"/>
    <mergeCell ref="IRH352:IRH353"/>
    <mergeCell ref="IRI352:IRI353"/>
    <mergeCell ref="IRL352:IRL353"/>
    <mergeCell ref="IRT352:IRT353"/>
    <mergeCell ref="IRX352:IRX353"/>
    <mergeCell ref="IRY352:IRY353"/>
    <mergeCell ref="ISB352:ISB353"/>
    <mergeCell ref="ISJ352:ISJ353"/>
    <mergeCell ref="IOV350:IOV351"/>
    <mergeCell ref="IOW350:IOW351"/>
    <mergeCell ref="IOZ350:IOZ351"/>
    <mergeCell ref="IPH350:IPH351"/>
    <mergeCell ref="IPI350:IPI353"/>
    <mergeCell ref="IPJ350:IPJ353"/>
    <mergeCell ref="IPL350:IPL351"/>
    <mergeCell ref="IPM350:IPM351"/>
    <mergeCell ref="IPP350:IPP351"/>
    <mergeCell ref="IPX350:IPX351"/>
    <mergeCell ref="IPY350:IPY353"/>
    <mergeCell ref="IPZ350:IPZ353"/>
    <mergeCell ref="IQB350:IQB351"/>
    <mergeCell ref="IQC350:IQC351"/>
    <mergeCell ref="IQF350:IQF351"/>
    <mergeCell ref="IQN350:IQN351"/>
    <mergeCell ref="IQO350:IQO353"/>
    <mergeCell ref="IOV352:IOV353"/>
    <mergeCell ref="IOW352:IOW353"/>
    <mergeCell ref="IOZ352:IOZ353"/>
    <mergeCell ref="IPH352:IPH353"/>
    <mergeCell ref="IPL352:IPL353"/>
    <mergeCell ref="IPM352:IPM353"/>
    <mergeCell ref="IPP352:IPP353"/>
    <mergeCell ref="IPX352:IPX353"/>
    <mergeCell ref="IQB352:IQB353"/>
    <mergeCell ref="IQC352:IQC353"/>
    <mergeCell ref="IQF352:IQF353"/>
    <mergeCell ref="IQN352:IQN353"/>
    <mergeCell ref="IUF350:IUF351"/>
    <mergeCell ref="IUG350:IUG353"/>
    <mergeCell ref="IUH350:IUH353"/>
    <mergeCell ref="IUJ350:IUJ351"/>
    <mergeCell ref="IUK350:IUK351"/>
    <mergeCell ref="IUN350:IUN351"/>
    <mergeCell ref="IUV350:IUV351"/>
    <mergeCell ref="IUW350:IUW353"/>
    <mergeCell ref="IUX350:IUX353"/>
    <mergeCell ref="IUZ350:IUZ351"/>
    <mergeCell ref="IVA350:IVA351"/>
    <mergeCell ref="IVD350:IVD351"/>
    <mergeCell ref="IVL350:IVL351"/>
    <mergeCell ref="IVM350:IVM353"/>
    <mergeCell ref="IVN350:IVN353"/>
    <mergeCell ref="IVP350:IVP351"/>
    <mergeCell ref="IVQ350:IVQ351"/>
    <mergeCell ref="IUF352:IUF353"/>
    <mergeCell ref="IUJ352:IUJ353"/>
    <mergeCell ref="IUK352:IUK353"/>
    <mergeCell ref="IUN352:IUN353"/>
    <mergeCell ref="IUV352:IUV353"/>
    <mergeCell ref="IUZ352:IUZ353"/>
    <mergeCell ref="IVA352:IVA353"/>
    <mergeCell ref="IVD352:IVD353"/>
    <mergeCell ref="IVL352:IVL353"/>
    <mergeCell ref="IVP352:IVP353"/>
    <mergeCell ref="IVQ352:IVQ353"/>
    <mergeCell ref="ISK350:ISK353"/>
    <mergeCell ref="ISL350:ISL353"/>
    <mergeCell ref="ISN350:ISN351"/>
    <mergeCell ref="ISO350:ISO351"/>
    <mergeCell ref="ISR350:ISR351"/>
    <mergeCell ref="ISZ350:ISZ351"/>
    <mergeCell ref="ITA350:ITA353"/>
    <mergeCell ref="ITB350:ITB353"/>
    <mergeCell ref="ITD350:ITD351"/>
    <mergeCell ref="ITE350:ITE351"/>
    <mergeCell ref="ITH350:ITH351"/>
    <mergeCell ref="ITP350:ITP351"/>
    <mergeCell ref="ITQ350:ITQ353"/>
    <mergeCell ref="ITR350:ITR353"/>
    <mergeCell ref="ITT350:ITT351"/>
    <mergeCell ref="ITU350:ITU351"/>
    <mergeCell ref="ITX350:ITX351"/>
    <mergeCell ref="ISN352:ISN353"/>
    <mergeCell ref="ISO352:ISO353"/>
    <mergeCell ref="ISR352:ISR353"/>
    <mergeCell ref="ISZ352:ISZ353"/>
    <mergeCell ref="ITD352:ITD353"/>
    <mergeCell ref="ITE352:ITE353"/>
    <mergeCell ref="ITH352:ITH353"/>
    <mergeCell ref="ITP352:ITP353"/>
    <mergeCell ref="ITT352:ITT353"/>
    <mergeCell ref="ITU352:ITU353"/>
    <mergeCell ref="ITX352:ITX353"/>
    <mergeCell ref="IXM350:IXM351"/>
    <mergeCell ref="IXP350:IXP351"/>
    <mergeCell ref="IXX350:IXX351"/>
    <mergeCell ref="IXY350:IXY353"/>
    <mergeCell ref="IXZ350:IXZ353"/>
    <mergeCell ref="IYB350:IYB351"/>
    <mergeCell ref="IYC350:IYC351"/>
    <mergeCell ref="IYF350:IYF351"/>
    <mergeCell ref="IYN350:IYN351"/>
    <mergeCell ref="IYO350:IYO353"/>
    <mergeCell ref="IYP350:IYP353"/>
    <mergeCell ref="IYR350:IYR351"/>
    <mergeCell ref="IYS350:IYS351"/>
    <mergeCell ref="IYV350:IYV351"/>
    <mergeCell ref="IZD350:IZD351"/>
    <mergeCell ref="IZE350:IZE353"/>
    <mergeCell ref="IZF350:IZF353"/>
    <mergeCell ref="IXM352:IXM353"/>
    <mergeCell ref="IXP352:IXP353"/>
    <mergeCell ref="IXX352:IXX353"/>
    <mergeCell ref="IYB352:IYB353"/>
    <mergeCell ref="IYC352:IYC353"/>
    <mergeCell ref="IYF352:IYF353"/>
    <mergeCell ref="IYN352:IYN353"/>
    <mergeCell ref="IYR352:IYR353"/>
    <mergeCell ref="IYS352:IYS353"/>
    <mergeCell ref="IYV352:IYV353"/>
    <mergeCell ref="IZD352:IZD353"/>
    <mergeCell ref="IVT350:IVT351"/>
    <mergeCell ref="IWB350:IWB351"/>
    <mergeCell ref="IWC350:IWC353"/>
    <mergeCell ref="IWD350:IWD353"/>
    <mergeCell ref="IWF350:IWF351"/>
    <mergeCell ref="IWG350:IWG351"/>
    <mergeCell ref="IWJ350:IWJ351"/>
    <mergeCell ref="IWR350:IWR351"/>
    <mergeCell ref="IWS350:IWS353"/>
    <mergeCell ref="IWT350:IWT353"/>
    <mergeCell ref="IWV350:IWV351"/>
    <mergeCell ref="IWW350:IWW351"/>
    <mergeCell ref="IWZ350:IWZ351"/>
    <mergeCell ref="IXH350:IXH351"/>
    <mergeCell ref="IXI350:IXI353"/>
    <mergeCell ref="IXJ350:IXJ353"/>
    <mergeCell ref="IXL350:IXL351"/>
    <mergeCell ref="IVT352:IVT353"/>
    <mergeCell ref="IWB352:IWB353"/>
    <mergeCell ref="IWF352:IWF353"/>
    <mergeCell ref="IWG352:IWG353"/>
    <mergeCell ref="IWJ352:IWJ353"/>
    <mergeCell ref="IWR352:IWR353"/>
    <mergeCell ref="IWV352:IWV353"/>
    <mergeCell ref="IWW352:IWW353"/>
    <mergeCell ref="IWZ352:IWZ353"/>
    <mergeCell ref="IXH352:IXH353"/>
    <mergeCell ref="IXL352:IXL353"/>
    <mergeCell ref="JBB350:JBB353"/>
    <mergeCell ref="JBD350:JBD351"/>
    <mergeCell ref="JBE350:JBE351"/>
    <mergeCell ref="JBH350:JBH351"/>
    <mergeCell ref="JBP350:JBP351"/>
    <mergeCell ref="JBQ350:JBQ353"/>
    <mergeCell ref="JBR350:JBR353"/>
    <mergeCell ref="JBT350:JBT351"/>
    <mergeCell ref="JBU350:JBU351"/>
    <mergeCell ref="JBX350:JBX351"/>
    <mergeCell ref="JCF350:JCF351"/>
    <mergeCell ref="JCG350:JCG353"/>
    <mergeCell ref="JCH350:JCH353"/>
    <mergeCell ref="JCJ350:JCJ351"/>
    <mergeCell ref="JCK350:JCK351"/>
    <mergeCell ref="JCN350:JCN351"/>
    <mergeCell ref="JCV350:JCV351"/>
    <mergeCell ref="JBD352:JBD353"/>
    <mergeCell ref="JBE352:JBE353"/>
    <mergeCell ref="JBH352:JBH353"/>
    <mergeCell ref="JBP352:JBP353"/>
    <mergeCell ref="JBT352:JBT353"/>
    <mergeCell ref="JBU352:JBU353"/>
    <mergeCell ref="JBX352:JBX353"/>
    <mergeCell ref="JCF352:JCF353"/>
    <mergeCell ref="JCJ352:JCJ353"/>
    <mergeCell ref="JCK352:JCK353"/>
    <mergeCell ref="JCN352:JCN353"/>
    <mergeCell ref="JCV352:JCV353"/>
    <mergeCell ref="IZH350:IZH351"/>
    <mergeCell ref="IZI350:IZI351"/>
    <mergeCell ref="IZL350:IZL351"/>
    <mergeCell ref="IZT350:IZT351"/>
    <mergeCell ref="IZU350:IZU353"/>
    <mergeCell ref="IZV350:IZV353"/>
    <mergeCell ref="IZX350:IZX351"/>
    <mergeCell ref="IZY350:IZY351"/>
    <mergeCell ref="JAB350:JAB351"/>
    <mergeCell ref="JAJ350:JAJ351"/>
    <mergeCell ref="JAK350:JAK353"/>
    <mergeCell ref="JAL350:JAL353"/>
    <mergeCell ref="JAN350:JAN351"/>
    <mergeCell ref="JAO350:JAO351"/>
    <mergeCell ref="JAR350:JAR351"/>
    <mergeCell ref="JAZ350:JAZ351"/>
    <mergeCell ref="JBA350:JBA353"/>
    <mergeCell ref="IZH352:IZH353"/>
    <mergeCell ref="IZI352:IZI353"/>
    <mergeCell ref="IZL352:IZL353"/>
    <mergeCell ref="IZT352:IZT353"/>
    <mergeCell ref="IZX352:IZX353"/>
    <mergeCell ref="IZY352:IZY353"/>
    <mergeCell ref="JAB352:JAB353"/>
    <mergeCell ref="JAJ352:JAJ353"/>
    <mergeCell ref="JAN352:JAN353"/>
    <mergeCell ref="JAO352:JAO353"/>
    <mergeCell ref="JAR352:JAR353"/>
    <mergeCell ref="JAZ352:JAZ353"/>
    <mergeCell ref="JER350:JER351"/>
    <mergeCell ref="JES350:JES353"/>
    <mergeCell ref="JET350:JET353"/>
    <mergeCell ref="JEV350:JEV351"/>
    <mergeCell ref="JEW350:JEW351"/>
    <mergeCell ref="JEZ350:JEZ351"/>
    <mergeCell ref="JFH350:JFH351"/>
    <mergeCell ref="JFI350:JFI353"/>
    <mergeCell ref="JFJ350:JFJ353"/>
    <mergeCell ref="JFL350:JFL351"/>
    <mergeCell ref="JFM350:JFM351"/>
    <mergeCell ref="JFP350:JFP351"/>
    <mergeCell ref="JFX350:JFX351"/>
    <mergeCell ref="JFY350:JFY353"/>
    <mergeCell ref="JFZ350:JFZ353"/>
    <mergeCell ref="JGB350:JGB351"/>
    <mergeCell ref="JGC350:JGC351"/>
    <mergeCell ref="JER352:JER353"/>
    <mergeCell ref="JEV352:JEV353"/>
    <mergeCell ref="JEW352:JEW353"/>
    <mergeCell ref="JEZ352:JEZ353"/>
    <mergeCell ref="JFH352:JFH353"/>
    <mergeCell ref="JFL352:JFL353"/>
    <mergeCell ref="JFM352:JFM353"/>
    <mergeCell ref="JFP352:JFP353"/>
    <mergeCell ref="JFX352:JFX353"/>
    <mergeCell ref="JGB352:JGB353"/>
    <mergeCell ref="JGC352:JGC353"/>
    <mergeCell ref="JCW350:JCW353"/>
    <mergeCell ref="JCX350:JCX353"/>
    <mergeCell ref="JCZ350:JCZ351"/>
    <mergeCell ref="JDA350:JDA351"/>
    <mergeCell ref="JDD350:JDD351"/>
    <mergeCell ref="JDL350:JDL351"/>
    <mergeCell ref="JDM350:JDM353"/>
    <mergeCell ref="JDN350:JDN353"/>
    <mergeCell ref="JDP350:JDP351"/>
    <mergeCell ref="JDQ350:JDQ351"/>
    <mergeCell ref="JDT350:JDT351"/>
    <mergeCell ref="JEB350:JEB351"/>
    <mergeCell ref="JEC350:JEC353"/>
    <mergeCell ref="JED350:JED353"/>
    <mergeCell ref="JEF350:JEF351"/>
    <mergeCell ref="JEG350:JEG351"/>
    <mergeCell ref="JEJ350:JEJ351"/>
    <mergeCell ref="JCZ352:JCZ353"/>
    <mergeCell ref="JDA352:JDA353"/>
    <mergeCell ref="JDD352:JDD353"/>
    <mergeCell ref="JDL352:JDL353"/>
    <mergeCell ref="JDP352:JDP353"/>
    <mergeCell ref="JDQ352:JDQ353"/>
    <mergeCell ref="JDT352:JDT353"/>
    <mergeCell ref="JEB352:JEB353"/>
    <mergeCell ref="JEF352:JEF353"/>
    <mergeCell ref="JEG352:JEG353"/>
    <mergeCell ref="JEJ352:JEJ353"/>
    <mergeCell ref="JHY350:JHY351"/>
    <mergeCell ref="JIB350:JIB351"/>
    <mergeCell ref="JIJ350:JIJ351"/>
    <mergeCell ref="JIK350:JIK353"/>
    <mergeCell ref="JIL350:JIL353"/>
    <mergeCell ref="JIN350:JIN351"/>
    <mergeCell ref="JIO350:JIO351"/>
    <mergeCell ref="JIR350:JIR351"/>
    <mergeCell ref="JIZ350:JIZ351"/>
    <mergeCell ref="JJA350:JJA353"/>
    <mergeCell ref="JJB350:JJB353"/>
    <mergeCell ref="JJD350:JJD351"/>
    <mergeCell ref="JJE350:JJE351"/>
    <mergeCell ref="JJH350:JJH351"/>
    <mergeCell ref="JJP350:JJP351"/>
    <mergeCell ref="JJQ350:JJQ353"/>
    <mergeCell ref="JJR350:JJR353"/>
    <mergeCell ref="JHY352:JHY353"/>
    <mergeCell ref="JIB352:JIB353"/>
    <mergeCell ref="JIJ352:JIJ353"/>
    <mergeCell ref="JIN352:JIN353"/>
    <mergeCell ref="JIO352:JIO353"/>
    <mergeCell ref="JIR352:JIR353"/>
    <mergeCell ref="JIZ352:JIZ353"/>
    <mergeCell ref="JJD352:JJD353"/>
    <mergeCell ref="JJE352:JJE353"/>
    <mergeCell ref="JJH352:JJH353"/>
    <mergeCell ref="JJP352:JJP353"/>
    <mergeCell ref="JGF350:JGF351"/>
    <mergeCell ref="JGN350:JGN351"/>
    <mergeCell ref="JGO350:JGO353"/>
    <mergeCell ref="JGP350:JGP353"/>
    <mergeCell ref="JGR350:JGR351"/>
    <mergeCell ref="JGS350:JGS351"/>
    <mergeCell ref="JGV350:JGV351"/>
    <mergeCell ref="JHD350:JHD351"/>
    <mergeCell ref="JHE350:JHE353"/>
    <mergeCell ref="JHF350:JHF353"/>
    <mergeCell ref="JHH350:JHH351"/>
    <mergeCell ref="JHI350:JHI351"/>
    <mergeCell ref="JHL350:JHL351"/>
    <mergeCell ref="JHT350:JHT351"/>
    <mergeCell ref="JHU350:JHU353"/>
    <mergeCell ref="JHV350:JHV353"/>
    <mergeCell ref="JHX350:JHX351"/>
    <mergeCell ref="JGF352:JGF353"/>
    <mergeCell ref="JGN352:JGN353"/>
    <mergeCell ref="JGR352:JGR353"/>
    <mergeCell ref="JGS352:JGS353"/>
    <mergeCell ref="JGV352:JGV353"/>
    <mergeCell ref="JHD352:JHD353"/>
    <mergeCell ref="JHH352:JHH353"/>
    <mergeCell ref="JHI352:JHI353"/>
    <mergeCell ref="JHL352:JHL353"/>
    <mergeCell ref="JHT352:JHT353"/>
    <mergeCell ref="JHX352:JHX353"/>
    <mergeCell ref="JLN350:JLN353"/>
    <mergeCell ref="JLP350:JLP351"/>
    <mergeCell ref="JLQ350:JLQ351"/>
    <mergeCell ref="JLT350:JLT351"/>
    <mergeCell ref="JMB350:JMB351"/>
    <mergeCell ref="JMC350:JMC353"/>
    <mergeCell ref="JMD350:JMD353"/>
    <mergeCell ref="JMF350:JMF351"/>
    <mergeCell ref="JMG350:JMG351"/>
    <mergeCell ref="JMJ350:JMJ351"/>
    <mergeCell ref="JMR350:JMR351"/>
    <mergeCell ref="JMS350:JMS353"/>
    <mergeCell ref="JMT350:JMT353"/>
    <mergeCell ref="JMV350:JMV351"/>
    <mergeCell ref="JMW350:JMW351"/>
    <mergeCell ref="JMZ350:JMZ351"/>
    <mergeCell ref="JNH350:JNH351"/>
    <mergeCell ref="JLP352:JLP353"/>
    <mergeCell ref="JLQ352:JLQ353"/>
    <mergeCell ref="JLT352:JLT353"/>
    <mergeCell ref="JMB352:JMB353"/>
    <mergeCell ref="JMF352:JMF353"/>
    <mergeCell ref="JMG352:JMG353"/>
    <mergeCell ref="JMJ352:JMJ353"/>
    <mergeCell ref="JMR352:JMR353"/>
    <mergeCell ref="JMV352:JMV353"/>
    <mergeCell ref="JMW352:JMW353"/>
    <mergeCell ref="JMZ352:JMZ353"/>
    <mergeCell ref="JNH352:JNH353"/>
    <mergeCell ref="JJT350:JJT351"/>
    <mergeCell ref="JJU350:JJU351"/>
    <mergeCell ref="JJX350:JJX351"/>
    <mergeCell ref="JKF350:JKF351"/>
    <mergeCell ref="JKG350:JKG353"/>
    <mergeCell ref="JKH350:JKH353"/>
    <mergeCell ref="JKJ350:JKJ351"/>
    <mergeCell ref="JKK350:JKK351"/>
    <mergeCell ref="JKN350:JKN351"/>
    <mergeCell ref="JKV350:JKV351"/>
    <mergeCell ref="JKW350:JKW353"/>
    <mergeCell ref="JKX350:JKX353"/>
    <mergeCell ref="JKZ350:JKZ351"/>
    <mergeCell ref="JLA350:JLA351"/>
    <mergeCell ref="JLD350:JLD351"/>
    <mergeCell ref="JLL350:JLL351"/>
    <mergeCell ref="JLM350:JLM353"/>
    <mergeCell ref="JJT352:JJT353"/>
    <mergeCell ref="JJU352:JJU353"/>
    <mergeCell ref="JJX352:JJX353"/>
    <mergeCell ref="JKF352:JKF353"/>
    <mergeCell ref="JKJ352:JKJ353"/>
    <mergeCell ref="JKK352:JKK353"/>
    <mergeCell ref="JKN352:JKN353"/>
    <mergeCell ref="JKV352:JKV353"/>
    <mergeCell ref="JKZ352:JKZ353"/>
    <mergeCell ref="JLA352:JLA353"/>
    <mergeCell ref="JLD352:JLD353"/>
    <mergeCell ref="JLL352:JLL353"/>
    <mergeCell ref="JPD350:JPD351"/>
    <mergeCell ref="JPE350:JPE353"/>
    <mergeCell ref="JPF350:JPF353"/>
    <mergeCell ref="JPH350:JPH351"/>
    <mergeCell ref="JPI350:JPI351"/>
    <mergeCell ref="JPL350:JPL351"/>
    <mergeCell ref="JPT350:JPT351"/>
    <mergeCell ref="JPU350:JPU353"/>
    <mergeCell ref="JPV350:JPV353"/>
    <mergeCell ref="JPX350:JPX351"/>
    <mergeCell ref="JPY350:JPY351"/>
    <mergeCell ref="JQB350:JQB351"/>
    <mergeCell ref="JQJ350:JQJ351"/>
    <mergeCell ref="JQK350:JQK353"/>
    <mergeCell ref="JQL350:JQL353"/>
    <mergeCell ref="JQN350:JQN351"/>
    <mergeCell ref="JQO350:JQO351"/>
    <mergeCell ref="JPD352:JPD353"/>
    <mergeCell ref="JPH352:JPH353"/>
    <mergeCell ref="JPI352:JPI353"/>
    <mergeCell ref="JPL352:JPL353"/>
    <mergeCell ref="JPT352:JPT353"/>
    <mergeCell ref="JPX352:JPX353"/>
    <mergeCell ref="JPY352:JPY353"/>
    <mergeCell ref="JQB352:JQB353"/>
    <mergeCell ref="JQJ352:JQJ353"/>
    <mergeCell ref="JQN352:JQN353"/>
    <mergeCell ref="JQO352:JQO353"/>
    <mergeCell ref="JNI350:JNI353"/>
    <mergeCell ref="JNJ350:JNJ353"/>
    <mergeCell ref="JNL350:JNL351"/>
    <mergeCell ref="JNM350:JNM351"/>
    <mergeCell ref="JNP350:JNP351"/>
    <mergeCell ref="JNX350:JNX351"/>
    <mergeCell ref="JNY350:JNY353"/>
    <mergeCell ref="JNZ350:JNZ353"/>
    <mergeCell ref="JOB350:JOB351"/>
    <mergeCell ref="JOC350:JOC351"/>
    <mergeCell ref="JOF350:JOF351"/>
    <mergeCell ref="JON350:JON351"/>
    <mergeCell ref="JOO350:JOO353"/>
    <mergeCell ref="JOP350:JOP353"/>
    <mergeCell ref="JOR350:JOR351"/>
    <mergeCell ref="JOS350:JOS351"/>
    <mergeCell ref="JOV350:JOV351"/>
    <mergeCell ref="JNL352:JNL353"/>
    <mergeCell ref="JNM352:JNM353"/>
    <mergeCell ref="JNP352:JNP353"/>
    <mergeCell ref="JNX352:JNX353"/>
    <mergeCell ref="JOB352:JOB353"/>
    <mergeCell ref="JOC352:JOC353"/>
    <mergeCell ref="JOF352:JOF353"/>
    <mergeCell ref="JON352:JON353"/>
    <mergeCell ref="JOR352:JOR353"/>
    <mergeCell ref="JOS352:JOS353"/>
    <mergeCell ref="JOV352:JOV353"/>
    <mergeCell ref="JSK350:JSK351"/>
    <mergeCell ref="JSN350:JSN351"/>
    <mergeCell ref="JSV350:JSV351"/>
    <mergeCell ref="JSW350:JSW353"/>
    <mergeCell ref="JSX350:JSX353"/>
    <mergeCell ref="JSZ350:JSZ351"/>
    <mergeCell ref="JTA350:JTA351"/>
    <mergeCell ref="JTD350:JTD351"/>
    <mergeCell ref="JTL350:JTL351"/>
    <mergeCell ref="JTM350:JTM353"/>
    <mergeCell ref="JTN350:JTN353"/>
    <mergeCell ref="JTP350:JTP351"/>
    <mergeCell ref="JTQ350:JTQ351"/>
    <mergeCell ref="JTT350:JTT351"/>
    <mergeCell ref="JUB350:JUB351"/>
    <mergeCell ref="JUC350:JUC353"/>
    <mergeCell ref="JUD350:JUD353"/>
    <mergeCell ref="JSK352:JSK353"/>
    <mergeCell ref="JSN352:JSN353"/>
    <mergeCell ref="JSV352:JSV353"/>
    <mergeCell ref="JSZ352:JSZ353"/>
    <mergeCell ref="JTA352:JTA353"/>
    <mergeCell ref="JTD352:JTD353"/>
    <mergeCell ref="JTL352:JTL353"/>
    <mergeCell ref="JTP352:JTP353"/>
    <mergeCell ref="JTQ352:JTQ353"/>
    <mergeCell ref="JTT352:JTT353"/>
    <mergeCell ref="JUB352:JUB353"/>
    <mergeCell ref="JQR350:JQR351"/>
    <mergeCell ref="JQZ350:JQZ351"/>
    <mergeCell ref="JRA350:JRA353"/>
    <mergeCell ref="JRB350:JRB353"/>
    <mergeCell ref="JRD350:JRD351"/>
    <mergeCell ref="JRE350:JRE351"/>
    <mergeCell ref="JRH350:JRH351"/>
    <mergeCell ref="JRP350:JRP351"/>
    <mergeCell ref="JRQ350:JRQ353"/>
    <mergeCell ref="JRR350:JRR353"/>
    <mergeCell ref="JRT350:JRT351"/>
    <mergeCell ref="JRU350:JRU351"/>
    <mergeCell ref="JRX350:JRX351"/>
    <mergeCell ref="JSF350:JSF351"/>
    <mergeCell ref="JSG350:JSG353"/>
    <mergeCell ref="JSH350:JSH353"/>
    <mergeCell ref="JSJ350:JSJ351"/>
    <mergeCell ref="JQR352:JQR353"/>
    <mergeCell ref="JQZ352:JQZ353"/>
    <mergeCell ref="JRD352:JRD353"/>
    <mergeCell ref="JRE352:JRE353"/>
    <mergeCell ref="JRH352:JRH353"/>
    <mergeCell ref="JRP352:JRP353"/>
    <mergeCell ref="JRT352:JRT353"/>
    <mergeCell ref="JRU352:JRU353"/>
    <mergeCell ref="JRX352:JRX353"/>
    <mergeCell ref="JSF352:JSF353"/>
    <mergeCell ref="JSJ352:JSJ353"/>
    <mergeCell ref="JVZ350:JVZ353"/>
    <mergeCell ref="JWB350:JWB351"/>
    <mergeCell ref="JWC350:JWC351"/>
    <mergeCell ref="JWF350:JWF351"/>
    <mergeCell ref="JWN350:JWN351"/>
    <mergeCell ref="JWO350:JWO353"/>
    <mergeCell ref="JWP350:JWP353"/>
    <mergeCell ref="JWR350:JWR351"/>
    <mergeCell ref="JWS350:JWS351"/>
    <mergeCell ref="JWV350:JWV351"/>
    <mergeCell ref="JXD350:JXD351"/>
    <mergeCell ref="JXE350:JXE353"/>
    <mergeCell ref="JXF350:JXF353"/>
    <mergeCell ref="JXH350:JXH351"/>
    <mergeCell ref="JXI350:JXI351"/>
    <mergeCell ref="JXL350:JXL351"/>
    <mergeCell ref="JXT350:JXT351"/>
    <mergeCell ref="JWB352:JWB353"/>
    <mergeCell ref="JWC352:JWC353"/>
    <mergeCell ref="JWF352:JWF353"/>
    <mergeCell ref="JWN352:JWN353"/>
    <mergeCell ref="JWR352:JWR353"/>
    <mergeCell ref="JWS352:JWS353"/>
    <mergeCell ref="JWV352:JWV353"/>
    <mergeCell ref="JXD352:JXD353"/>
    <mergeCell ref="JXH352:JXH353"/>
    <mergeCell ref="JXI352:JXI353"/>
    <mergeCell ref="JXL352:JXL353"/>
    <mergeCell ref="JXT352:JXT353"/>
    <mergeCell ref="JUF350:JUF351"/>
    <mergeCell ref="JUG350:JUG351"/>
    <mergeCell ref="JUJ350:JUJ351"/>
    <mergeCell ref="JUR350:JUR351"/>
    <mergeCell ref="JUS350:JUS353"/>
    <mergeCell ref="JUT350:JUT353"/>
    <mergeCell ref="JUV350:JUV351"/>
    <mergeCell ref="JUW350:JUW351"/>
    <mergeCell ref="JUZ350:JUZ351"/>
    <mergeCell ref="JVH350:JVH351"/>
    <mergeCell ref="JVI350:JVI353"/>
    <mergeCell ref="JVJ350:JVJ353"/>
    <mergeCell ref="JVL350:JVL351"/>
    <mergeCell ref="JVM350:JVM351"/>
    <mergeCell ref="JVP350:JVP351"/>
    <mergeCell ref="JVX350:JVX351"/>
    <mergeCell ref="JVY350:JVY353"/>
    <mergeCell ref="JUF352:JUF353"/>
    <mergeCell ref="JUG352:JUG353"/>
    <mergeCell ref="JUJ352:JUJ353"/>
    <mergeCell ref="JUR352:JUR353"/>
    <mergeCell ref="JUV352:JUV353"/>
    <mergeCell ref="JUW352:JUW353"/>
    <mergeCell ref="JUZ352:JUZ353"/>
    <mergeCell ref="JVH352:JVH353"/>
    <mergeCell ref="JVL352:JVL353"/>
    <mergeCell ref="JVM352:JVM353"/>
    <mergeCell ref="JVP352:JVP353"/>
    <mergeCell ref="JVX352:JVX353"/>
    <mergeCell ref="JZP350:JZP351"/>
    <mergeCell ref="JZQ350:JZQ353"/>
    <mergeCell ref="JZR350:JZR353"/>
    <mergeCell ref="JZT350:JZT351"/>
    <mergeCell ref="JZU350:JZU351"/>
    <mergeCell ref="JZX350:JZX351"/>
    <mergeCell ref="KAF350:KAF351"/>
    <mergeCell ref="KAG350:KAG353"/>
    <mergeCell ref="KAH350:KAH353"/>
    <mergeCell ref="KAJ350:KAJ351"/>
    <mergeCell ref="KAK350:KAK351"/>
    <mergeCell ref="KAN350:KAN351"/>
    <mergeCell ref="KAV350:KAV351"/>
    <mergeCell ref="KAW350:KAW353"/>
    <mergeCell ref="KAX350:KAX353"/>
    <mergeCell ref="KAZ350:KAZ351"/>
    <mergeCell ref="KBA350:KBA351"/>
    <mergeCell ref="JZP352:JZP353"/>
    <mergeCell ref="JZT352:JZT353"/>
    <mergeCell ref="JZU352:JZU353"/>
    <mergeCell ref="JZX352:JZX353"/>
    <mergeCell ref="KAF352:KAF353"/>
    <mergeCell ref="KAJ352:KAJ353"/>
    <mergeCell ref="KAK352:KAK353"/>
    <mergeCell ref="KAN352:KAN353"/>
    <mergeCell ref="KAV352:KAV353"/>
    <mergeCell ref="KAZ352:KAZ353"/>
    <mergeCell ref="KBA352:KBA353"/>
    <mergeCell ref="JXU350:JXU353"/>
    <mergeCell ref="JXV350:JXV353"/>
    <mergeCell ref="JXX350:JXX351"/>
    <mergeCell ref="JXY350:JXY351"/>
    <mergeCell ref="JYB350:JYB351"/>
    <mergeCell ref="JYJ350:JYJ351"/>
    <mergeCell ref="JYK350:JYK353"/>
    <mergeCell ref="JYL350:JYL353"/>
    <mergeCell ref="JYN350:JYN351"/>
    <mergeCell ref="JYO350:JYO351"/>
    <mergeCell ref="JYR350:JYR351"/>
    <mergeCell ref="JYZ350:JYZ351"/>
    <mergeCell ref="JZA350:JZA353"/>
    <mergeCell ref="JZB350:JZB353"/>
    <mergeCell ref="JZD350:JZD351"/>
    <mergeCell ref="JZE350:JZE351"/>
    <mergeCell ref="JZH350:JZH351"/>
    <mergeCell ref="JXX352:JXX353"/>
    <mergeCell ref="JXY352:JXY353"/>
    <mergeCell ref="JYB352:JYB353"/>
    <mergeCell ref="JYJ352:JYJ353"/>
    <mergeCell ref="JYN352:JYN353"/>
    <mergeCell ref="JYO352:JYO353"/>
    <mergeCell ref="JYR352:JYR353"/>
    <mergeCell ref="JYZ352:JYZ353"/>
    <mergeCell ref="JZD352:JZD353"/>
    <mergeCell ref="JZE352:JZE353"/>
    <mergeCell ref="JZH352:JZH353"/>
    <mergeCell ref="KCW350:KCW351"/>
    <mergeCell ref="KCZ350:KCZ351"/>
    <mergeCell ref="KDH350:KDH351"/>
    <mergeCell ref="KDI350:KDI353"/>
    <mergeCell ref="KDJ350:KDJ353"/>
    <mergeCell ref="KDL350:KDL351"/>
    <mergeCell ref="KDM350:KDM351"/>
    <mergeCell ref="KDP350:KDP351"/>
    <mergeCell ref="KDX350:KDX351"/>
    <mergeCell ref="KDY350:KDY353"/>
    <mergeCell ref="KDZ350:KDZ353"/>
    <mergeCell ref="KEB350:KEB351"/>
    <mergeCell ref="KEC350:KEC351"/>
    <mergeCell ref="KEF350:KEF351"/>
    <mergeCell ref="KEN350:KEN351"/>
    <mergeCell ref="KEO350:KEO353"/>
    <mergeCell ref="KEP350:KEP353"/>
    <mergeCell ref="KCW352:KCW353"/>
    <mergeCell ref="KCZ352:KCZ353"/>
    <mergeCell ref="KDH352:KDH353"/>
    <mergeCell ref="KDL352:KDL353"/>
    <mergeCell ref="KDM352:KDM353"/>
    <mergeCell ref="KDP352:KDP353"/>
    <mergeCell ref="KDX352:KDX353"/>
    <mergeCell ref="KEB352:KEB353"/>
    <mergeCell ref="KEC352:KEC353"/>
    <mergeCell ref="KEF352:KEF353"/>
    <mergeCell ref="KEN352:KEN353"/>
    <mergeCell ref="KBD350:KBD351"/>
    <mergeCell ref="KBL350:KBL351"/>
    <mergeCell ref="KBM350:KBM353"/>
    <mergeCell ref="KBN350:KBN353"/>
    <mergeCell ref="KBP350:KBP351"/>
    <mergeCell ref="KBQ350:KBQ351"/>
    <mergeCell ref="KBT350:KBT351"/>
    <mergeCell ref="KCB350:KCB351"/>
    <mergeCell ref="KCC350:KCC353"/>
    <mergeCell ref="KCD350:KCD353"/>
    <mergeCell ref="KCF350:KCF351"/>
    <mergeCell ref="KCG350:KCG351"/>
    <mergeCell ref="KCJ350:KCJ351"/>
    <mergeCell ref="KCR350:KCR351"/>
    <mergeCell ref="KCS350:KCS353"/>
    <mergeCell ref="KCT350:KCT353"/>
    <mergeCell ref="KCV350:KCV351"/>
    <mergeCell ref="KBD352:KBD353"/>
    <mergeCell ref="KBL352:KBL353"/>
    <mergeCell ref="KBP352:KBP353"/>
    <mergeCell ref="KBQ352:KBQ353"/>
    <mergeCell ref="KBT352:KBT353"/>
    <mergeCell ref="KCB352:KCB353"/>
    <mergeCell ref="KCF352:KCF353"/>
    <mergeCell ref="KCG352:KCG353"/>
    <mergeCell ref="KCJ352:KCJ353"/>
    <mergeCell ref="KCR352:KCR353"/>
    <mergeCell ref="KCV352:KCV353"/>
    <mergeCell ref="KGL350:KGL353"/>
    <mergeCell ref="KGN350:KGN351"/>
    <mergeCell ref="KGO350:KGO351"/>
    <mergeCell ref="KGR350:KGR351"/>
    <mergeCell ref="KGZ350:KGZ351"/>
    <mergeCell ref="KHA350:KHA353"/>
    <mergeCell ref="KHB350:KHB353"/>
    <mergeCell ref="KHD350:KHD351"/>
    <mergeCell ref="KHE350:KHE351"/>
    <mergeCell ref="KHH350:KHH351"/>
    <mergeCell ref="KHP350:KHP351"/>
    <mergeCell ref="KHQ350:KHQ353"/>
    <mergeCell ref="KHR350:KHR353"/>
    <mergeCell ref="KHT350:KHT351"/>
    <mergeCell ref="KHU350:KHU351"/>
    <mergeCell ref="KHX350:KHX351"/>
    <mergeCell ref="KIF350:KIF351"/>
    <mergeCell ref="KGN352:KGN353"/>
    <mergeCell ref="KGO352:KGO353"/>
    <mergeCell ref="KGR352:KGR353"/>
    <mergeCell ref="KGZ352:KGZ353"/>
    <mergeCell ref="KHD352:KHD353"/>
    <mergeCell ref="KHE352:KHE353"/>
    <mergeCell ref="KHH352:KHH353"/>
    <mergeCell ref="KHP352:KHP353"/>
    <mergeCell ref="KHT352:KHT353"/>
    <mergeCell ref="KHU352:KHU353"/>
    <mergeCell ref="KHX352:KHX353"/>
    <mergeCell ref="KIF352:KIF353"/>
    <mergeCell ref="KER350:KER351"/>
    <mergeCell ref="KES350:KES351"/>
    <mergeCell ref="KEV350:KEV351"/>
    <mergeCell ref="KFD350:KFD351"/>
    <mergeCell ref="KFE350:KFE353"/>
    <mergeCell ref="KFF350:KFF353"/>
    <mergeCell ref="KFH350:KFH351"/>
    <mergeCell ref="KFI350:KFI351"/>
    <mergeCell ref="KFL350:KFL351"/>
    <mergeCell ref="KFT350:KFT351"/>
    <mergeCell ref="KFU350:KFU353"/>
    <mergeCell ref="KFV350:KFV353"/>
    <mergeCell ref="KFX350:KFX351"/>
    <mergeCell ref="KFY350:KFY351"/>
    <mergeCell ref="KGB350:KGB351"/>
    <mergeCell ref="KGJ350:KGJ351"/>
    <mergeCell ref="KGK350:KGK353"/>
    <mergeCell ref="KER352:KER353"/>
    <mergeCell ref="KES352:KES353"/>
    <mergeCell ref="KEV352:KEV353"/>
    <mergeCell ref="KFD352:KFD353"/>
    <mergeCell ref="KFH352:KFH353"/>
    <mergeCell ref="KFI352:KFI353"/>
    <mergeCell ref="KFL352:KFL353"/>
    <mergeCell ref="KFT352:KFT353"/>
    <mergeCell ref="KFX352:KFX353"/>
    <mergeCell ref="KFY352:KFY353"/>
    <mergeCell ref="KGB352:KGB353"/>
    <mergeCell ref="KGJ352:KGJ353"/>
    <mergeCell ref="KKB350:KKB351"/>
    <mergeCell ref="KKC350:KKC353"/>
    <mergeCell ref="KKD350:KKD353"/>
    <mergeCell ref="KKF350:KKF351"/>
    <mergeCell ref="KKG350:KKG351"/>
    <mergeCell ref="KKJ350:KKJ351"/>
    <mergeCell ref="KKR350:KKR351"/>
    <mergeCell ref="KKS350:KKS353"/>
    <mergeCell ref="KKT350:KKT353"/>
    <mergeCell ref="KKV350:KKV351"/>
    <mergeCell ref="KKW350:KKW351"/>
    <mergeCell ref="KKZ350:KKZ351"/>
    <mergeCell ref="KLH350:KLH351"/>
    <mergeCell ref="KLI350:KLI353"/>
    <mergeCell ref="KLJ350:KLJ353"/>
    <mergeCell ref="KLL350:KLL351"/>
    <mergeCell ref="KLM350:KLM351"/>
    <mergeCell ref="KKB352:KKB353"/>
    <mergeCell ref="KKF352:KKF353"/>
    <mergeCell ref="KKG352:KKG353"/>
    <mergeCell ref="KKJ352:KKJ353"/>
    <mergeCell ref="KKR352:KKR353"/>
    <mergeCell ref="KKV352:KKV353"/>
    <mergeCell ref="KKW352:KKW353"/>
    <mergeCell ref="KKZ352:KKZ353"/>
    <mergeCell ref="KLH352:KLH353"/>
    <mergeCell ref="KLL352:KLL353"/>
    <mergeCell ref="KLM352:KLM353"/>
    <mergeCell ref="KIG350:KIG353"/>
    <mergeCell ref="KIH350:KIH353"/>
    <mergeCell ref="KIJ350:KIJ351"/>
    <mergeCell ref="KIK350:KIK351"/>
    <mergeCell ref="KIN350:KIN351"/>
    <mergeCell ref="KIV350:KIV351"/>
    <mergeCell ref="KIW350:KIW353"/>
    <mergeCell ref="KIX350:KIX353"/>
    <mergeCell ref="KIZ350:KIZ351"/>
    <mergeCell ref="KJA350:KJA351"/>
    <mergeCell ref="KJD350:KJD351"/>
    <mergeCell ref="KJL350:KJL351"/>
    <mergeCell ref="KJM350:KJM353"/>
    <mergeCell ref="KJN350:KJN353"/>
    <mergeCell ref="KJP350:KJP351"/>
    <mergeCell ref="KJQ350:KJQ351"/>
    <mergeCell ref="KJT350:KJT351"/>
    <mergeCell ref="KIJ352:KIJ353"/>
    <mergeCell ref="KIK352:KIK353"/>
    <mergeCell ref="KIN352:KIN353"/>
    <mergeCell ref="KIV352:KIV353"/>
    <mergeCell ref="KIZ352:KIZ353"/>
    <mergeCell ref="KJA352:KJA353"/>
    <mergeCell ref="KJD352:KJD353"/>
    <mergeCell ref="KJL352:KJL353"/>
    <mergeCell ref="KJP352:KJP353"/>
    <mergeCell ref="KJQ352:KJQ353"/>
    <mergeCell ref="KJT352:KJT353"/>
    <mergeCell ref="KNI350:KNI351"/>
    <mergeCell ref="KNL350:KNL351"/>
    <mergeCell ref="KNT350:KNT351"/>
    <mergeCell ref="KNU350:KNU353"/>
    <mergeCell ref="KNV350:KNV353"/>
    <mergeCell ref="KNX350:KNX351"/>
    <mergeCell ref="KNY350:KNY351"/>
    <mergeCell ref="KOB350:KOB351"/>
    <mergeCell ref="KOJ350:KOJ351"/>
    <mergeCell ref="KOK350:KOK353"/>
    <mergeCell ref="KOL350:KOL353"/>
    <mergeCell ref="KON350:KON351"/>
    <mergeCell ref="KOO350:KOO351"/>
    <mergeCell ref="KOR350:KOR351"/>
    <mergeCell ref="KOZ350:KOZ351"/>
    <mergeCell ref="KPA350:KPA353"/>
    <mergeCell ref="KPB350:KPB353"/>
    <mergeCell ref="KNI352:KNI353"/>
    <mergeCell ref="KNL352:KNL353"/>
    <mergeCell ref="KNT352:KNT353"/>
    <mergeCell ref="KNX352:KNX353"/>
    <mergeCell ref="KNY352:KNY353"/>
    <mergeCell ref="KOB352:KOB353"/>
    <mergeCell ref="KOJ352:KOJ353"/>
    <mergeCell ref="KON352:KON353"/>
    <mergeCell ref="KOO352:KOO353"/>
    <mergeCell ref="KOR352:KOR353"/>
    <mergeCell ref="KOZ352:KOZ353"/>
    <mergeCell ref="KLP350:KLP351"/>
    <mergeCell ref="KLX350:KLX351"/>
    <mergeCell ref="KLY350:KLY353"/>
    <mergeCell ref="KLZ350:KLZ353"/>
    <mergeCell ref="KMB350:KMB351"/>
    <mergeCell ref="KMC350:KMC351"/>
    <mergeCell ref="KMF350:KMF351"/>
    <mergeCell ref="KMN350:KMN351"/>
    <mergeCell ref="KMO350:KMO353"/>
    <mergeCell ref="KMP350:KMP353"/>
    <mergeCell ref="KMR350:KMR351"/>
    <mergeCell ref="KMS350:KMS351"/>
    <mergeCell ref="KMV350:KMV351"/>
    <mergeCell ref="KND350:KND351"/>
    <mergeCell ref="KNE350:KNE353"/>
    <mergeCell ref="KNF350:KNF353"/>
    <mergeCell ref="KNH350:KNH351"/>
    <mergeCell ref="KLP352:KLP353"/>
    <mergeCell ref="KLX352:KLX353"/>
    <mergeCell ref="KMB352:KMB353"/>
    <mergeCell ref="KMC352:KMC353"/>
    <mergeCell ref="KMF352:KMF353"/>
    <mergeCell ref="KMN352:KMN353"/>
    <mergeCell ref="KMR352:KMR353"/>
    <mergeCell ref="KMS352:KMS353"/>
    <mergeCell ref="KMV352:KMV353"/>
    <mergeCell ref="KND352:KND353"/>
    <mergeCell ref="KNH352:KNH353"/>
    <mergeCell ref="KQX350:KQX353"/>
    <mergeCell ref="KQZ350:KQZ351"/>
    <mergeCell ref="KRA350:KRA351"/>
    <mergeCell ref="KRD350:KRD351"/>
    <mergeCell ref="KRL350:KRL351"/>
    <mergeCell ref="KRM350:KRM353"/>
    <mergeCell ref="KRN350:KRN353"/>
    <mergeCell ref="KRP350:KRP351"/>
    <mergeCell ref="KRQ350:KRQ351"/>
    <mergeCell ref="KRT350:KRT351"/>
    <mergeCell ref="KSB350:KSB351"/>
    <mergeCell ref="KSC350:KSC353"/>
    <mergeCell ref="KSD350:KSD353"/>
    <mergeCell ref="KSF350:KSF351"/>
    <mergeCell ref="KSG350:KSG351"/>
    <mergeCell ref="KSJ350:KSJ351"/>
    <mergeCell ref="KSR350:KSR351"/>
    <mergeCell ref="KQZ352:KQZ353"/>
    <mergeCell ref="KRA352:KRA353"/>
    <mergeCell ref="KRD352:KRD353"/>
    <mergeCell ref="KRL352:KRL353"/>
    <mergeCell ref="KRP352:KRP353"/>
    <mergeCell ref="KRQ352:KRQ353"/>
    <mergeCell ref="KRT352:KRT353"/>
    <mergeCell ref="KSB352:KSB353"/>
    <mergeCell ref="KSF352:KSF353"/>
    <mergeCell ref="KSG352:KSG353"/>
    <mergeCell ref="KSJ352:KSJ353"/>
    <mergeCell ref="KSR352:KSR353"/>
    <mergeCell ref="KPD350:KPD351"/>
    <mergeCell ref="KPE350:KPE351"/>
    <mergeCell ref="KPH350:KPH351"/>
    <mergeCell ref="KPP350:KPP351"/>
    <mergeCell ref="KPQ350:KPQ353"/>
    <mergeCell ref="KPR350:KPR353"/>
    <mergeCell ref="KPT350:KPT351"/>
    <mergeCell ref="KPU350:KPU351"/>
    <mergeCell ref="KPX350:KPX351"/>
    <mergeCell ref="KQF350:KQF351"/>
    <mergeCell ref="KQG350:KQG353"/>
    <mergeCell ref="KQH350:KQH353"/>
    <mergeCell ref="KQJ350:KQJ351"/>
    <mergeCell ref="KQK350:KQK351"/>
    <mergeCell ref="KQN350:KQN351"/>
    <mergeCell ref="KQV350:KQV351"/>
    <mergeCell ref="KQW350:KQW353"/>
    <mergeCell ref="KPD352:KPD353"/>
    <mergeCell ref="KPE352:KPE353"/>
    <mergeCell ref="KPH352:KPH353"/>
    <mergeCell ref="KPP352:KPP353"/>
    <mergeCell ref="KPT352:KPT353"/>
    <mergeCell ref="KPU352:KPU353"/>
    <mergeCell ref="KPX352:KPX353"/>
    <mergeCell ref="KQF352:KQF353"/>
    <mergeCell ref="KQJ352:KQJ353"/>
    <mergeCell ref="KQK352:KQK353"/>
    <mergeCell ref="KQN352:KQN353"/>
    <mergeCell ref="KQV352:KQV353"/>
    <mergeCell ref="KUN350:KUN351"/>
    <mergeCell ref="KUO350:KUO353"/>
    <mergeCell ref="KUP350:KUP353"/>
    <mergeCell ref="KUR350:KUR351"/>
    <mergeCell ref="KUS350:KUS351"/>
    <mergeCell ref="KUV350:KUV351"/>
    <mergeCell ref="KVD350:KVD351"/>
    <mergeCell ref="KVE350:KVE353"/>
    <mergeCell ref="KVF350:KVF353"/>
    <mergeCell ref="KVH350:KVH351"/>
    <mergeCell ref="KVI350:KVI351"/>
    <mergeCell ref="KVL350:KVL351"/>
    <mergeCell ref="KVT350:KVT351"/>
    <mergeCell ref="KVU350:KVU353"/>
    <mergeCell ref="KVV350:KVV353"/>
    <mergeCell ref="KVX350:KVX351"/>
    <mergeCell ref="KVY350:KVY351"/>
    <mergeCell ref="KUN352:KUN353"/>
    <mergeCell ref="KUR352:KUR353"/>
    <mergeCell ref="KUS352:KUS353"/>
    <mergeCell ref="KUV352:KUV353"/>
    <mergeCell ref="KVD352:KVD353"/>
    <mergeCell ref="KVH352:KVH353"/>
    <mergeCell ref="KVI352:KVI353"/>
    <mergeCell ref="KVL352:KVL353"/>
    <mergeCell ref="KVT352:KVT353"/>
    <mergeCell ref="KVX352:KVX353"/>
    <mergeCell ref="KVY352:KVY353"/>
    <mergeCell ref="KSS350:KSS353"/>
    <mergeCell ref="KST350:KST353"/>
    <mergeCell ref="KSV350:KSV351"/>
    <mergeCell ref="KSW350:KSW351"/>
    <mergeCell ref="KSZ350:KSZ351"/>
    <mergeCell ref="KTH350:KTH351"/>
    <mergeCell ref="KTI350:KTI353"/>
    <mergeCell ref="KTJ350:KTJ353"/>
    <mergeCell ref="KTL350:KTL351"/>
    <mergeCell ref="KTM350:KTM351"/>
    <mergeCell ref="KTP350:KTP351"/>
    <mergeCell ref="KTX350:KTX351"/>
    <mergeCell ref="KTY350:KTY353"/>
    <mergeCell ref="KTZ350:KTZ353"/>
    <mergeCell ref="KUB350:KUB351"/>
    <mergeCell ref="KUC350:KUC351"/>
    <mergeCell ref="KUF350:KUF351"/>
    <mergeCell ref="KSV352:KSV353"/>
    <mergeCell ref="KSW352:KSW353"/>
    <mergeCell ref="KSZ352:KSZ353"/>
    <mergeCell ref="KTH352:KTH353"/>
    <mergeCell ref="KTL352:KTL353"/>
    <mergeCell ref="KTM352:KTM353"/>
    <mergeCell ref="KTP352:KTP353"/>
    <mergeCell ref="KTX352:KTX353"/>
    <mergeCell ref="KUB352:KUB353"/>
    <mergeCell ref="KUC352:KUC353"/>
    <mergeCell ref="KUF352:KUF353"/>
    <mergeCell ref="KXU350:KXU351"/>
    <mergeCell ref="KXX350:KXX351"/>
    <mergeCell ref="KYF350:KYF351"/>
    <mergeCell ref="KYG350:KYG353"/>
    <mergeCell ref="KYH350:KYH353"/>
    <mergeCell ref="KYJ350:KYJ351"/>
    <mergeCell ref="KYK350:KYK351"/>
    <mergeCell ref="KYN350:KYN351"/>
    <mergeCell ref="KYV350:KYV351"/>
    <mergeCell ref="KYW350:KYW353"/>
    <mergeCell ref="KYX350:KYX353"/>
    <mergeCell ref="KYZ350:KYZ351"/>
    <mergeCell ref="KZA350:KZA351"/>
    <mergeCell ref="KZD350:KZD351"/>
    <mergeCell ref="KZL350:KZL351"/>
    <mergeCell ref="KZM350:KZM353"/>
    <mergeCell ref="KZN350:KZN353"/>
    <mergeCell ref="KXU352:KXU353"/>
    <mergeCell ref="KXX352:KXX353"/>
    <mergeCell ref="KYF352:KYF353"/>
    <mergeCell ref="KYJ352:KYJ353"/>
    <mergeCell ref="KYK352:KYK353"/>
    <mergeCell ref="KYN352:KYN353"/>
    <mergeCell ref="KYV352:KYV353"/>
    <mergeCell ref="KYZ352:KYZ353"/>
    <mergeCell ref="KZA352:KZA353"/>
    <mergeCell ref="KZD352:KZD353"/>
    <mergeCell ref="KZL352:KZL353"/>
    <mergeCell ref="KWB350:KWB351"/>
    <mergeCell ref="KWJ350:KWJ351"/>
    <mergeCell ref="KWK350:KWK353"/>
    <mergeCell ref="KWL350:KWL353"/>
    <mergeCell ref="KWN350:KWN351"/>
    <mergeCell ref="KWO350:KWO351"/>
    <mergeCell ref="KWR350:KWR351"/>
    <mergeCell ref="KWZ350:KWZ351"/>
    <mergeCell ref="KXA350:KXA353"/>
    <mergeCell ref="KXB350:KXB353"/>
    <mergeCell ref="KXD350:KXD351"/>
    <mergeCell ref="KXE350:KXE351"/>
    <mergeCell ref="KXH350:KXH351"/>
    <mergeCell ref="KXP350:KXP351"/>
    <mergeCell ref="KXQ350:KXQ353"/>
    <mergeCell ref="KXR350:KXR353"/>
    <mergeCell ref="KXT350:KXT351"/>
    <mergeCell ref="KWB352:KWB353"/>
    <mergeCell ref="KWJ352:KWJ353"/>
    <mergeCell ref="KWN352:KWN353"/>
    <mergeCell ref="KWO352:KWO353"/>
    <mergeCell ref="KWR352:KWR353"/>
    <mergeCell ref="KWZ352:KWZ353"/>
    <mergeCell ref="KXD352:KXD353"/>
    <mergeCell ref="KXE352:KXE353"/>
    <mergeCell ref="KXH352:KXH353"/>
    <mergeCell ref="KXP352:KXP353"/>
    <mergeCell ref="KXT352:KXT353"/>
    <mergeCell ref="LBJ350:LBJ353"/>
    <mergeCell ref="LBL350:LBL351"/>
    <mergeCell ref="LBM350:LBM351"/>
    <mergeCell ref="LBP350:LBP351"/>
    <mergeCell ref="LBX350:LBX351"/>
    <mergeCell ref="LBY350:LBY353"/>
    <mergeCell ref="LBZ350:LBZ353"/>
    <mergeCell ref="LCB350:LCB351"/>
    <mergeCell ref="LCC350:LCC351"/>
    <mergeCell ref="LCF350:LCF351"/>
    <mergeCell ref="LCN350:LCN351"/>
    <mergeCell ref="LCO350:LCO353"/>
    <mergeCell ref="LCP350:LCP353"/>
    <mergeCell ref="LCR350:LCR351"/>
    <mergeCell ref="LCS350:LCS351"/>
    <mergeCell ref="LCV350:LCV351"/>
    <mergeCell ref="LDD350:LDD351"/>
    <mergeCell ref="LBL352:LBL353"/>
    <mergeCell ref="LBM352:LBM353"/>
    <mergeCell ref="LBP352:LBP353"/>
    <mergeCell ref="LBX352:LBX353"/>
    <mergeCell ref="LCB352:LCB353"/>
    <mergeCell ref="LCC352:LCC353"/>
    <mergeCell ref="LCF352:LCF353"/>
    <mergeCell ref="LCN352:LCN353"/>
    <mergeCell ref="LCR352:LCR353"/>
    <mergeCell ref="LCS352:LCS353"/>
    <mergeCell ref="LCV352:LCV353"/>
    <mergeCell ref="LDD352:LDD353"/>
    <mergeCell ref="KZP350:KZP351"/>
    <mergeCell ref="KZQ350:KZQ351"/>
    <mergeCell ref="KZT350:KZT351"/>
    <mergeCell ref="LAB350:LAB351"/>
    <mergeCell ref="LAC350:LAC353"/>
    <mergeCell ref="LAD350:LAD353"/>
    <mergeCell ref="LAF350:LAF351"/>
    <mergeCell ref="LAG350:LAG351"/>
    <mergeCell ref="LAJ350:LAJ351"/>
    <mergeCell ref="LAR350:LAR351"/>
    <mergeCell ref="LAS350:LAS353"/>
    <mergeCell ref="LAT350:LAT353"/>
    <mergeCell ref="LAV350:LAV351"/>
    <mergeCell ref="LAW350:LAW351"/>
    <mergeCell ref="LAZ350:LAZ351"/>
    <mergeCell ref="LBH350:LBH351"/>
    <mergeCell ref="LBI350:LBI353"/>
    <mergeCell ref="KZP352:KZP353"/>
    <mergeCell ref="KZQ352:KZQ353"/>
    <mergeCell ref="KZT352:KZT353"/>
    <mergeCell ref="LAB352:LAB353"/>
    <mergeCell ref="LAF352:LAF353"/>
    <mergeCell ref="LAG352:LAG353"/>
    <mergeCell ref="LAJ352:LAJ353"/>
    <mergeCell ref="LAR352:LAR353"/>
    <mergeCell ref="LAV352:LAV353"/>
    <mergeCell ref="LAW352:LAW353"/>
    <mergeCell ref="LAZ352:LAZ353"/>
    <mergeCell ref="LBH352:LBH353"/>
    <mergeCell ref="LEZ350:LEZ351"/>
    <mergeCell ref="LFA350:LFA353"/>
    <mergeCell ref="LFB350:LFB353"/>
    <mergeCell ref="LFD350:LFD351"/>
    <mergeCell ref="LFE350:LFE351"/>
    <mergeCell ref="LFH350:LFH351"/>
    <mergeCell ref="LFP350:LFP351"/>
    <mergeCell ref="LFQ350:LFQ353"/>
    <mergeCell ref="LFR350:LFR353"/>
    <mergeCell ref="LFT350:LFT351"/>
    <mergeCell ref="LFU350:LFU351"/>
    <mergeCell ref="LFX350:LFX351"/>
    <mergeCell ref="LGF350:LGF351"/>
    <mergeCell ref="LGG350:LGG353"/>
    <mergeCell ref="LGH350:LGH353"/>
    <mergeCell ref="LGJ350:LGJ351"/>
    <mergeCell ref="LGK350:LGK351"/>
    <mergeCell ref="LEZ352:LEZ353"/>
    <mergeCell ref="LFD352:LFD353"/>
    <mergeCell ref="LFE352:LFE353"/>
    <mergeCell ref="LFH352:LFH353"/>
    <mergeCell ref="LFP352:LFP353"/>
    <mergeCell ref="LFT352:LFT353"/>
    <mergeCell ref="LFU352:LFU353"/>
    <mergeCell ref="LFX352:LFX353"/>
    <mergeCell ref="LGF352:LGF353"/>
    <mergeCell ref="LGJ352:LGJ353"/>
    <mergeCell ref="LGK352:LGK353"/>
    <mergeCell ref="LDE350:LDE353"/>
    <mergeCell ref="LDF350:LDF353"/>
    <mergeCell ref="LDH350:LDH351"/>
    <mergeCell ref="LDI350:LDI351"/>
    <mergeCell ref="LDL350:LDL351"/>
    <mergeCell ref="LDT350:LDT351"/>
    <mergeCell ref="LDU350:LDU353"/>
    <mergeCell ref="LDV350:LDV353"/>
    <mergeCell ref="LDX350:LDX351"/>
    <mergeCell ref="LDY350:LDY351"/>
    <mergeCell ref="LEB350:LEB351"/>
    <mergeCell ref="LEJ350:LEJ351"/>
    <mergeCell ref="LEK350:LEK353"/>
    <mergeCell ref="LEL350:LEL353"/>
    <mergeCell ref="LEN350:LEN351"/>
    <mergeCell ref="LEO350:LEO351"/>
    <mergeCell ref="LER350:LER351"/>
    <mergeCell ref="LDH352:LDH353"/>
    <mergeCell ref="LDI352:LDI353"/>
    <mergeCell ref="LDL352:LDL353"/>
    <mergeCell ref="LDT352:LDT353"/>
    <mergeCell ref="LDX352:LDX353"/>
    <mergeCell ref="LDY352:LDY353"/>
    <mergeCell ref="LEB352:LEB353"/>
    <mergeCell ref="LEJ352:LEJ353"/>
    <mergeCell ref="LEN352:LEN353"/>
    <mergeCell ref="LEO352:LEO353"/>
    <mergeCell ref="LER352:LER353"/>
    <mergeCell ref="LIG350:LIG351"/>
    <mergeCell ref="LIJ350:LIJ351"/>
    <mergeCell ref="LIR350:LIR351"/>
    <mergeCell ref="LIS350:LIS353"/>
    <mergeCell ref="LIT350:LIT353"/>
    <mergeCell ref="LIV350:LIV351"/>
    <mergeCell ref="LIW350:LIW351"/>
    <mergeCell ref="LIZ350:LIZ351"/>
    <mergeCell ref="LJH350:LJH351"/>
    <mergeCell ref="LJI350:LJI353"/>
    <mergeCell ref="LJJ350:LJJ353"/>
    <mergeCell ref="LJL350:LJL351"/>
    <mergeCell ref="LJM350:LJM351"/>
    <mergeCell ref="LJP350:LJP351"/>
    <mergeCell ref="LJX350:LJX351"/>
    <mergeCell ref="LJY350:LJY353"/>
    <mergeCell ref="LJZ350:LJZ353"/>
    <mergeCell ref="LIG352:LIG353"/>
    <mergeCell ref="LIJ352:LIJ353"/>
    <mergeCell ref="LIR352:LIR353"/>
    <mergeCell ref="LIV352:LIV353"/>
    <mergeCell ref="LIW352:LIW353"/>
    <mergeCell ref="LIZ352:LIZ353"/>
    <mergeCell ref="LJH352:LJH353"/>
    <mergeCell ref="LJL352:LJL353"/>
    <mergeCell ref="LJM352:LJM353"/>
    <mergeCell ref="LJP352:LJP353"/>
    <mergeCell ref="LJX352:LJX353"/>
    <mergeCell ref="LGN350:LGN351"/>
    <mergeCell ref="LGV350:LGV351"/>
    <mergeCell ref="LGW350:LGW353"/>
    <mergeCell ref="LGX350:LGX353"/>
    <mergeCell ref="LGZ350:LGZ351"/>
    <mergeCell ref="LHA350:LHA351"/>
    <mergeCell ref="LHD350:LHD351"/>
    <mergeCell ref="LHL350:LHL351"/>
    <mergeCell ref="LHM350:LHM353"/>
    <mergeCell ref="LHN350:LHN353"/>
    <mergeCell ref="LHP350:LHP351"/>
    <mergeCell ref="LHQ350:LHQ351"/>
    <mergeCell ref="LHT350:LHT351"/>
    <mergeCell ref="LIB350:LIB351"/>
    <mergeCell ref="LIC350:LIC353"/>
    <mergeCell ref="LID350:LID353"/>
    <mergeCell ref="LIF350:LIF351"/>
    <mergeCell ref="LGN352:LGN353"/>
    <mergeCell ref="LGV352:LGV353"/>
    <mergeCell ref="LGZ352:LGZ353"/>
    <mergeCell ref="LHA352:LHA353"/>
    <mergeCell ref="LHD352:LHD353"/>
    <mergeCell ref="LHL352:LHL353"/>
    <mergeCell ref="LHP352:LHP353"/>
    <mergeCell ref="LHQ352:LHQ353"/>
    <mergeCell ref="LHT352:LHT353"/>
    <mergeCell ref="LIB352:LIB353"/>
    <mergeCell ref="LIF352:LIF353"/>
    <mergeCell ref="LLV350:LLV353"/>
    <mergeCell ref="LLX350:LLX351"/>
    <mergeCell ref="LLY350:LLY351"/>
    <mergeCell ref="LMB350:LMB351"/>
    <mergeCell ref="LMJ350:LMJ351"/>
    <mergeCell ref="LMK350:LMK353"/>
    <mergeCell ref="LML350:LML353"/>
    <mergeCell ref="LMN350:LMN351"/>
    <mergeCell ref="LMO350:LMO351"/>
    <mergeCell ref="LMR350:LMR351"/>
    <mergeCell ref="LMZ350:LMZ351"/>
    <mergeCell ref="LNA350:LNA353"/>
    <mergeCell ref="LNB350:LNB353"/>
    <mergeCell ref="LND350:LND351"/>
    <mergeCell ref="LNE350:LNE351"/>
    <mergeCell ref="LNH350:LNH351"/>
    <mergeCell ref="LNP350:LNP351"/>
    <mergeCell ref="LLX352:LLX353"/>
    <mergeCell ref="LLY352:LLY353"/>
    <mergeCell ref="LMB352:LMB353"/>
    <mergeCell ref="LMJ352:LMJ353"/>
    <mergeCell ref="LMN352:LMN353"/>
    <mergeCell ref="LMO352:LMO353"/>
    <mergeCell ref="LMR352:LMR353"/>
    <mergeCell ref="LMZ352:LMZ353"/>
    <mergeCell ref="LND352:LND353"/>
    <mergeCell ref="LNE352:LNE353"/>
    <mergeCell ref="LNH352:LNH353"/>
    <mergeCell ref="LNP352:LNP353"/>
    <mergeCell ref="LKB350:LKB351"/>
    <mergeCell ref="LKC350:LKC351"/>
    <mergeCell ref="LKF350:LKF351"/>
    <mergeCell ref="LKN350:LKN351"/>
    <mergeCell ref="LKO350:LKO353"/>
    <mergeCell ref="LKP350:LKP353"/>
    <mergeCell ref="LKR350:LKR351"/>
    <mergeCell ref="LKS350:LKS351"/>
    <mergeCell ref="LKV350:LKV351"/>
    <mergeCell ref="LLD350:LLD351"/>
    <mergeCell ref="LLE350:LLE353"/>
    <mergeCell ref="LLF350:LLF353"/>
    <mergeCell ref="LLH350:LLH351"/>
    <mergeCell ref="LLI350:LLI351"/>
    <mergeCell ref="LLL350:LLL351"/>
    <mergeCell ref="LLT350:LLT351"/>
    <mergeCell ref="LLU350:LLU353"/>
    <mergeCell ref="LKB352:LKB353"/>
    <mergeCell ref="LKC352:LKC353"/>
    <mergeCell ref="LKF352:LKF353"/>
    <mergeCell ref="LKN352:LKN353"/>
    <mergeCell ref="LKR352:LKR353"/>
    <mergeCell ref="LKS352:LKS353"/>
    <mergeCell ref="LKV352:LKV353"/>
    <mergeCell ref="LLD352:LLD353"/>
    <mergeCell ref="LLH352:LLH353"/>
    <mergeCell ref="LLI352:LLI353"/>
    <mergeCell ref="LLL352:LLL353"/>
    <mergeCell ref="LLT352:LLT353"/>
    <mergeCell ref="LPL350:LPL351"/>
    <mergeCell ref="LPM350:LPM353"/>
    <mergeCell ref="LPN350:LPN353"/>
    <mergeCell ref="LPP350:LPP351"/>
    <mergeCell ref="LPQ350:LPQ351"/>
    <mergeCell ref="LPT350:LPT351"/>
    <mergeCell ref="LQB350:LQB351"/>
    <mergeCell ref="LQC350:LQC353"/>
    <mergeCell ref="LQD350:LQD353"/>
    <mergeCell ref="LQF350:LQF351"/>
    <mergeCell ref="LQG350:LQG351"/>
    <mergeCell ref="LQJ350:LQJ351"/>
    <mergeCell ref="LQR350:LQR351"/>
    <mergeCell ref="LQS350:LQS353"/>
    <mergeCell ref="LQT350:LQT353"/>
    <mergeCell ref="LQV350:LQV351"/>
    <mergeCell ref="LQW350:LQW351"/>
    <mergeCell ref="LPL352:LPL353"/>
    <mergeCell ref="LPP352:LPP353"/>
    <mergeCell ref="LPQ352:LPQ353"/>
    <mergeCell ref="LPT352:LPT353"/>
    <mergeCell ref="LQB352:LQB353"/>
    <mergeCell ref="LQF352:LQF353"/>
    <mergeCell ref="LQG352:LQG353"/>
    <mergeCell ref="LQJ352:LQJ353"/>
    <mergeCell ref="LQR352:LQR353"/>
    <mergeCell ref="LQV352:LQV353"/>
    <mergeCell ref="LQW352:LQW353"/>
    <mergeCell ref="LNQ350:LNQ353"/>
    <mergeCell ref="LNR350:LNR353"/>
    <mergeCell ref="LNT350:LNT351"/>
    <mergeCell ref="LNU350:LNU351"/>
    <mergeCell ref="LNX350:LNX351"/>
    <mergeCell ref="LOF350:LOF351"/>
    <mergeCell ref="LOG350:LOG353"/>
    <mergeCell ref="LOH350:LOH353"/>
    <mergeCell ref="LOJ350:LOJ351"/>
    <mergeCell ref="LOK350:LOK351"/>
    <mergeCell ref="LON350:LON351"/>
    <mergeCell ref="LOV350:LOV351"/>
    <mergeCell ref="LOW350:LOW353"/>
    <mergeCell ref="LOX350:LOX353"/>
    <mergeCell ref="LOZ350:LOZ351"/>
    <mergeCell ref="LPA350:LPA351"/>
    <mergeCell ref="LPD350:LPD351"/>
    <mergeCell ref="LNT352:LNT353"/>
    <mergeCell ref="LNU352:LNU353"/>
    <mergeCell ref="LNX352:LNX353"/>
    <mergeCell ref="LOF352:LOF353"/>
    <mergeCell ref="LOJ352:LOJ353"/>
    <mergeCell ref="LOK352:LOK353"/>
    <mergeCell ref="LON352:LON353"/>
    <mergeCell ref="LOV352:LOV353"/>
    <mergeCell ref="LOZ352:LOZ353"/>
    <mergeCell ref="LPA352:LPA353"/>
    <mergeCell ref="LPD352:LPD353"/>
    <mergeCell ref="LSS350:LSS351"/>
    <mergeCell ref="LSV350:LSV351"/>
    <mergeCell ref="LTD350:LTD351"/>
    <mergeCell ref="LTE350:LTE353"/>
    <mergeCell ref="LTF350:LTF353"/>
    <mergeCell ref="LTH350:LTH351"/>
    <mergeCell ref="LTI350:LTI351"/>
    <mergeCell ref="LTL350:LTL351"/>
    <mergeCell ref="LTT350:LTT351"/>
    <mergeCell ref="LTU350:LTU353"/>
    <mergeCell ref="LTV350:LTV353"/>
    <mergeCell ref="LTX350:LTX351"/>
    <mergeCell ref="LTY350:LTY351"/>
    <mergeCell ref="LUB350:LUB351"/>
    <mergeCell ref="LUJ350:LUJ351"/>
    <mergeCell ref="LUK350:LUK353"/>
    <mergeCell ref="LUL350:LUL353"/>
    <mergeCell ref="LSS352:LSS353"/>
    <mergeCell ref="LSV352:LSV353"/>
    <mergeCell ref="LTD352:LTD353"/>
    <mergeCell ref="LTH352:LTH353"/>
    <mergeCell ref="LTI352:LTI353"/>
    <mergeCell ref="LTL352:LTL353"/>
    <mergeCell ref="LTT352:LTT353"/>
    <mergeCell ref="LTX352:LTX353"/>
    <mergeCell ref="LTY352:LTY353"/>
    <mergeCell ref="LUB352:LUB353"/>
    <mergeCell ref="LUJ352:LUJ353"/>
    <mergeCell ref="LQZ350:LQZ351"/>
    <mergeCell ref="LRH350:LRH351"/>
    <mergeCell ref="LRI350:LRI353"/>
    <mergeCell ref="LRJ350:LRJ353"/>
    <mergeCell ref="LRL350:LRL351"/>
    <mergeCell ref="LRM350:LRM351"/>
    <mergeCell ref="LRP350:LRP351"/>
    <mergeCell ref="LRX350:LRX351"/>
    <mergeCell ref="LRY350:LRY353"/>
    <mergeCell ref="LRZ350:LRZ353"/>
    <mergeCell ref="LSB350:LSB351"/>
    <mergeCell ref="LSC350:LSC351"/>
    <mergeCell ref="LSF350:LSF351"/>
    <mergeCell ref="LSN350:LSN351"/>
    <mergeCell ref="LSO350:LSO353"/>
    <mergeCell ref="LSP350:LSP353"/>
    <mergeCell ref="LSR350:LSR351"/>
    <mergeCell ref="LQZ352:LQZ353"/>
    <mergeCell ref="LRH352:LRH353"/>
    <mergeCell ref="LRL352:LRL353"/>
    <mergeCell ref="LRM352:LRM353"/>
    <mergeCell ref="LRP352:LRP353"/>
    <mergeCell ref="LRX352:LRX353"/>
    <mergeCell ref="LSB352:LSB353"/>
    <mergeCell ref="LSC352:LSC353"/>
    <mergeCell ref="LSF352:LSF353"/>
    <mergeCell ref="LSN352:LSN353"/>
    <mergeCell ref="LSR352:LSR353"/>
    <mergeCell ref="LWH350:LWH353"/>
    <mergeCell ref="LWJ350:LWJ351"/>
    <mergeCell ref="LWK350:LWK351"/>
    <mergeCell ref="LWN350:LWN351"/>
    <mergeCell ref="LWV350:LWV351"/>
    <mergeCell ref="LWW350:LWW353"/>
    <mergeCell ref="LWX350:LWX353"/>
    <mergeCell ref="LWZ350:LWZ351"/>
    <mergeCell ref="LXA350:LXA351"/>
    <mergeCell ref="LXD350:LXD351"/>
    <mergeCell ref="LXL350:LXL351"/>
    <mergeCell ref="LXM350:LXM353"/>
    <mergeCell ref="LXN350:LXN353"/>
    <mergeCell ref="LXP350:LXP351"/>
    <mergeCell ref="LXQ350:LXQ351"/>
    <mergeCell ref="LXT350:LXT351"/>
    <mergeCell ref="LYB350:LYB351"/>
    <mergeCell ref="LWJ352:LWJ353"/>
    <mergeCell ref="LWK352:LWK353"/>
    <mergeCell ref="LWN352:LWN353"/>
    <mergeCell ref="LWV352:LWV353"/>
    <mergeCell ref="LWZ352:LWZ353"/>
    <mergeCell ref="LXA352:LXA353"/>
    <mergeCell ref="LXD352:LXD353"/>
    <mergeCell ref="LXL352:LXL353"/>
    <mergeCell ref="LXP352:LXP353"/>
    <mergeCell ref="LXQ352:LXQ353"/>
    <mergeCell ref="LXT352:LXT353"/>
    <mergeCell ref="LYB352:LYB353"/>
    <mergeCell ref="LUN350:LUN351"/>
    <mergeCell ref="LUO350:LUO351"/>
    <mergeCell ref="LUR350:LUR351"/>
    <mergeCell ref="LUZ350:LUZ351"/>
    <mergeCell ref="LVA350:LVA353"/>
    <mergeCell ref="LVB350:LVB353"/>
    <mergeCell ref="LVD350:LVD351"/>
    <mergeCell ref="LVE350:LVE351"/>
    <mergeCell ref="LVH350:LVH351"/>
    <mergeCell ref="LVP350:LVP351"/>
    <mergeCell ref="LVQ350:LVQ353"/>
    <mergeCell ref="LVR350:LVR353"/>
    <mergeCell ref="LVT350:LVT351"/>
    <mergeCell ref="LVU350:LVU351"/>
    <mergeCell ref="LVX350:LVX351"/>
    <mergeCell ref="LWF350:LWF351"/>
    <mergeCell ref="LWG350:LWG353"/>
    <mergeCell ref="LUN352:LUN353"/>
    <mergeCell ref="LUO352:LUO353"/>
    <mergeCell ref="LUR352:LUR353"/>
    <mergeCell ref="LUZ352:LUZ353"/>
    <mergeCell ref="LVD352:LVD353"/>
    <mergeCell ref="LVE352:LVE353"/>
    <mergeCell ref="LVH352:LVH353"/>
    <mergeCell ref="LVP352:LVP353"/>
    <mergeCell ref="LVT352:LVT353"/>
    <mergeCell ref="LVU352:LVU353"/>
    <mergeCell ref="LVX352:LVX353"/>
    <mergeCell ref="LWF352:LWF353"/>
    <mergeCell ref="LZX350:LZX351"/>
    <mergeCell ref="LZY350:LZY353"/>
    <mergeCell ref="LZZ350:LZZ353"/>
    <mergeCell ref="MAB350:MAB351"/>
    <mergeCell ref="MAC350:MAC351"/>
    <mergeCell ref="MAF350:MAF351"/>
    <mergeCell ref="MAN350:MAN351"/>
    <mergeCell ref="MAO350:MAO353"/>
    <mergeCell ref="MAP350:MAP353"/>
    <mergeCell ref="MAR350:MAR351"/>
    <mergeCell ref="MAS350:MAS351"/>
    <mergeCell ref="MAV350:MAV351"/>
    <mergeCell ref="MBD350:MBD351"/>
    <mergeCell ref="MBE350:MBE353"/>
    <mergeCell ref="MBF350:MBF353"/>
    <mergeCell ref="MBH350:MBH351"/>
    <mergeCell ref="MBI350:MBI351"/>
    <mergeCell ref="LZX352:LZX353"/>
    <mergeCell ref="MAB352:MAB353"/>
    <mergeCell ref="MAC352:MAC353"/>
    <mergeCell ref="MAF352:MAF353"/>
    <mergeCell ref="MAN352:MAN353"/>
    <mergeCell ref="MAR352:MAR353"/>
    <mergeCell ref="MAS352:MAS353"/>
    <mergeCell ref="MAV352:MAV353"/>
    <mergeCell ref="MBD352:MBD353"/>
    <mergeCell ref="MBH352:MBH353"/>
    <mergeCell ref="MBI352:MBI353"/>
    <mergeCell ref="LYC350:LYC353"/>
    <mergeCell ref="LYD350:LYD353"/>
    <mergeCell ref="LYF350:LYF351"/>
    <mergeCell ref="LYG350:LYG351"/>
    <mergeCell ref="LYJ350:LYJ351"/>
    <mergeCell ref="LYR350:LYR351"/>
    <mergeCell ref="LYS350:LYS353"/>
    <mergeCell ref="LYT350:LYT353"/>
    <mergeCell ref="LYV350:LYV351"/>
    <mergeCell ref="LYW350:LYW351"/>
    <mergeCell ref="LYZ350:LYZ351"/>
    <mergeCell ref="LZH350:LZH351"/>
    <mergeCell ref="LZI350:LZI353"/>
    <mergeCell ref="LZJ350:LZJ353"/>
    <mergeCell ref="LZL350:LZL351"/>
    <mergeCell ref="LZM350:LZM351"/>
    <mergeCell ref="LZP350:LZP351"/>
    <mergeCell ref="LYF352:LYF353"/>
    <mergeCell ref="LYG352:LYG353"/>
    <mergeCell ref="LYJ352:LYJ353"/>
    <mergeCell ref="LYR352:LYR353"/>
    <mergeCell ref="LYV352:LYV353"/>
    <mergeCell ref="LYW352:LYW353"/>
    <mergeCell ref="LYZ352:LYZ353"/>
    <mergeCell ref="LZH352:LZH353"/>
    <mergeCell ref="LZL352:LZL353"/>
    <mergeCell ref="LZM352:LZM353"/>
    <mergeCell ref="LZP352:LZP353"/>
    <mergeCell ref="MDE350:MDE351"/>
    <mergeCell ref="MDH350:MDH351"/>
    <mergeCell ref="MDP350:MDP351"/>
    <mergeCell ref="MDQ350:MDQ353"/>
    <mergeCell ref="MDR350:MDR353"/>
    <mergeCell ref="MDT350:MDT351"/>
    <mergeCell ref="MDU350:MDU351"/>
    <mergeCell ref="MDX350:MDX351"/>
    <mergeCell ref="MEF350:MEF351"/>
    <mergeCell ref="MEG350:MEG353"/>
    <mergeCell ref="MEH350:MEH353"/>
    <mergeCell ref="MEJ350:MEJ351"/>
    <mergeCell ref="MEK350:MEK351"/>
    <mergeCell ref="MEN350:MEN351"/>
    <mergeCell ref="MEV350:MEV351"/>
    <mergeCell ref="MEW350:MEW353"/>
    <mergeCell ref="MEX350:MEX353"/>
    <mergeCell ref="MDE352:MDE353"/>
    <mergeCell ref="MDH352:MDH353"/>
    <mergeCell ref="MDP352:MDP353"/>
    <mergeCell ref="MDT352:MDT353"/>
    <mergeCell ref="MDU352:MDU353"/>
    <mergeCell ref="MDX352:MDX353"/>
    <mergeCell ref="MEF352:MEF353"/>
    <mergeCell ref="MEJ352:MEJ353"/>
    <mergeCell ref="MEK352:MEK353"/>
    <mergeCell ref="MEN352:MEN353"/>
    <mergeCell ref="MEV352:MEV353"/>
    <mergeCell ref="MBL350:MBL351"/>
    <mergeCell ref="MBT350:MBT351"/>
    <mergeCell ref="MBU350:MBU353"/>
    <mergeCell ref="MBV350:MBV353"/>
    <mergeCell ref="MBX350:MBX351"/>
    <mergeCell ref="MBY350:MBY351"/>
    <mergeCell ref="MCB350:MCB351"/>
    <mergeCell ref="MCJ350:MCJ351"/>
    <mergeCell ref="MCK350:MCK353"/>
    <mergeCell ref="MCL350:MCL353"/>
    <mergeCell ref="MCN350:MCN351"/>
    <mergeCell ref="MCO350:MCO351"/>
    <mergeCell ref="MCR350:MCR351"/>
    <mergeCell ref="MCZ350:MCZ351"/>
    <mergeCell ref="MDA350:MDA353"/>
    <mergeCell ref="MDB350:MDB353"/>
    <mergeCell ref="MDD350:MDD351"/>
    <mergeCell ref="MBL352:MBL353"/>
    <mergeCell ref="MBT352:MBT353"/>
    <mergeCell ref="MBX352:MBX353"/>
    <mergeCell ref="MBY352:MBY353"/>
    <mergeCell ref="MCB352:MCB353"/>
    <mergeCell ref="MCJ352:MCJ353"/>
    <mergeCell ref="MCN352:MCN353"/>
    <mergeCell ref="MCO352:MCO353"/>
    <mergeCell ref="MCR352:MCR353"/>
    <mergeCell ref="MCZ352:MCZ353"/>
    <mergeCell ref="MDD352:MDD353"/>
    <mergeCell ref="MGT350:MGT353"/>
    <mergeCell ref="MGV350:MGV351"/>
    <mergeCell ref="MGW350:MGW351"/>
    <mergeCell ref="MGZ350:MGZ351"/>
    <mergeCell ref="MHH350:MHH351"/>
    <mergeCell ref="MHI350:MHI353"/>
    <mergeCell ref="MHJ350:MHJ353"/>
    <mergeCell ref="MHL350:MHL351"/>
    <mergeCell ref="MHM350:MHM351"/>
    <mergeCell ref="MHP350:MHP351"/>
    <mergeCell ref="MHX350:MHX351"/>
    <mergeCell ref="MHY350:MHY353"/>
    <mergeCell ref="MHZ350:MHZ353"/>
    <mergeCell ref="MIB350:MIB351"/>
    <mergeCell ref="MIC350:MIC351"/>
    <mergeCell ref="MIF350:MIF351"/>
    <mergeCell ref="MIN350:MIN351"/>
    <mergeCell ref="MGV352:MGV353"/>
    <mergeCell ref="MGW352:MGW353"/>
    <mergeCell ref="MGZ352:MGZ353"/>
    <mergeCell ref="MHH352:MHH353"/>
    <mergeCell ref="MHL352:MHL353"/>
    <mergeCell ref="MHM352:MHM353"/>
    <mergeCell ref="MHP352:MHP353"/>
    <mergeCell ref="MHX352:MHX353"/>
    <mergeCell ref="MIB352:MIB353"/>
    <mergeCell ref="MIC352:MIC353"/>
    <mergeCell ref="MIF352:MIF353"/>
    <mergeCell ref="MIN352:MIN353"/>
    <mergeCell ref="MEZ350:MEZ351"/>
    <mergeCell ref="MFA350:MFA351"/>
    <mergeCell ref="MFD350:MFD351"/>
    <mergeCell ref="MFL350:MFL351"/>
    <mergeCell ref="MFM350:MFM353"/>
    <mergeCell ref="MFN350:MFN353"/>
    <mergeCell ref="MFP350:MFP351"/>
    <mergeCell ref="MFQ350:MFQ351"/>
    <mergeCell ref="MFT350:MFT351"/>
    <mergeCell ref="MGB350:MGB351"/>
    <mergeCell ref="MGC350:MGC353"/>
    <mergeCell ref="MGD350:MGD353"/>
    <mergeCell ref="MGF350:MGF351"/>
    <mergeCell ref="MGG350:MGG351"/>
    <mergeCell ref="MGJ350:MGJ351"/>
    <mergeCell ref="MGR350:MGR351"/>
    <mergeCell ref="MGS350:MGS353"/>
    <mergeCell ref="MEZ352:MEZ353"/>
    <mergeCell ref="MFA352:MFA353"/>
    <mergeCell ref="MFD352:MFD353"/>
    <mergeCell ref="MFL352:MFL353"/>
    <mergeCell ref="MFP352:MFP353"/>
    <mergeCell ref="MFQ352:MFQ353"/>
    <mergeCell ref="MFT352:MFT353"/>
    <mergeCell ref="MGB352:MGB353"/>
    <mergeCell ref="MGF352:MGF353"/>
    <mergeCell ref="MGG352:MGG353"/>
    <mergeCell ref="MGJ352:MGJ353"/>
    <mergeCell ref="MGR352:MGR353"/>
    <mergeCell ref="MKJ350:MKJ351"/>
    <mergeCell ref="MKK350:MKK353"/>
    <mergeCell ref="MKL350:MKL353"/>
    <mergeCell ref="MKN350:MKN351"/>
    <mergeCell ref="MKO350:MKO351"/>
    <mergeCell ref="MKR350:MKR351"/>
    <mergeCell ref="MKZ350:MKZ351"/>
    <mergeCell ref="MLA350:MLA353"/>
    <mergeCell ref="MLB350:MLB353"/>
    <mergeCell ref="MLD350:MLD351"/>
    <mergeCell ref="MLE350:MLE351"/>
    <mergeCell ref="MLH350:MLH351"/>
    <mergeCell ref="MLP350:MLP351"/>
    <mergeCell ref="MLQ350:MLQ353"/>
    <mergeCell ref="MLR350:MLR353"/>
    <mergeCell ref="MLT350:MLT351"/>
    <mergeCell ref="MLU350:MLU351"/>
    <mergeCell ref="MKJ352:MKJ353"/>
    <mergeCell ref="MKN352:MKN353"/>
    <mergeCell ref="MKO352:MKO353"/>
    <mergeCell ref="MKR352:MKR353"/>
    <mergeCell ref="MKZ352:MKZ353"/>
    <mergeCell ref="MLD352:MLD353"/>
    <mergeCell ref="MLE352:MLE353"/>
    <mergeCell ref="MLH352:MLH353"/>
    <mergeCell ref="MLP352:MLP353"/>
    <mergeCell ref="MLT352:MLT353"/>
    <mergeCell ref="MLU352:MLU353"/>
    <mergeCell ref="MIO350:MIO353"/>
    <mergeCell ref="MIP350:MIP353"/>
    <mergeCell ref="MIR350:MIR351"/>
    <mergeCell ref="MIS350:MIS351"/>
    <mergeCell ref="MIV350:MIV351"/>
    <mergeCell ref="MJD350:MJD351"/>
    <mergeCell ref="MJE350:MJE353"/>
    <mergeCell ref="MJF350:MJF353"/>
    <mergeCell ref="MJH350:MJH351"/>
    <mergeCell ref="MJI350:MJI351"/>
    <mergeCell ref="MJL350:MJL351"/>
    <mergeCell ref="MJT350:MJT351"/>
    <mergeCell ref="MJU350:MJU353"/>
    <mergeCell ref="MJV350:MJV353"/>
    <mergeCell ref="MJX350:MJX351"/>
    <mergeCell ref="MJY350:MJY351"/>
    <mergeCell ref="MKB350:MKB351"/>
    <mergeCell ref="MIR352:MIR353"/>
    <mergeCell ref="MIS352:MIS353"/>
    <mergeCell ref="MIV352:MIV353"/>
    <mergeCell ref="MJD352:MJD353"/>
    <mergeCell ref="MJH352:MJH353"/>
    <mergeCell ref="MJI352:MJI353"/>
    <mergeCell ref="MJL352:MJL353"/>
    <mergeCell ref="MJT352:MJT353"/>
    <mergeCell ref="MJX352:MJX353"/>
    <mergeCell ref="MJY352:MJY353"/>
    <mergeCell ref="MKB352:MKB353"/>
    <mergeCell ref="MNQ350:MNQ351"/>
    <mergeCell ref="MNT350:MNT351"/>
    <mergeCell ref="MOB350:MOB351"/>
    <mergeCell ref="MOC350:MOC353"/>
    <mergeCell ref="MOD350:MOD353"/>
    <mergeCell ref="MOF350:MOF351"/>
    <mergeCell ref="MOG350:MOG351"/>
    <mergeCell ref="MOJ350:MOJ351"/>
    <mergeCell ref="MOR350:MOR351"/>
    <mergeCell ref="MOS350:MOS353"/>
    <mergeCell ref="MOT350:MOT353"/>
    <mergeCell ref="MOV350:MOV351"/>
    <mergeCell ref="MOW350:MOW351"/>
    <mergeCell ref="MOZ350:MOZ351"/>
    <mergeCell ref="MPH350:MPH351"/>
    <mergeCell ref="MPI350:MPI353"/>
    <mergeCell ref="MPJ350:MPJ353"/>
    <mergeCell ref="MNQ352:MNQ353"/>
    <mergeCell ref="MNT352:MNT353"/>
    <mergeCell ref="MOB352:MOB353"/>
    <mergeCell ref="MOF352:MOF353"/>
    <mergeCell ref="MOG352:MOG353"/>
    <mergeCell ref="MOJ352:MOJ353"/>
    <mergeCell ref="MOR352:MOR353"/>
    <mergeCell ref="MOV352:MOV353"/>
    <mergeCell ref="MOW352:MOW353"/>
    <mergeCell ref="MOZ352:MOZ353"/>
    <mergeCell ref="MPH352:MPH353"/>
    <mergeCell ref="MLX350:MLX351"/>
    <mergeCell ref="MMF350:MMF351"/>
    <mergeCell ref="MMG350:MMG353"/>
    <mergeCell ref="MMH350:MMH353"/>
    <mergeCell ref="MMJ350:MMJ351"/>
    <mergeCell ref="MMK350:MMK351"/>
    <mergeCell ref="MMN350:MMN351"/>
    <mergeCell ref="MMV350:MMV351"/>
    <mergeCell ref="MMW350:MMW353"/>
    <mergeCell ref="MMX350:MMX353"/>
    <mergeCell ref="MMZ350:MMZ351"/>
    <mergeCell ref="MNA350:MNA351"/>
    <mergeCell ref="MND350:MND351"/>
    <mergeCell ref="MNL350:MNL351"/>
    <mergeCell ref="MNM350:MNM353"/>
    <mergeCell ref="MNN350:MNN353"/>
    <mergeCell ref="MNP350:MNP351"/>
    <mergeCell ref="MLX352:MLX353"/>
    <mergeCell ref="MMF352:MMF353"/>
    <mergeCell ref="MMJ352:MMJ353"/>
    <mergeCell ref="MMK352:MMK353"/>
    <mergeCell ref="MMN352:MMN353"/>
    <mergeCell ref="MMV352:MMV353"/>
    <mergeCell ref="MMZ352:MMZ353"/>
    <mergeCell ref="MNA352:MNA353"/>
    <mergeCell ref="MND352:MND353"/>
    <mergeCell ref="MNL352:MNL353"/>
    <mergeCell ref="MNP352:MNP353"/>
    <mergeCell ref="MRF350:MRF353"/>
    <mergeCell ref="MRH350:MRH351"/>
    <mergeCell ref="MRI350:MRI351"/>
    <mergeCell ref="MRL350:MRL351"/>
    <mergeCell ref="MRT350:MRT351"/>
    <mergeCell ref="MRU350:MRU353"/>
    <mergeCell ref="MRV350:MRV353"/>
    <mergeCell ref="MRX350:MRX351"/>
    <mergeCell ref="MRY350:MRY351"/>
    <mergeCell ref="MSB350:MSB351"/>
    <mergeCell ref="MSJ350:MSJ351"/>
    <mergeCell ref="MSK350:MSK353"/>
    <mergeCell ref="MSL350:MSL353"/>
    <mergeCell ref="MSN350:MSN351"/>
    <mergeCell ref="MSO350:MSO351"/>
    <mergeCell ref="MSR350:MSR351"/>
    <mergeCell ref="MSZ350:MSZ351"/>
    <mergeCell ref="MRH352:MRH353"/>
    <mergeCell ref="MRI352:MRI353"/>
    <mergeCell ref="MRL352:MRL353"/>
    <mergeCell ref="MRT352:MRT353"/>
    <mergeCell ref="MRX352:MRX353"/>
    <mergeCell ref="MRY352:MRY353"/>
    <mergeCell ref="MSB352:MSB353"/>
    <mergeCell ref="MSJ352:MSJ353"/>
    <mergeCell ref="MSN352:MSN353"/>
    <mergeCell ref="MSO352:MSO353"/>
    <mergeCell ref="MSR352:MSR353"/>
    <mergeCell ref="MSZ352:MSZ353"/>
    <mergeCell ref="MPL350:MPL351"/>
    <mergeCell ref="MPM350:MPM351"/>
    <mergeCell ref="MPP350:MPP351"/>
    <mergeCell ref="MPX350:MPX351"/>
    <mergeCell ref="MPY350:MPY353"/>
    <mergeCell ref="MPZ350:MPZ353"/>
    <mergeCell ref="MQB350:MQB351"/>
    <mergeCell ref="MQC350:MQC351"/>
    <mergeCell ref="MQF350:MQF351"/>
    <mergeCell ref="MQN350:MQN351"/>
    <mergeCell ref="MQO350:MQO353"/>
    <mergeCell ref="MQP350:MQP353"/>
    <mergeCell ref="MQR350:MQR351"/>
    <mergeCell ref="MQS350:MQS351"/>
    <mergeCell ref="MQV350:MQV351"/>
    <mergeCell ref="MRD350:MRD351"/>
    <mergeCell ref="MRE350:MRE353"/>
    <mergeCell ref="MPL352:MPL353"/>
    <mergeCell ref="MPM352:MPM353"/>
    <mergeCell ref="MPP352:MPP353"/>
    <mergeCell ref="MPX352:MPX353"/>
    <mergeCell ref="MQB352:MQB353"/>
    <mergeCell ref="MQC352:MQC353"/>
    <mergeCell ref="MQF352:MQF353"/>
    <mergeCell ref="MQN352:MQN353"/>
    <mergeCell ref="MQR352:MQR353"/>
    <mergeCell ref="MQS352:MQS353"/>
    <mergeCell ref="MQV352:MQV353"/>
    <mergeCell ref="MRD352:MRD353"/>
    <mergeCell ref="MUV350:MUV351"/>
    <mergeCell ref="MUW350:MUW353"/>
    <mergeCell ref="MUX350:MUX353"/>
    <mergeCell ref="MUZ350:MUZ351"/>
    <mergeCell ref="MVA350:MVA351"/>
    <mergeCell ref="MVD350:MVD351"/>
    <mergeCell ref="MVL350:MVL351"/>
    <mergeCell ref="MVM350:MVM353"/>
    <mergeCell ref="MVN350:MVN353"/>
    <mergeCell ref="MVP350:MVP351"/>
    <mergeCell ref="MVQ350:MVQ351"/>
    <mergeCell ref="MVT350:MVT351"/>
    <mergeCell ref="MWB350:MWB351"/>
    <mergeCell ref="MWC350:MWC353"/>
    <mergeCell ref="MWD350:MWD353"/>
    <mergeCell ref="MWF350:MWF351"/>
    <mergeCell ref="MWG350:MWG351"/>
    <mergeCell ref="MUV352:MUV353"/>
    <mergeCell ref="MUZ352:MUZ353"/>
    <mergeCell ref="MVA352:MVA353"/>
    <mergeCell ref="MVD352:MVD353"/>
    <mergeCell ref="MVL352:MVL353"/>
    <mergeCell ref="MVP352:MVP353"/>
    <mergeCell ref="MVQ352:MVQ353"/>
    <mergeCell ref="MVT352:MVT353"/>
    <mergeCell ref="MWB352:MWB353"/>
    <mergeCell ref="MWF352:MWF353"/>
    <mergeCell ref="MWG352:MWG353"/>
    <mergeCell ref="MTA350:MTA353"/>
    <mergeCell ref="MTB350:MTB353"/>
    <mergeCell ref="MTD350:MTD351"/>
    <mergeCell ref="MTE350:MTE351"/>
    <mergeCell ref="MTH350:MTH351"/>
    <mergeCell ref="MTP350:MTP351"/>
    <mergeCell ref="MTQ350:MTQ353"/>
    <mergeCell ref="MTR350:MTR353"/>
    <mergeCell ref="MTT350:MTT351"/>
    <mergeCell ref="MTU350:MTU351"/>
    <mergeCell ref="MTX350:MTX351"/>
    <mergeCell ref="MUF350:MUF351"/>
    <mergeCell ref="MUG350:MUG353"/>
    <mergeCell ref="MUH350:MUH353"/>
    <mergeCell ref="MUJ350:MUJ351"/>
    <mergeCell ref="MUK350:MUK351"/>
    <mergeCell ref="MUN350:MUN351"/>
    <mergeCell ref="MTD352:MTD353"/>
    <mergeCell ref="MTE352:MTE353"/>
    <mergeCell ref="MTH352:MTH353"/>
    <mergeCell ref="MTP352:MTP353"/>
    <mergeCell ref="MTT352:MTT353"/>
    <mergeCell ref="MTU352:MTU353"/>
    <mergeCell ref="MTX352:MTX353"/>
    <mergeCell ref="MUF352:MUF353"/>
    <mergeCell ref="MUJ352:MUJ353"/>
    <mergeCell ref="MUK352:MUK353"/>
    <mergeCell ref="MUN352:MUN353"/>
    <mergeCell ref="MYC350:MYC351"/>
    <mergeCell ref="MYF350:MYF351"/>
    <mergeCell ref="MYN350:MYN351"/>
    <mergeCell ref="MYO350:MYO353"/>
    <mergeCell ref="MYP350:MYP353"/>
    <mergeCell ref="MYR350:MYR351"/>
    <mergeCell ref="MYS350:MYS351"/>
    <mergeCell ref="MYV350:MYV351"/>
    <mergeCell ref="MZD350:MZD351"/>
    <mergeCell ref="MZE350:MZE353"/>
    <mergeCell ref="MZF350:MZF353"/>
    <mergeCell ref="MZH350:MZH351"/>
    <mergeCell ref="MZI350:MZI351"/>
    <mergeCell ref="MZL350:MZL351"/>
    <mergeCell ref="MZT350:MZT351"/>
    <mergeCell ref="MZU350:MZU353"/>
    <mergeCell ref="MZV350:MZV353"/>
    <mergeCell ref="MYC352:MYC353"/>
    <mergeCell ref="MYF352:MYF353"/>
    <mergeCell ref="MYN352:MYN353"/>
    <mergeCell ref="MYR352:MYR353"/>
    <mergeCell ref="MYS352:MYS353"/>
    <mergeCell ref="MYV352:MYV353"/>
    <mergeCell ref="MZD352:MZD353"/>
    <mergeCell ref="MZH352:MZH353"/>
    <mergeCell ref="MZI352:MZI353"/>
    <mergeCell ref="MZL352:MZL353"/>
    <mergeCell ref="MZT352:MZT353"/>
    <mergeCell ref="MWJ350:MWJ351"/>
    <mergeCell ref="MWR350:MWR351"/>
    <mergeCell ref="MWS350:MWS353"/>
    <mergeCell ref="MWT350:MWT353"/>
    <mergeCell ref="MWV350:MWV351"/>
    <mergeCell ref="MWW350:MWW351"/>
    <mergeCell ref="MWZ350:MWZ351"/>
    <mergeCell ref="MXH350:MXH351"/>
    <mergeCell ref="MXI350:MXI353"/>
    <mergeCell ref="MXJ350:MXJ353"/>
    <mergeCell ref="MXL350:MXL351"/>
    <mergeCell ref="MXM350:MXM351"/>
    <mergeCell ref="MXP350:MXP351"/>
    <mergeCell ref="MXX350:MXX351"/>
    <mergeCell ref="MXY350:MXY353"/>
    <mergeCell ref="MXZ350:MXZ353"/>
    <mergeCell ref="MYB350:MYB351"/>
    <mergeCell ref="MWJ352:MWJ353"/>
    <mergeCell ref="MWR352:MWR353"/>
    <mergeCell ref="MWV352:MWV353"/>
    <mergeCell ref="MWW352:MWW353"/>
    <mergeCell ref="MWZ352:MWZ353"/>
    <mergeCell ref="MXH352:MXH353"/>
    <mergeCell ref="MXL352:MXL353"/>
    <mergeCell ref="MXM352:MXM353"/>
    <mergeCell ref="MXP352:MXP353"/>
    <mergeCell ref="MXX352:MXX353"/>
    <mergeCell ref="MYB352:MYB353"/>
    <mergeCell ref="NBR350:NBR353"/>
    <mergeCell ref="NBT350:NBT351"/>
    <mergeCell ref="NBU350:NBU351"/>
    <mergeCell ref="NBX350:NBX351"/>
    <mergeCell ref="NCF350:NCF351"/>
    <mergeCell ref="NCG350:NCG353"/>
    <mergeCell ref="NCH350:NCH353"/>
    <mergeCell ref="NCJ350:NCJ351"/>
    <mergeCell ref="NCK350:NCK351"/>
    <mergeCell ref="NCN350:NCN351"/>
    <mergeCell ref="NCV350:NCV351"/>
    <mergeCell ref="NCW350:NCW353"/>
    <mergeCell ref="NCX350:NCX353"/>
    <mergeCell ref="NCZ350:NCZ351"/>
    <mergeCell ref="NDA350:NDA351"/>
    <mergeCell ref="NDD350:NDD351"/>
    <mergeCell ref="NDL350:NDL351"/>
    <mergeCell ref="NBT352:NBT353"/>
    <mergeCell ref="NBU352:NBU353"/>
    <mergeCell ref="NBX352:NBX353"/>
    <mergeCell ref="NCF352:NCF353"/>
    <mergeCell ref="NCJ352:NCJ353"/>
    <mergeCell ref="NCK352:NCK353"/>
    <mergeCell ref="NCN352:NCN353"/>
    <mergeCell ref="NCV352:NCV353"/>
    <mergeCell ref="NCZ352:NCZ353"/>
    <mergeCell ref="NDA352:NDA353"/>
    <mergeCell ref="NDD352:NDD353"/>
    <mergeCell ref="NDL352:NDL353"/>
    <mergeCell ref="MZX350:MZX351"/>
    <mergeCell ref="MZY350:MZY351"/>
    <mergeCell ref="NAB350:NAB351"/>
    <mergeCell ref="NAJ350:NAJ351"/>
    <mergeCell ref="NAK350:NAK353"/>
    <mergeCell ref="NAL350:NAL353"/>
    <mergeCell ref="NAN350:NAN351"/>
    <mergeCell ref="NAO350:NAO351"/>
    <mergeCell ref="NAR350:NAR351"/>
    <mergeCell ref="NAZ350:NAZ351"/>
    <mergeCell ref="NBA350:NBA353"/>
    <mergeCell ref="NBB350:NBB353"/>
    <mergeCell ref="NBD350:NBD351"/>
    <mergeCell ref="NBE350:NBE351"/>
    <mergeCell ref="NBH350:NBH351"/>
    <mergeCell ref="NBP350:NBP351"/>
    <mergeCell ref="NBQ350:NBQ353"/>
    <mergeCell ref="MZX352:MZX353"/>
    <mergeCell ref="MZY352:MZY353"/>
    <mergeCell ref="NAB352:NAB353"/>
    <mergeCell ref="NAJ352:NAJ353"/>
    <mergeCell ref="NAN352:NAN353"/>
    <mergeCell ref="NAO352:NAO353"/>
    <mergeCell ref="NAR352:NAR353"/>
    <mergeCell ref="NAZ352:NAZ353"/>
    <mergeCell ref="NBD352:NBD353"/>
    <mergeCell ref="NBE352:NBE353"/>
    <mergeCell ref="NBH352:NBH353"/>
    <mergeCell ref="NBP352:NBP353"/>
    <mergeCell ref="NFH350:NFH351"/>
    <mergeCell ref="NFI350:NFI353"/>
    <mergeCell ref="NFJ350:NFJ353"/>
    <mergeCell ref="NFL350:NFL351"/>
    <mergeCell ref="NFM350:NFM351"/>
    <mergeCell ref="NFP350:NFP351"/>
    <mergeCell ref="NFX350:NFX351"/>
    <mergeCell ref="NFY350:NFY353"/>
    <mergeCell ref="NFZ350:NFZ353"/>
    <mergeCell ref="NGB350:NGB351"/>
    <mergeCell ref="NGC350:NGC351"/>
    <mergeCell ref="NGF350:NGF351"/>
    <mergeCell ref="NGN350:NGN351"/>
    <mergeCell ref="NGO350:NGO353"/>
    <mergeCell ref="NGP350:NGP353"/>
    <mergeCell ref="NGR350:NGR351"/>
    <mergeCell ref="NGS350:NGS351"/>
    <mergeCell ref="NFH352:NFH353"/>
    <mergeCell ref="NFL352:NFL353"/>
    <mergeCell ref="NFM352:NFM353"/>
    <mergeCell ref="NFP352:NFP353"/>
    <mergeCell ref="NFX352:NFX353"/>
    <mergeCell ref="NGB352:NGB353"/>
    <mergeCell ref="NGC352:NGC353"/>
    <mergeCell ref="NGF352:NGF353"/>
    <mergeCell ref="NGN352:NGN353"/>
    <mergeCell ref="NGR352:NGR353"/>
    <mergeCell ref="NGS352:NGS353"/>
    <mergeCell ref="NDM350:NDM353"/>
    <mergeCell ref="NDN350:NDN353"/>
    <mergeCell ref="NDP350:NDP351"/>
    <mergeCell ref="NDQ350:NDQ351"/>
    <mergeCell ref="NDT350:NDT351"/>
    <mergeCell ref="NEB350:NEB351"/>
    <mergeCell ref="NEC350:NEC353"/>
    <mergeCell ref="NED350:NED353"/>
    <mergeCell ref="NEF350:NEF351"/>
    <mergeCell ref="NEG350:NEG351"/>
    <mergeCell ref="NEJ350:NEJ351"/>
    <mergeCell ref="NER350:NER351"/>
    <mergeCell ref="NES350:NES353"/>
    <mergeCell ref="NET350:NET353"/>
    <mergeCell ref="NEV350:NEV351"/>
    <mergeCell ref="NEW350:NEW351"/>
    <mergeCell ref="NEZ350:NEZ351"/>
    <mergeCell ref="NDP352:NDP353"/>
    <mergeCell ref="NDQ352:NDQ353"/>
    <mergeCell ref="NDT352:NDT353"/>
    <mergeCell ref="NEB352:NEB353"/>
    <mergeCell ref="NEF352:NEF353"/>
    <mergeCell ref="NEG352:NEG353"/>
    <mergeCell ref="NEJ352:NEJ353"/>
    <mergeCell ref="NER352:NER353"/>
    <mergeCell ref="NEV352:NEV353"/>
    <mergeCell ref="NEW352:NEW353"/>
    <mergeCell ref="NEZ352:NEZ353"/>
    <mergeCell ref="NIO350:NIO351"/>
    <mergeCell ref="NIR350:NIR351"/>
    <mergeCell ref="NIZ350:NIZ351"/>
    <mergeCell ref="NJA350:NJA353"/>
    <mergeCell ref="NJB350:NJB353"/>
    <mergeCell ref="NJD350:NJD351"/>
    <mergeCell ref="NJE350:NJE351"/>
    <mergeCell ref="NJH350:NJH351"/>
    <mergeCell ref="NJP350:NJP351"/>
    <mergeCell ref="NJQ350:NJQ353"/>
    <mergeCell ref="NJR350:NJR353"/>
    <mergeCell ref="NJT350:NJT351"/>
    <mergeCell ref="NJU350:NJU351"/>
    <mergeCell ref="NJX350:NJX351"/>
    <mergeCell ref="NKF350:NKF351"/>
    <mergeCell ref="NKG350:NKG353"/>
    <mergeCell ref="NKH350:NKH353"/>
    <mergeCell ref="NIO352:NIO353"/>
    <mergeCell ref="NIR352:NIR353"/>
    <mergeCell ref="NIZ352:NIZ353"/>
    <mergeCell ref="NJD352:NJD353"/>
    <mergeCell ref="NJE352:NJE353"/>
    <mergeCell ref="NJH352:NJH353"/>
    <mergeCell ref="NJP352:NJP353"/>
    <mergeCell ref="NJT352:NJT353"/>
    <mergeCell ref="NJU352:NJU353"/>
    <mergeCell ref="NJX352:NJX353"/>
    <mergeCell ref="NKF352:NKF353"/>
    <mergeCell ref="NGV350:NGV351"/>
    <mergeCell ref="NHD350:NHD351"/>
    <mergeCell ref="NHE350:NHE353"/>
    <mergeCell ref="NHF350:NHF353"/>
    <mergeCell ref="NHH350:NHH351"/>
    <mergeCell ref="NHI350:NHI351"/>
    <mergeCell ref="NHL350:NHL351"/>
    <mergeCell ref="NHT350:NHT351"/>
    <mergeCell ref="NHU350:NHU353"/>
    <mergeCell ref="NHV350:NHV353"/>
    <mergeCell ref="NHX350:NHX351"/>
    <mergeCell ref="NHY350:NHY351"/>
    <mergeCell ref="NIB350:NIB351"/>
    <mergeCell ref="NIJ350:NIJ351"/>
    <mergeCell ref="NIK350:NIK353"/>
    <mergeCell ref="NIL350:NIL353"/>
    <mergeCell ref="NIN350:NIN351"/>
    <mergeCell ref="NGV352:NGV353"/>
    <mergeCell ref="NHD352:NHD353"/>
    <mergeCell ref="NHH352:NHH353"/>
    <mergeCell ref="NHI352:NHI353"/>
    <mergeCell ref="NHL352:NHL353"/>
    <mergeCell ref="NHT352:NHT353"/>
    <mergeCell ref="NHX352:NHX353"/>
    <mergeCell ref="NHY352:NHY353"/>
    <mergeCell ref="NIB352:NIB353"/>
    <mergeCell ref="NIJ352:NIJ353"/>
    <mergeCell ref="NIN352:NIN353"/>
    <mergeCell ref="NMD350:NMD353"/>
    <mergeCell ref="NMF350:NMF351"/>
    <mergeCell ref="NMG350:NMG351"/>
    <mergeCell ref="NMJ350:NMJ351"/>
    <mergeCell ref="NMR350:NMR351"/>
    <mergeCell ref="NMS350:NMS353"/>
    <mergeCell ref="NMT350:NMT353"/>
    <mergeCell ref="NMV350:NMV351"/>
    <mergeCell ref="NMW350:NMW351"/>
    <mergeCell ref="NMZ350:NMZ351"/>
    <mergeCell ref="NNH350:NNH351"/>
    <mergeCell ref="NNI350:NNI353"/>
    <mergeCell ref="NNJ350:NNJ353"/>
    <mergeCell ref="NNL350:NNL351"/>
    <mergeCell ref="NNM350:NNM351"/>
    <mergeCell ref="NNP350:NNP351"/>
    <mergeCell ref="NNX350:NNX351"/>
    <mergeCell ref="NMF352:NMF353"/>
    <mergeCell ref="NMG352:NMG353"/>
    <mergeCell ref="NMJ352:NMJ353"/>
    <mergeCell ref="NMR352:NMR353"/>
    <mergeCell ref="NMV352:NMV353"/>
    <mergeCell ref="NMW352:NMW353"/>
    <mergeCell ref="NMZ352:NMZ353"/>
    <mergeCell ref="NNH352:NNH353"/>
    <mergeCell ref="NNL352:NNL353"/>
    <mergeCell ref="NNM352:NNM353"/>
    <mergeCell ref="NNP352:NNP353"/>
    <mergeCell ref="NNX352:NNX353"/>
    <mergeCell ref="NKJ350:NKJ351"/>
    <mergeCell ref="NKK350:NKK351"/>
    <mergeCell ref="NKN350:NKN351"/>
    <mergeCell ref="NKV350:NKV351"/>
    <mergeCell ref="NKW350:NKW353"/>
    <mergeCell ref="NKX350:NKX353"/>
    <mergeCell ref="NKZ350:NKZ351"/>
    <mergeCell ref="NLA350:NLA351"/>
    <mergeCell ref="NLD350:NLD351"/>
    <mergeCell ref="NLL350:NLL351"/>
    <mergeCell ref="NLM350:NLM353"/>
    <mergeCell ref="NLN350:NLN353"/>
    <mergeCell ref="NLP350:NLP351"/>
    <mergeCell ref="NLQ350:NLQ351"/>
    <mergeCell ref="NLT350:NLT351"/>
    <mergeCell ref="NMB350:NMB351"/>
    <mergeCell ref="NMC350:NMC353"/>
    <mergeCell ref="NKJ352:NKJ353"/>
    <mergeCell ref="NKK352:NKK353"/>
    <mergeCell ref="NKN352:NKN353"/>
    <mergeCell ref="NKV352:NKV353"/>
    <mergeCell ref="NKZ352:NKZ353"/>
    <mergeCell ref="NLA352:NLA353"/>
    <mergeCell ref="NLD352:NLD353"/>
    <mergeCell ref="NLL352:NLL353"/>
    <mergeCell ref="NLP352:NLP353"/>
    <mergeCell ref="NLQ352:NLQ353"/>
    <mergeCell ref="NLT352:NLT353"/>
    <mergeCell ref="NMB352:NMB353"/>
    <mergeCell ref="NPT350:NPT351"/>
    <mergeCell ref="NPU350:NPU353"/>
    <mergeCell ref="NPV350:NPV353"/>
    <mergeCell ref="NPX350:NPX351"/>
    <mergeCell ref="NPY350:NPY351"/>
    <mergeCell ref="NQB350:NQB351"/>
    <mergeCell ref="NQJ350:NQJ351"/>
    <mergeCell ref="NQK350:NQK353"/>
    <mergeCell ref="NQL350:NQL353"/>
    <mergeCell ref="NQN350:NQN351"/>
    <mergeCell ref="NQO350:NQO351"/>
    <mergeCell ref="NQR350:NQR351"/>
    <mergeCell ref="NQZ350:NQZ351"/>
    <mergeCell ref="NRA350:NRA353"/>
    <mergeCell ref="NRB350:NRB353"/>
    <mergeCell ref="NRD350:NRD351"/>
    <mergeCell ref="NRE350:NRE351"/>
    <mergeCell ref="NPT352:NPT353"/>
    <mergeCell ref="NPX352:NPX353"/>
    <mergeCell ref="NPY352:NPY353"/>
    <mergeCell ref="NQB352:NQB353"/>
    <mergeCell ref="NQJ352:NQJ353"/>
    <mergeCell ref="NQN352:NQN353"/>
    <mergeCell ref="NQO352:NQO353"/>
    <mergeCell ref="NQR352:NQR353"/>
    <mergeCell ref="NQZ352:NQZ353"/>
    <mergeCell ref="NRD352:NRD353"/>
    <mergeCell ref="NRE352:NRE353"/>
    <mergeCell ref="NNY350:NNY353"/>
    <mergeCell ref="NNZ350:NNZ353"/>
    <mergeCell ref="NOB350:NOB351"/>
    <mergeCell ref="NOC350:NOC351"/>
    <mergeCell ref="NOF350:NOF351"/>
    <mergeCell ref="NON350:NON351"/>
    <mergeCell ref="NOO350:NOO353"/>
    <mergeCell ref="NOP350:NOP353"/>
    <mergeCell ref="NOR350:NOR351"/>
    <mergeCell ref="NOS350:NOS351"/>
    <mergeCell ref="NOV350:NOV351"/>
    <mergeCell ref="NPD350:NPD351"/>
    <mergeCell ref="NPE350:NPE353"/>
    <mergeCell ref="NPF350:NPF353"/>
    <mergeCell ref="NPH350:NPH351"/>
    <mergeCell ref="NPI350:NPI351"/>
    <mergeCell ref="NPL350:NPL351"/>
    <mergeCell ref="NOB352:NOB353"/>
    <mergeCell ref="NOC352:NOC353"/>
    <mergeCell ref="NOF352:NOF353"/>
    <mergeCell ref="NON352:NON353"/>
    <mergeCell ref="NOR352:NOR353"/>
    <mergeCell ref="NOS352:NOS353"/>
    <mergeCell ref="NOV352:NOV353"/>
    <mergeCell ref="NPD352:NPD353"/>
    <mergeCell ref="NPH352:NPH353"/>
    <mergeCell ref="NPI352:NPI353"/>
    <mergeCell ref="NPL352:NPL353"/>
    <mergeCell ref="NTA350:NTA351"/>
    <mergeCell ref="NTD350:NTD351"/>
    <mergeCell ref="NTL350:NTL351"/>
    <mergeCell ref="NTM350:NTM353"/>
    <mergeCell ref="NTN350:NTN353"/>
    <mergeCell ref="NTP350:NTP351"/>
    <mergeCell ref="NTQ350:NTQ351"/>
    <mergeCell ref="NTT350:NTT351"/>
    <mergeCell ref="NUB350:NUB351"/>
    <mergeCell ref="NUC350:NUC353"/>
    <mergeCell ref="NUD350:NUD353"/>
    <mergeCell ref="NUF350:NUF351"/>
    <mergeCell ref="NUG350:NUG351"/>
    <mergeCell ref="NUJ350:NUJ351"/>
    <mergeCell ref="NUR350:NUR351"/>
    <mergeCell ref="NUS350:NUS353"/>
    <mergeCell ref="NUT350:NUT353"/>
    <mergeCell ref="NTA352:NTA353"/>
    <mergeCell ref="NTD352:NTD353"/>
    <mergeCell ref="NTL352:NTL353"/>
    <mergeCell ref="NTP352:NTP353"/>
    <mergeCell ref="NTQ352:NTQ353"/>
    <mergeCell ref="NTT352:NTT353"/>
    <mergeCell ref="NUB352:NUB353"/>
    <mergeCell ref="NUF352:NUF353"/>
    <mergeCell ref="NUG352:NUG353"/>
    <mergeCell ref="NUJ352:NUJ353"/>
    <mergeCell ref="NUR352:NUR353"/>
    <mergeCell ref="NRH350:NRH351"/>
    <mergeCell ref="NRP350:NRP351"/>
    <mergeCell ref="NRQ350:NRQ353"/>
    <mergeCell ref="NRR350:NRR353"/>
    <mergeCell ref="NRT350:NRT351"/>
    <mergeCell ref="NRU350:NRU351"/>
    <mergeCell ref="NRX350:NRX351"/>
    <mergeCell ref="NSF350:NSF351"/>
    <mergeCell ref="NSG350:NSG353"/>
    <mergeCell ref="NSH350:NSH353"/>
    <mergeCell ref="NSJ350:NSJ351"/>
    <mergeCell ref="NSK350:NSK351"/>
    <mergeCell ref="NSN350:NSN351"/>
    <mergeCell ref="NSV350:NSV351"/>
    <mergeCell ref="NSW350:NSW353"/>
    <mergeCell ref="NSX350:NSX353"/>
    <mergeCell ref="NSZ350:NSZ351"/>
    <mergeCell ref="NRH352:NRH353"/>
    <mergeCell ref="NRP352:NRP353"/>
    <mergeCell ref="NRT352:NRT353"/>
    <mergeCell ref="NRU352:NRU353"/>
    <mergeCell ref="NRX352:NRX353"/>
    <mergeCell ref="NSF352:NSF353"/>
    <mergeCell ref="NSJ352:NSJ353"/>
    <mergeCell ref="NSK352:NSK353"/>
    <mergeCell ref="NSN352:NSN353"/>
    <mergeCell ref="NSV352:NSV353"/>
    <mergeCell ref="NSZ352:NSZ353"/>
    <mergeCell ref="NWP350:NWP353"/>
    <mergeCell ref="NWR350:NWR351"/>
    <mergeCell ref="NWS350:NWS351"/>
    <mergeCell ref="NWV350:NWV351"/>
    <mergeCell ref="NXD350:NXD351"/>
    <mergeCell ref="NXE350:NXE353"/>
    <mergeCell ref="NXF350:NXF353"/>
    <mergeCell ref="NXH350:NXH351"/>
    <mergeCell ref="NXI350:NXI351"/>
    <mergeCell ref="NXL350:NXL351"/>
    <mergeCell ref="NXT350:NXT351"/>
    <mergeCell ref="NXU350:NXU353"/>
    <mergeCell ref="NXV350:NXV353"/>
    <mergeCell ref="NXX350:NXX351"/>
    <mergeCell ref="NXY350:NXY351"/>
    <mergeCell ref="NYB350:NYB351"/>
    <mergeCell ref="NYJ350:NYJ351"/>
    <mergeCell ref="NWR352:NWR353"/>
    <mergeCell ref="NWS352:NWS353"/>
    <mergeCell ref="NWV352:NWV353"/>
    <mergeCell ref="NXD352:NXD353"/>
    <mergeCell ref="NXH352:NXH353"/>
    <mergeCell ref="NXI352:NXI353"/>
    <mergeCell ref="NXL352:NXL353"/>
    <mergeCell ref="NXT352:NXT353"/>
    <mergeCell ref="NXX352:NXX353"/>
    <mergeCell ref="NXY352:NXY353"/>
    <mergeCell ref="NYB352:NYB353"/>
    <mergeCell ref="NYJ352:NYJ353"/>
    <mergeCell ref="NUV350:NUV351"/>
    <mergeCell ref="NUW350:NUW351"/>
    <mergeCell ref="NUZ350:NUZ351"/>
    <mergeCell ref="NVH350:NVH351"/>
    <mergeCell ref="NVI350:NVI353"/>
    <mergeCell ref="NVJ350:NVJ353"/>
    <mergeCell ref="NVL350:NVL351"/>
    <mergeCell ref="NVM350:NVM351"/>
    <mergeCell ref="NVP350:NVP351"/>
    <mergeCell ref="NVX350:NVX351"/>
    <mergeCell ref="NVY350:NVY353"/>
    <mergeCell ref="NVZ350:NVZ353"/>
    <mergeCell ref="NWB350:NWB351"/>
    <mergeCell ref="NWC350:NWC351"/>
    <mergeCell ref="NWF350:NWF351"/>
    <mergeCell ref="NWN350:NWN351"/>
    <mergeCell ref="NWO350:NWO353"/>
    <mergeCell ref="NUV352:NUV353"/>
    <mergeCell ref="NUW352:NUW353"/>
    <mergeCell ref="NUZ352:NUZ353"/>
    <mergeCell ref="NVH352:NVH353"/>
    <mergeCell ref="NVL352:NVL353"/>
    <mergeCell ref="NVM352:NVM353"/>
    <mergeCell ref="NVP352:NVP353"/>
    <mergeCell ref="NVX352:NVX353"/>
    <mergeCell ref="NWB352:NWB353"/>
    <mergeCell ref="NWC352:NWC353"/>
    <mergeCell ref="NWF352:NWF353"/>
    <mergeCell ref="NWN352:NWN353"/>
    <mergeCell ref="OAF350:OAF351"/>
    <mergeCell ref="OAG350:OAG353"/>
    <mergeCell ref="OAH350:OAH353"/>
    <mergeCell ref="OAJ350:OAJ351"/>
    <mergeCell ref="OAK350:OAK351"/>
    <mergeCell ref="OAN350:OAN351"/>
    <mergeCell ref="OAV350:OAV351"/>
    <mergeCell ref="OAW350:OAW353"/>
    <mergeCell ref="OAX350:OAX353"/>
    <mergeCell ref="OAZ350:OAZ351"/>
    <mergeCell ref="OBA350:OBA351"/>
    <mergeCell ref="OBD350:OBD351"/>
    <mergeCell ref="OBL350:OBL351"/>
    <mergeCell ref="OBM350:OBM353"/>
    <mergeCell ref="OBN350:OBN353"/>
    <mergeCell ref="OBP350:OBP351"/>
    <mergeCell ref="OBQ350:OBQ351"/>
    <mergeCell ref="OAF352:OAF353"/>
    <mergeCell ref="OAJ352:OAJ353"/>
    <mergeCell ref="OAK352:OAK353"/>
    <mergeCell ref="OAN352:OAN353"/>
    <mergeCell ref="OAV352:OAV353"/>
    <mergeCell ref="OAZ352:OAZ353"/>
    <mergeCell ref="OBA352:OBA353"/>
    <mergeCell ref="OBD352:OBD353"/>
    <mergeCell ref="OBL352:OBL353"/>
    <mergeCell ref="OBP352:OBP353"/>
    <mergeCell ref="OBQ352:OBQ353"/>
    <mergeCell ref="NYK350:NYK353"/>
    <mergeCell ref="NYL350:NYL353"/>
    <mergeCell ref="NYN350:NYN351"/>
    <mergeCell ref="NYO350:NYO351"/>
    <mergeCell ref="NYR350:NYR351"/>
    <mergeCell ref="NYZ350:NYZ351"/>
    <mergeCell ref="NZA350:NZA353"/>
    <mergeCell ref="NZB350:NZB353"/>
    <mergeCell ref="NZD350:NZD351"/>
    <mergeCell ref="NZE350:NZE351"/>
    <mergeCell ref="NZH350:NZH351"/>
    <mergeCell ref="NZP350:NZP351"/>
    <mergeCell ref="NZQ350:NZQ353"/>
    <mergeCell ref="NZR350:NZR353"/>
    <mergeCell ref="NZT350:NZT351"/>
    <mergeCell ref="NZU350:NZU351"/>
    <mergeCell ref="NZX350:NZX351"/>
    <mergeCell ref="NYN352:NYN353"/>
    <mergeCell ref="NYO352:NYO353"/>
    <mergeCell ref="NYR352:NYR353"/>
    <mergeCell ref="NYZ352:NYZ353"/>
    <mergeCell ref="NZD352:NZD353"/>
    <mergeCell ref="NZE352:NZE353"/>
    <mergeCell ref="NZH352:NZH353"/>
    <mergeCell ref="NZP352:NZP353"/>
    <mergeCell ref="NZT352:NZT353"/>
    <mergeCell ref="NZU352:NZU353"/>
    <mergeCell ref="NZX352:NZX353"/>
    <mergeCell ref="ODM350:ODM351"/>
    <mergeCell ref="ODP350:ODP351"/>
    <mergeCell ref="ODX350:ODX351"/>
    <mergeCell ref="ODY350:ODY353"/>
    <mergeCell ref="ODZ350:ODZ353"/>
    <mergeCell ref="OEB350:OEB351"/>
    <mergeCell ref="OEC350:OEC351"/>
    <mergeCell ref="OEF350:OEF351"/>
    <mergeCell ref="OEN350:OEN351"/>
    <mergeCell ref="OEO350:OEO353"/>
    <mergeCell ref="OEP350:OEP353"/>
    <mergeCell ref="OER350:OER351"/>
    <mergeCell ref="OES350:OES351"/>
    <mergeCell ref="OEV350:OEV351"/>
    <mergeCell ref="OFD350:OFD351"/>
    <mergeCell ref="OFE350:OFE353"/>
    <mergeCell ref="OFF350:OFF353"/>
    <mergeCell ref="ODM352:ODM353"/>
    <mergeCell ref="ODP352:ODP353"/>
    <mergeCell ref="ODX352:ODX353"/>
    <mergeCell ref="OEB352:OEB353"/>
    <mergeCell ref="OEC352:OEC353"/>
    <mergeCell ref="OEF352:OEF353"/>
    <mergeCell ref="OEN352:OEN353"/>
    <mergeCell ref="OER352:OER353"/>
    <mergeCell ref="OES352:OES353"/>
    <mergeCell ref="OEV352:OEV353"/>
    <mergeCell ref="OFD352:OFD353"/>
    <mergeCell ref="OBT350:OBT351"/>
    <mergeCell ref="OCB350:OCB351"/>
    <mergeCell ref="OCC350:OCC353"/>
    <mergeCell ref="OCD350:OCD353"/>
    <mergeCell ref="OCF350:OCF351"/>
    <mergeCell ref="OCG350:OCG351"/>
    <mergeCell ref="OCJ350:OCJ351"/>
    <mergeCell ref="OCR350:OCR351"/>
    <mergeCell ref="OCS350:OCS353"/>
    <mergeCell ref="OCT350:OCT353"/>
    <mergeCell ref="OCV350:OCV351"/>
    <mergeCell ref="OCW350:OCW351"/>
    <mergeCell ref="OCZ350:OCZ351"/>
    <mergeCell ref="ODH350:ODH351"/>
    <mergeCell ref="ODI350:ODI353"/>
    <mergeCell ref="ODJ350:ODJ353"/>
    <mergeCell ref="ODL350:ODL351"/>
    <mergeCell ref="OBT352:OBT353"/>
    <mergeCell ref="OCB352:OCB353"/>
    <mergeCell ref="OCF352:OCF353"/>
    <mergeCell ref="OCG352:OCG353"/>
    <mergeCell ref="OCJ352:OCJ353"/>
    <mergeCell ref="OCR352:OCR353"/>
    <mergeCell ref="OCV352:OCV353"/>
    <mergeCell ref="OCW352:OCW353"/>
    <mergeCell ref="OCZ352:OCZ353"/>
    <mergeCell ref="ODH352:ODH353"/>
    <mergeCell ref="ODL352:ODL353"/>
    <mergeCell ref="OHB350:OHB353"/>
    <mergeCell ref="OHD350:OHD351"/>
    <mergeCell ref="OHE350:OHE351"/>
    <mergeCell ref="OHH350:OHH351"/>
    <mergeCell ref="OHP350:OHP351"/>
    <mergeCell ref="OHQ350:OHQ353"/>
    <mergeCell ref="OHR350:OHR353"/>
    <mergeCell ref="OHT350:OHT351"/>
    <mergeCell ref="OHU350:OHU351"/>
    <mergeCell ref="OHX350:OHX351"/>
    <mergeCell ref="OIF350:OIF351"/>
    <mergeCell ref="OIG350:OIG353"/>
    <mergeCell ref="OIH350:OIH353"/>
    <mergeCell ref="OIJ350:OIJ351"/>
    <mergeCell ref="OIK350:OIK351"/>
    <mergeCell ref="OIN350:OIN351"/>
    <mergeCell ref="OIV350:OIV351"/>
    <mergeCell ref="OHD352:OHD353"/>
    <mergeCell ref="OHE352:OHE353"/>
    <mergeCell ref="OHH352:OHH353"/>
    <mergeCell ref="OHP352:OHP353"/>
    <mergeCell ref="OHT352:OHT353"/>
    <mergeCell ref="OHU352:OHU353"/>
    <mergeCell ref="OHX352:OHX353"/>
    <mergeCell ref="OIF352:OIF353"/>
    <mergeCell ref="OIJ352:OIJ353"/>
    <mergeCell ref="OIK352:OIK353"/>
    <mergeCell ref="OIN352:OIN353"/>
    <mergeCell ref="OIV352:OIV353"/>
    <mergeCell ref="OFH350:OFH351"/>
    <mergeCell ref="OFI350:OFI351"/>
    <mergeCell ref="OFL350:OFL351"/>
    <mergeCell ref="OFT350:OFT351"/>
    <mergeCell ref="OFU350:OFU353"/>
    <mergeCell ref="OFV350:OFV353"/>
    <mergeCell ref="OFX350:OFX351"/>
    <mergeCell ref="OFY350:OFY351"/>
    <mergeCell ref="OGB350:OGB351"/>
    <mergeCell ref="OGJ350:OGJ351"/>
    <mergeCell ref="OGK350:OGK353"/>
    <mergeCell ref="OGL350:OGL353"/>
    <mergeCell ref="OGN350:OGN351"/>
    <mergeCell ref="OGO350:OGO351"/>
    <mergeCell ref="OGR350:OGR351"/>
    <mergeCell ref="OGZ350:OGZ351"/>
    <mergeCell ref="OHA350:OHA353"/>
    <mergeCell ref="OFH352:OFH353"/>
    <mergeCell ref="OFI352:OFI353"/>
    <mergeCell ref="OFL352:OFL353"/>
    <mergeCell ref="OFT352:OFT353"/>
    <mergeCell ref="OFX352:OFX353"/>
    <mergeCell ref="OFY352:OFY353"/>
    <mergeCell ref="OGB352:OGB353"/>
    <mergeCell ref="OGJ352:OGJ353"/>
    <mergeCell ref="OGN352:OGN353"/>
    <mergeCell ref="OGO352:OGO353"/>
    <mergeCell ref="OGR352:OGR353"/>
    <mergeCell ref="OGZ352:OGZ353"/>
    <mergeCell ref="OKR350:OKR351"/>
    <mergeCell ref="OKS350:OKS353"/>
    <mergeCell ref="OKT350:OKT353"/>
    <mergeCell ref="OKV350:OKV351"/>
    <mergeCell ref="OKW350:OKW351"/>
    <mergeCell ref="OKZ350:OKZ351"/>
    <mergeCell ref="OLH350:OLH351"/>
    <mergeCell ref="OLI350:OLI353"/>
    <mergeCell ref="OLJ350:OLJ353"/>
    <mergeCell ref="OLL350:OLL351"/>
    <mergeCell ref="OLM350:OLM351"/>
    <mergeCell ref="OLP350:OLP351"/>
    <mergeCell ref="OLX350:OLX351"/>
    <mergeCell ref="OLY350:OLY353"/>
    <mergeCell ref="OLZ350:OLZ353"/>
    <mergeCell ref="OMB350:OMB351"/>
    <mergeCell ref="OMC350:OMC351"/>
    <mergeCell ref="OKR352:OKR353"/>
    <mergeCell ref="OKV352:OKV353"/>
    <mergeCell ref="OKW352:OKW353"/>
    <mergeCell ref="OKZ352:OKZ353"/>
    <mergeCell ref="OLH352:OLH353"/>
    <mergeCell ref="OLL352:OLL353"/>
    <mergeCell ref="OLM352:OLM353"/>
    <mergeCell ref="OLP352:OLP353"/>
    <mergeCell ref="OLX352:OLX353"/>
    <mergeCell ref="OMB352:OMB353"/>
    <mergeCell ref="OMC352:OMC353"/>
    <mergeCell ref="OIW350:OIW353"/>
    <mergeCell ref="OIX350:OIX353"/>
    <mergeCell ref="OIZ350:OIZ351"/>
    <mergeCell ref="OJA350:OJA351"/>
    <mergeCell ref="OJD350:OJD351"/>
    <mergeCell ref="OJL350:OJL351"/>
    <mergeCell ref="OJM350:OJM353"/>
    <mergeCell ref="OJN350:OJN353"/>
    <mergeCell ref="OJP350:OJP351"/>
    <mergeCell ref="OJQ350:OJQ351"/>
    <mergeCell ref="OJT350:OJT351"/>
    <mergeCell ref="OKB350:OKB351"/>
    <mergeCell ref="OKC350:OKC353"/>
    <mergeCell ref="OKD350:OKD353"/>
    <mergeCell ref="OKF350:OKF351"/>
    <mergeCell ref="OKG350:OKG351"/>
    <mergeCell ref="OKJ350:OKJ351"/>
    <mergeCell ref="OIZ352:OIZ353"/>
    <mergeCell ref="OJA352:OJA353"/>
    <mergeCell ref="OJD352:OJD353"/>
    <mergeCell ref="OJL352:OJL353"/>
    <mergeCell ref="OJP352:OJP353"/>
    <mergeCell ref="OJQ352:OJQ353"/>
    <mergeCell ref="OJT352:OJT353"/>
    <mergeCell ref="OKB352:OKB353"/>
    <mergeCell ref="OKF352:OKF353"/>
    <mergeCell ref="OKG352:OKG353"/>
    <mergeCell ref="OKJ352:OKJ353"/>
    <mergeCell ref="ONY350:ONY351"/>
    <mergeCell ref="OOB350:OOB351"/>
    <mergeCell ref="OOJ350:OOJ351"/>
    <mergeCell ref="OOK350:OOK353"/>
    <mergeCell ref="OOL350:OOL353"/>
    <mergeCell ref="OON350:OON351"/>
    <mergeCell ref="OOO350:OOO351"/>
    <mergeCell ref="OOR350:OOR351"/>
    <mergeCell ref="OOZ350:OOZ351"/>
    <mergeCell ref="OPA350:OPA353"/>
    <mergeCell ref="OPB350:OPB353"/>
    <mergeCell ref="OPD350:OPD351"/>
    <mergeCell ref="OPE350:OPE351"/>
    <mergeCell ref="OPH350:OPH351"/>
    <mergeCell ref="OPP350:OPP351"/>
    <mergeCell ref="OPQ350:OPQ353"/>
    <mergeCell ref="OPR350:OPR353"/>
    <mergeCell ref="ONY352:ONY353"/>
    <mergeCell ref="OOB352:OOB353"/>
    <mergeCell ref="OOJ352:OOJ353"/>
    <mergeCell ref="OON352:OON353"/>
    <mergeCell ref="OOO352:OOO353"/>
    <mergeCell ref="OOR352:OOR353"/>
    <mergeCell ref="OOZ352:OOZ353"/>
    <mergeCell ref="OPD352:OPD353"/>
    <mergeCell ref="OPE352:OPE353"/>
    <mergeCell ref="OPH352:OPH353"/>
    <mergeCell ref="OPP352:OPP353"/>
    <mergeCell ref="OMF350:OMF351"/>
    <mergeCell ref="OMN350:OMN351"/>
    <mergeCell ref="OMO350:OMO353"/>
    <mergeCell ref="OMP350:OMP353"/>
    <mergeCell ref="OMR350:OMR351"/>
    <mergeCell ref="OMS350:OMS351"/>
    <mergeCell ref="OMV350:OMV351"/>
    <mergeCell ref="OND350:OND351"/>
    <mergeCell ref="ONE350:ONE353"/>
    <mergeCell ref="ONF350:ONF353"/>
    <mergeCell ref="ONH350:ONH351"/>
    <mergeCell ref="ONI350:ONI351"/>
    <mergeCell ref="ONL350:ONL351"/>
    <mergeCell ref="ONT350:ONT351"/>
    <mergeCell ref="ONU350:ONU353"/>
    <mergeCell ref="ONV350:ONV353"/>
    <mergeCell ref="ONX350:ONX351"/>
    <mergeCell ref="OMF352:OMF353"/>
    <mergeCell ref="OMN352:OMN353"/>
    <mergeCell ref="OMR352:OMR353"/>
    <mergeCell ref="OMS352:OMS353"/>
    <mergeCell ref="OMV352:OMV353"/>
    <mergeCell ref="OND352:OND353"/>
    <mergeCell ref="ONH352:ONH353"/>
    <mergeCell ref="ONI352:ONI353"/>
    <mergeCell ref="ONL352:ONL353"/>
    <mergeCell ref="ONT352:ONT353"/>
    <mergeCell ref="ONX352:ONX353"/>
    <mergeCell ref="ORN350:ORN353"/>
    <mergeCell ref="ORP350:ORP351"/>
    <mergeCell ref="ORQ350:ORQ351"/>
    <mergeCell ref="ORT350:ORT351"/>
    <mergeCell ref="OSB350:OSB351"/>
    <mergeCell ref="OSC350:OSC353"/>
    <mergeCell ref="OSD350:OSD353"/>
    <mergeCell ref="OSF350:OSF351"/>
    <mergeCell ref="OSG350:OSG351"/>
    <mergeCell ref="OSJ350:OSJ351"/>
    <mergeCell ref="OSR350:OSR351"/>
    <mergeCell ref="OSS350:OSS353"/>
    <mergeCell ref="OST350:OST353"/>
    <mergeCell ref="OSV350:OSV351"/>
    <mergeCell ref="OSW350:OSW351"/>
    <mergeCell ref="OSZ350:OSZ351"/>
    <mergeCell ref="OTH350:OTH351"/>
    <mergeCell ref="ORP352:ORP353"/>
    <mergeCell ref="ORQ352:ORQ353"/>
    <mergeCell ref="ORT352:ORT353"/>
    <mergeCell ref="OSB352:OSB353"/>
    <mergeCell ref="OSF352:OSF353"/>
    <mergeCell ref="OSG352:OSG353"/>
    <mergeCell ref="OSJ352:OSJ353"/>
    <mergeCell ref="OSR352:OSR353"/>
    <mergeCell ref="OSV352:OSV353"/>
    <mergeCell ref="OSW352:OSW353"/>
    <mergeCell ref="OSZ352:OSZ353"/>
    <mergeCell ref="OTH352:OTH353"/>
    <mergeCell ref="OPT350:OPT351"/>
    <mergeCell ref="OPU350:OPU351"/>
    <mergeCell ref="OPX350:OPX351"/>
    <mergeCell ref="OQF350:OQF351"/>
    <mergeCell ref="OQG350:OQG353"/>
    <mergeCell ref="OQH350:OQH353"/>
    <mergeCell ref="OQJ350:OQJ351"/>
    <mergeCell ref="OQK350:OQK351"/>
    <mergeCell ref="OQN350:OQN351"/>
    <mergeCell ref="OQV350:OQV351"/>
    <mergeCell ref="OQW350:OQW353"/>
    <mergeCell ref="OQX350:OQX353"/>
    <mergeCell ref="OQZ350:OQZ351"/>
    <mergeCell ref="ORA350:ORA351"/>
    <mergeCell ref="ORD350:ORD351"/>
    <mergeCell ref="ORL350:ORL351"/>
    <mergeCell ref="ORM350:ORM353"/>
    <mergeCell ref="OPT352:OPT353"/>
    <mergeCell ref="OPU352:OPU353"/>
    <mergeCell ref="OPX352:OPX353"/>
    <mergeCell ref="OQF352:OQF353"/>
    <mergeCell ref="OQJ352:OQJ353"/>
    <mergeCell ref="OQK352:OQK353"/>
    <mergeCell ref="OQN352:OQN353"/>
    <mergeCell ref="OQV352:OQV353"/>
    <mergeCell ref="OQZ352:OQZ353"/>
    <mergeCell ref="ORA352:ORA353"/>
    <mergeCell ref="ORD352:ORD353"/>
    <mergeCell ref="ORL352:ORL353"/>
    <mergeCell ref="OVD350:OVD351"/>
    <mergeCell ref="OVE350:OVE353"/>
    <mergeCell ref="OVF350:OVF353"/>
    <mergeCell ref="OVH350:OVH351"/>
    <mergeCell ref="OVI350:OVI351"/>
    <mergeCell ref="OVL350:OVL351"/>
    <mergeCell ref="OVT350:OVT351"/>
    <mergeCell ref="OVU350:OVU353"/>
    <mergeCell ref="OVV350:OVV353"/>
    <mergeCell ref="OVX350:OVX351"/>
    <mergeCell ref="OVY350:OVY351"/>
    <mergeCell ref="OWB350:OWB351"/>
    <mergeCell ref="OWJ350:OWJ351"/>
    <mergeCell ref="OWK350:OWK353"/>
    <mergeCell ref="OWL350:OWL353"/>
    <mergeCell ref="OWN350:OWN351"/>
    <mergeCell ref="OWO350:OWO351"/>
    <mergeCell ref="OVD352:OVD353"/>
    <mergeCell ref="OVH352:OVH353"/>
    <mergeCell ref="OVI352:OVI353"/>
    <mergeCell ref="OVL352:OVL353"/>
    <mergeCell ref="OVT352:OVT353"/>
    <mergeCell ref="OVX352:OVX353"/>
    <mergeCell ref="OVY352:OVY353"/>
    <mergeCell ref="OWB352:OWB353"/>
    <mergeCell ref="OWJ352:OWJ353"/>
    <mergeCell ref="OWN352:OWN353"/>
    <mergeCell ref="OWO352:OWO353"/>
    <mergeCell ref="OTI350:OTI353"/>
    <mergeCell ref="OTJ350:OTJ353"/>
    <mergeCell ref="OTL350:OTL351"/>
    <mergeCell ref="OTM350:OTM351"/>
    <mergeCell ref="OTP350:OTP351"/>
    <mergeCell ref="OTX350:OTX351"/>
    <mergeCell ref="OTY350:OTY353"/>
    <mergeCell ref="OTZ350:OTZ353"/>
    <mergeCell ref="OUB350:OUB351"/>
    <mergeCell ref="OUC350:OUC351"/>
    <mergeCell ref="OUF350:OUF351"/>
    <mergeCell ref="OUN350:OUN351"/>
    <mergeCell ref="OUO350:OUO353"/>
    <mergeCell ref="OUP350:OUP353"/>
    <mergeCell ref="OUR350:OUR351"/>
    <mergeCell ref="OUS350:OUS351"/>
    <mergeCell ref="OUV350:OUV351"/>
    <mergeCell ref="OTL352:OTL353"/>
    <mergeCell ref="OTM352:OTM353"/>
    <mergeCell ref="OTP352:OTP353"/>
    <mergeCell ref="OTX352:OTX353"/>
    <mergeCell ref="OUB352:OUB353"/>
    <mergeCell ref="OUC352:OUC353"/>
    <mergeCell ref="OUF352:OUF353"/>
    <mergeCell ref="OUN352:OUN353"/>
    <mergeCell ref="OUR352:OUR353"/>
    <mergeCell ref="OUS352:OUS353"/>
    <mergeCell ref="OUV352:OUV353"/>
    <mergeCell ref="OYK350:OYK351"/>
    <mergeCell ref="OYN350:OYN351"/>
    <mergeCell ref="OYV350:OYV351"/>
    <mergeCell ref="OYW350:OYW353"/>
    <mergeCell ref="OYX350:OYX353"/>
    <mergeCell ref="OYZ350:OYZ351"/>
    <mergeCell ref="OZA350:OZA351"/>
    <mergeCell ref="OZD350:OZD351"/>
    <mergeCell ref="OZL350:OZL351"/>
    <mergeCell ref="OZM350:OZM353"/>
    <mergeCell ref="OZN350:OZN353"/>
    <mergeCell ref="OZP350:OZP351"/>
    <mergeCell ref="OZQ350:OZQ351"/>
    <mergeCell ref="OZT350:OZT351"/>
    <mergeCell ref="PAB350:PAB351"/>
    <mergeCell ref="PAC350:PAC353"/>
    <mergeCell ref="PAD350:PAD353"/>
    <mergeCell ref="OYK352:OYK353"/>
    <mergeCell ref="OYN352:OYN353"/>
    <mergeCell ref="OYV352:OYV353"/>
    <mergeCell ref="OYZ352:OYZ353"/>
    <mergeCell ref="OZA352:OZA353"/>
    <mergeCell ref="OZD352:OZD353"/>
    <mergeCell ref="OZL352:OZL353"/>
    <mergeCell ref="OZP352:OZP353"/>
    <mergeCell ref="OZQ352:OZQ353"/>
    <mergeCell ref="OZT352:OZT353"/>
    <mergeCell ref="PAB352:PAB353"/>
    <mergeCell ref="OWR350:OWR351"/>
    <mergeCell ref="OWZ350:OWZ351"/>
    <mergeCell ref="OXA350:OXA353"/>
    <mergeCell ref="OXB350:OXB353"/>
    <mergeCell ref="OXD350:OXD351"/>
    <mergeCell ref="OXE350:OXE351"/>
    <mergeCell ref="OXH350:OXH351"/>
    <mergeCell ref="OXP350:OXP351"/>
    <mergeCell ref="OXQ350:OXQ353"/>
    <mergeCell ref="OXR350:OXR353"/>
    <mergeCell ref="OXT350:OXT351"/>
    <mergeCell ref="OXU350:OXU351"/>
    <mergeCell ref="OXX350:OXX351"/>
    <mergeCell ref="OYF350:OYF351"/>
    <mergeCell ref="OYG350:OYG353"/>
    <mergeCell ref="OYH350:OYH353"/>
    <mergeCell ref="OYJ350:OYJ351"/>
    <mergeCell ref="OWR352:OWR353"/>
    <mergeCell ref="OWZ352:OWZ353"/>
    <mergeCell ref="OXD352:OXD353"/>
    <mergeCell ref="OXE352:OXE353"/>
    <mergeCell ref="OXH352:OXH353"/>
    <mergeCell ref="OXP352:OXP353"/>
    <mergeCell ref="OXT352:OXT353"/>
    <mergeCell ref="OXU352:OXU353"/>
    <mergeCell ref="OXX352:OXX353"/>
    <mergeCell ref="OYF352:OYF353"/>
    <mergeCell ref="OYJ352:OYJ353"/>
    <mergeCell ref="PBZ350:PBZ353"/>
    <mergeCell ref="PCB350:PCB351"/>
    <mergeCell ref="PCC350:PCC351"/>
    <mergeCell ref="PCF350:PCF351"/>
    <mergeCell ref="PCN350:PCN351"/>
    <mergeCell ref="PCO350:PCO353"/>
    <mergeCell ref="PCP350:PCP353"/>
    <mergeCell ref="PCR350:PCR351"/>
    <mergeCell ref="PCS350:PCS351"/>
    <mergeCell ref="PCV350:PCV351"/>
    <mergeCell ref="PDD350:PDD351"/>
    <mergeCell ref="PDE350:PDE353"/>
    <mergeCell ref="PDF350:PDF353"/>
    <mergeCell ref="PDH350:PDH351"/>
    <mergeCell ref="PDI350:PDI351"/>
    <mergeCell ref="PDL350:PDL351"/>
    <mergeCell ref="PDT350:PDT351"/>
    <mergeCell ref="PCB352:PCB353"/>
    <mergeCell ref="PCC352:PCC353"/>
    <mergeCell ref="PCF352:PCF353"/>
    <mergeCell ref="PCN352:PCN353"/>
    <mergeCell ref="PCR352:PCR353"/>
    <mergeCell ref="PCS352:PCS353"/>
    <mergeCell ref="PCV352:PCV353"/>
    <mergeCell ref="PDD352:PDD353"/>
    <mergeCell ref="PDH352:PDH353"/>
    <mergeCell ref="PDI352:PDI353"/>
    <mergeCell ref="PDL352:PDL353"/>
    <mergeCell ref="PDT352:PDT353"/>
    <mergeCell ref="PAF350:PAF351"/>
    <mergeCell ref="PAG350:PAG351"/>
    <mergeCell ref="PAJ350:PAJ351"/>
    <mergeCell ref="PAR350:PAR351"/>
    <mergeCell ref="PAS350:PAS353"/>
    <mergeCell ref="PAT350:PAT353"/>
    <mergeCell ref="PAV350:PAV351"/>
    <mergeCell ref="PAW350:PAW351"/>
    <mergeCell ref="PAZ350:PAZ351"/>
    <mergeCell ref="PBH350:PBH351"/>
    <mergeCell ref="PBI350:PBI353"/>
    <mergeCell ref="PBJ350:PBJ353"/>
    <mergeCell ref="PBL350:PBL351"/>
    <mergeCell ref="PBM350:PBM351"/>
    <mergeCell ref="PBP350:PBP351"/>
    <mergeCell ref="PBX350:PBX351"/>
    <mergeCell ref="PBY350:PBY353"/>
    <mergeCell ref="PAF352:PAF353"/>
    <mergeCell ref="PAG352:PAG353"/>
    <mergeCell ref="PAJ352:PAJ353"/>
    <mergeCell ref="PAR352:PAR353"/>
    <mergeCell ref="PAV352:PAV353"/>
    <mergeCell ref="PAW352:PAW353"/>
    <mergeCell ref="PAZ352:PAZ353"/>
    <mergeCell ref="PBH352:PBH353"/>
    <mergeCell ref="PBL352:PBL353"/>
    <mergeCell ref="PBM352:PBM353"/>
    <mergeCell ref="PBP352:PBP353"/>
    <mergeCell ref="PBX352:PBX353"/>
    <mergeCell ref="PFP350:PFP351"/>
    <mergeCell ref="PFQ350:PFQ353"/>
    <mergeCell ref="PFR350:PFR353"/>
    <mergeCell ref="PFT350:PFT351"/>
    <mergeCell ref="PFU350:PFU351"/>
    <mergeCell ref="PFX350:PFX351"/>
    <mergeCell ref="PGF350:PGF351"/>
    <mergeCell ref="PGG350:PGG353"/>
    <mergeCell ref="PGH350:PGH353"/>
    <mergeCell ref="PGJ350:PGJ351"/>
    <mergeCell ref="PGK350:PGK351"/>
    <mergeCell ref="PGN350:PGN351"/>
    <mergeCell ref="PGV350:PGV351"/>
    <mergeCell ref="PGW350:PGW353"/>
    <mergeCell ref="PGX350:PGX353"/>
    <mergeCell ref="PGZ350:PGZ351"/>
    <mergeCell ref="PHA350:PHA351"/>
    <mergeCell ref="PFP352:PFP353"/>
    <mergeCell ref="PFT352:PFT353"/>
    <mergeCell ref="PFU352:PFU353"/>
    <mergeCell ref="PFX352:PFX353"/>
    <mergeCell ref="PGF352:PGF353"/>
    <mergeCell ref="PGJ352:PGJ353"/>
    <mergeCell ref="PGK352:PGK353"/>
    <mergeCell ref="PGN352:PGN353"/>
    <mergeCell ref="PGV352:PGV353"/>
    <mergeCell ref="PGZ352:PGZ353"/>
    <mergeCell ref="PHA352:PHA353"/>
    <mergeCell ref="PDU350:PDU353"/>
    <mergeCell ref="PDV350:PDV353"/>
    <mergeCell ref="PDX350:PDX351"/>
    <mergeCell ref="PDY350:PDY351"/>
    <mergeCell ref="PEB350:PEB351"/>
    <mergeCell ref="PEJ350:PEJ351"/>
    <mergeCell ref="PEK350:PEK353"/>
    <mergeCell ref="PEL350:PEL353"/>
    <mergeCell ref="PEN350:PEN351"/>
    <mergeCell ref="PEO350:PEO351"/>
    <mergeCell ref="PER350:PER351"/>
    <mergeCell ref="PEZ350:PEZ351"/>
    <mergeCell ref="PFA350:PFA353"/>
    <mergeCell ref="PFB350:PFB353"/>
    <mergeCell ref="PFD350:PFD351"/>
    <mergeCell ref="PFE350:PFE351"/>
    <mergeCell ref="PFH350:PFH351"/>
    <mergeCell ref="PDX352:PDX353"/>
    <mergeCell ref="PDY352:PDY353"/>
    <mergeCell ref="PEB352:PEB353"/>
    <mergeCell ref="PEJ352:PEJ353"/>
    <mergeCell ref="PEN352:PEN353"/>
    <mergeCell ref="PEO352:PEO353"/>
    <mergeCell ref="PER352:PER353"/>
    <mergeCell ref="PEZ352:PEZ353"/>
    <mergeCell ref="PFD352:PFD353"/>
    <mergeCell ref="PFE352:PFE353"/>
    <mergeCell ref="PFH352:PFH353"/>
    <mergeCell ref="PIW350:PIW351"/>
    <mergeCell ref="PIZ350:PIZ351"/>
    <mergeCell ref="PJH350:PJH351"/>
    <mergeCell ref="PJI350:PJI353"/>
    <mergeCell ref="PJJ350:PJJ353"/>
    <mergeCell ref="PJL350:PJL351"/>
    <mergeCell ref="PJM350:PJM351"/>
    <mergeCell ref="PJP350:PJP351"/>
    <mergeCell ref="PJX350:PJX351"/>
    <mergeCell ref="PJY350:PJY353"/>
    <mergeCell ref="PJZ350:PJZ353"/>
    <mergeCell ref="PKB350:PKB351"/>
    <mergeCell ref="PKC350:PKC351"/>
    <mergeCell ref="PKF350:PKF351"/>
    <mergeCell ref="PKN350:PKN351"/>
    <mergeCell ref="PKO350:PKO353"/>
    <mergeCell ref="PKP350:PKP353"/>
    <mergeCell ref="PIW352:PIW353"/>
    <mergeCell ref="PIZ352:PIZ353"/>
    <mergeCell ref="PJH352:PJH353"/>
    <mergeCell ref="PJL352:PJL353"/>
    <mergeCell ref="PJM352:PJM353"/>
    <mergeCell ref="PJP352:PJP353"/>
    <mergeCell ref="PJX352:PJX353"/>
    <mergeCell ref="PKB352:PKB353"/>
    <mergeCell ref="PKC352:PKC353"/>
    <mergeCell ref="PKF352:PKF353"/>
    <mergeCell ref="PKN352:PKN353"/>
    <mergeCell ref="PHD350:PHD351"/>
    <mergeCell ref="PHL350:PHL351"/>
    <mergeCell ref="PHM350:PHM353"/>
    <mergeCell ref="PHN350:PHN353"/>
    <mergeCell ref="PHP350:PHP351"/>
    <mergeCell ref="PHQ350:PHQ351"/>
    <mergeCell ref="PHT350:PHT351"/>
    <mergeCell ref="PIB350:PIB351"/>
    <mergeCell ref="PIC350:PIC353"/>
    <mergeCell ref="PID350:PID353"/>
    <mergeCell ref="PIF350:PIF351"/>
    <mergeCell ref="PIG350:PIG351"/>
    <mergeCell ref="PIJ350:PIJ351"/>
    <mergeCell ref="PIR350:PIR351"/>
    <mergeCell ref="PIS350:PIS353"/>
    <mergeCell ref="PIT350:PIT353"/>
    <mergeCell ref="PIV350:PIV351"/>
    <mergeCell ref="PHD352:PHD353"/>
    <mergeCell ref="PHL352:PHL353"/>
    <mergeCell ref="PHP352:PHP353"/>
    <mergeCell ref="PHQ352:PHQ353"/>
    <mergeCell ref="PHT352:PHT353"/>
    <mergeCell ref="PIB352:PIB353"/>
    <mergeCell ref="PIF352:PIF353"/>
    <mergeCell ref="PIG352:PIG353"/>
    <mergeCell ref="PIJ352:PIJ353"/>
    <mergeCell ref="PIR352:PIR353"/>
    <mergeCell ref="PIV352:PIV353"/>
    <mergeCell ref="PML350:PML353"/>
    <mergeCell ref="PMN350:PMN351"/>
    <mergeCell ref="PMO350:PMO351"/>
    <mergeCell ref="PMR350:PMR351"/>
    <mergeCell ref="PMZ350:PMZ351"/>
    <mergeCell ref="PNA350:PNA353"/>
    <mergeCell ref="PNB350:PNB353"/>
    <mergeCell ref="PND350:PND351"/>
    <mergeCell ref="PNE350:PNE351"/>
    <mergeCell ref="PNH350:PNH351"/>
    <mergeCell ref="PNP350:PNP351"/>
    <mergeCell ref="PNQ350:PNQ353"/>
    <mergeCell ref="PNR350:PNR353"/>
    <mergeCell ref="PNT350:PNT351"/>
    <mergeCell ref="PNU350:PNU351"/>
    <mergeCell ref="PNX350:PNX351"/>
    <mergeCell ref="POF350:POF351"/>
    <mergeCell ref="PMN352:PMN353"/>
    <mergeCell ref="PMO352:PMO353"/>
    <mergeCell ref="PMR352:PMR353"/>
    <mergeCell ref="PMZ352:PMZ353"/>
    <mergeCell ref="PND352:PND353"/>
    <mergeCell ref="PNE352:PNE353"/>
    <mergeCell ref="PNH352:PNH353"/>
    <mergeCell ref="PNP352:PNP353"/>
    <mergeCell ref="PNT352:PNT353"/>
    <mergeCell ref="PNU352:PNU353"/>
    <mergeCell ref="PNX352:PNX353"/>
    <mergeCell ref="POF352:POF353"/>
    <mergeCell ref="PKR350:PKR351"/>
    <mergeCell ref="PKS350:PKS351"/>
    <mergeCell ref="PKV350:PKV351"/>
    <mergeCell ref="PLD350:PLD351"/>
    <mergeCell ref="PLE350:PLE353"/>
    <mergeCell ref="PLF350:PLF353"/>
    <mergeCell ref="PLH350:PLH351"/>
    <mergeCell ref="PLI350:PLI351"/>
    <mergeCell ref="PLL350:PLL351"/>
    <mergeCell ref="PLT350:PLT351"/>
    <mergeCell ref="PLU350:PLU353"/>
    <mergeCell ref="PLV350:PLV353"/>
    <mergeCell ref="PLX350:PLX351"/>
    <mergeCell ref="PLY350:PLY351"/>
    <mergeCell ref="PMB350:PMB351"/>
    <mergeCell ref="PMJ350:PMJ351"/>
    <mergeCell ref="PMK350:PMK353"/>
    <mergeCell ref="PKR352:PKR353"/>
    <mergeCell ref="PKS352:PKS353"/>
    <mergeCell ref="PKV352:PKV353"/>
    <mergeCell ref="PLD352:PLD353"/>
    <mergeCell ref="PLH352:PLH353"/>
    <mergeCell ref="PLI352:PLI353"/>
    <mergeCell ref="PLL352:PLL353"/>
    <mergeCell ref="PLT352:PLT353"/>
    <mergeCell ref="PLX352:PLX353"/>
    <mergeCell ref="PLY352:PLY353"/>
    <mergeCell ref="PMB352:PMB353"/>
    <mergeCell ref="PMJ352:PMJ353"/>
    <mergeCell ref="PQB350:PQB351"/>
    <mergeCell ref="PQC350:PQC353"/>
    <mergeCell ref="PQD350:PQD353"/>
    <mergeCell ref="PQF350:PQF351"/>
    <mergeCell ref="PQG350:PQG351"/>
    <mergeCell ref="PQJ350:PQJ351"/>
    <mergeCell ref="PQR350:PQR351"/>
    <mergeCell ref="PQS350:PQS353"/>
    <mergeCell ref="PQT350:PQT353"/>
    <mergeCell ref="PQV350:PQV351"/>
    <mergeCell ref="PQW350:PQW351"/>
    <mergeCell ref="PQZ350:PQZ351"/>
    <mergeCell ref="PRH350:PRH351"/>
    <mergeCell ref="PRI350:PRI353"/>
    <mergeCell ref="PRJ350:PRJ353"/>
    <mergeCell ref="PRL350:PRL351"/>
    <mergeCell ref="PRM350:PRM351"/>
    <mergeCell ref="PQB352:PQB353"/>
    <mergeCell ref="PQF352:PQF353"/>
    <mergeCell ref="PQG352:PQG353"/>
    <mergeCell ref="PQJ352:PQJ353"/>
    <mergeCell ref="PQR352:PQR353"/>
    <mergeCell ref="PQV352:PQV353"/>
    <mergeCell ref="PQW352:PQW353"/>
    <mergeCell ref="PQZ352:PQZ353"/>
    <mergeCell ref="PRH352:PRH353"/>
    <mergeCell ref="PRL352:PRL353"/>
    <mergeCell ref="PRM352:PRM353"/>
    <mergeCell ref="POG350:POG353"/>
    <mergeCell ref="POH350:POH353"/>
    <mergeCell ref="POJ350:POJ351"/>
    <mergeCell ref="POK350:POK351"/>
    <mergeCell ref="PON350:PON351"/>
    <mergeCell ref="POV350:POV351"/>
    <mergeCell ref="POW350:POW353"/>
    <mergeCell ref="POX350:POX353"/>
    <mergeCell ref="POZ350:POZ351"/>
    <mergeCell ref="PPA350:PPA351"/>
    <mergeCell ref="PPD350:PPD351"/>
    <mergeCell ref="PPL350:PPL351"/>
    <mergeCell ref="PPM350:PPM353"/>
    <mergeCell ref="PPN350:PPN353"/>
    <mergeCell ref="PPP350:PPP351"/>
    <mergeCell ref="PPQ350:PPQ351"/>
    <mergeCell ref="PPT350:PPT351"/>
    <mergeCell ref="POJ352:POJ353"/>
    <mergeCell ref="POK352:POK353"/>
    <mergeCell ref="PON352:PON353"/>
    <mergeCell ref="POV352:POV353"/>
    <mergeCell ref="POZ352:POZ353"/>
    <mergeCell ref="PPA352:PPA353"/>
    <mergeCell ref="PPD352:PPD353"/>
    <mergeCell ref="PPL352:PPL353"/>
    <mergeCell ref="PPP352:PPP353"/>
    <mergeCell ref="PPQ352:PPQ353"/>
    <mergeCell ref="PPT352:PPT353"/>
    <mergeCell ref="PTI350:PTI351"/>
    <mergeCell ref="PTL350:PTL351"/>
    <mergeCell ref="PTT350:PTT351"/>
    <mergeCell ref="PTU350:PTU353"/>
    <mergeCell ref="PTV350:PTV353"/>
    <mergeCell ref="PTX350:PTX351"/>
    <mergeCell ref="PTY350:PTY351"/>
    <mergeCell ref="PUB350:PUB351"/>
    <mergeCell ref="PUJ350:PUJ351"/>
    <mergeCell ref="PUK350:PUK353"/>
    <mergeCell ref="PUL350:PUL353"/>
    <mergeCell ref="PUN350:PUN351"/>
    <mergeCell ref="PUO350:PUO351"/>
    <mergeCell ref="PUR350:PUR351"/>
    <mergeCell ref="PUZ350:PUZ351"/>
    <mergeCell ref="PVA350:PVA353"/>
    <mergeCell ref="PVB350:PVB353"/>
    <mergeCell ref="PTI352:PTI353"/>
    <mergeCell ref="PTL352:PTL353"/>
    <mergeCell ref="PTT352:PTT353"/>
    <mergeCell ref="PTX352:PTX353"/>
    <mergeCell ref="PTY352:PTY353"/>
    <mergeCell ref="PUB352:PUB353"/>
    <mergeCell ref="PUJ352:PUJ353"/>
    <mergeCell ref="PUN352:PUN353"/>
    <mergeCell ref="PUO352:PUO353"/>
    <mergeCell ref="PUR352:PUR353"/>
    <mergeCell ref="PUZ352:PUZ353"/>
    <mergeCell ref="PRP350:PRP351"/>
    <mergeCell ref="PRX350:PRX351"/>
    <mergeCell ref="PRY350:PRY353"/>
    <mergeCell ref="PRZ350:PRZ353"/>
    <mergeCell ref="PSB350:PSB351"/>
    <mergeCell ref="PSC350:PSC351"/>
    <mergeCell ref="PSF350:PSF351"/>
    <mergeCell ref="PSN350:PSN351"/>
    <mergeCell ref="PSO350:PSO353"/>
    <mergeCell ref="PSP350:PSP353"/>
    <mergeCell ref="PSR350:PSR351"/>
    <mergeCell ref="PSS350:PSS351"/>
    <mergeCell ref="PSV350:PSV351"/>
    <mergeCell ref="PTD350:PTD351"/>
    <mergeCell ref="PTE350:PTE353"/>
    <mergeCell ref="PTF350:PTF353"/>
    <mergeCell ref="PTH350:PTH351"/>
    <mergeCell ref="PRP352:PRP353"/>
    <mergeCell ref="PRX352:PRX353"/>
    <mergeCell ref="PSB352:PSB353"/>
    <mergeCell ref="PSC352:PSC353"/>
    <mergeCell ref="PSF352:PSF353"/>
    <mergeCell ref="PSN352:PSN353"/>
    <mergeCell ref="PSR352:PSR353"/>
    <mergeCell ref="PSS352:PSS353"/>
    <mergeCell ref="PSV352:PSV353"/>
    <mergeCell ref="PTD352:PTD353"/>
    <mergeCell ref="PTH352:PTH353"/>
    <mergeCell ref="PWX350:PWX353"/>
    <mergeCell ref="PWZ350:PWZ351"/>
    <mergeCell ref="PXA350:PXA351"/>
    <mergeCell ref="PXD350:PXD351"/>
    <mergeCell ref="PXL350:PXL351"/>
    <mergeCell ref="PXM350:PXM353"/>
    <mergeCell ref="PXN350:PXN353"/>
    <mergeCell ref="PXP350:PXP351"/>
    <mergeCell ref="PXQ350:PXQ351"/>
    <mergeCell ref="PXT350:PXT351"/>
    <mergeCell ref="PYB350:PYB351"/>
    <mergeCell ref="PYC350:PYC353"/>
    <mergeCell ref="PYD350:PYD353"/>
    <mergeCell ref="PYF350:PYF351"/>
    <mergeCell ref="PYG350:PYG351"/>
    <mergeCell ref="PYJ350:PYJ351"/>
    <mergeCell ref="PYR350:PYR351"/>
    <mergeCell ref="PWZ352:PWZ353"/>
    <mergeCell ref="PXA352:PXA353"/>
    <mergeCell ref="PXD352:PXD353"/>
    <mergeCell ref="PXL352:PXL353"/>
    <mergeCell ref="PXP352:PXP353"/>
    <mergeCell ref="PXQ352:PXQ353"/>
    <mergeCell ref="PXT352:PXT353"/>
    <mergeCell ref="PYB352:PYB353"/>
    <mergeCell ref="PYF352:PYF353"/>
    <mergeCell ref="PYG352:PYG353"/>
    <mergeCell ref="PYJ352:PYJ353"/>
    <mergeCell ref="PYR352:PYR353"/>
    <mergeCell ref="PVD350:PVD351"/>
    <mergeCell ref="PVE350:PVE351"/>
    <mergeCell ref="PVH350:PVH351"/>
    <mergeCell ref="PVP350:PVP351"/>
    <mergeCell ref="PVQ350:PVQ353"/>
    <mergeCell ref="PVR350:PVR353"/>
    <mergeCell ref="PVT350:PVT351"/>
    <mergeCell ref="PVU350:PVU351"/>
    <mergeCell ref="PVX350:PVX351"/>
    <mergeCell ref="PWF350:PWF351"/>
    <mergeCell ref="PWG350:PWG353"/>
    <mergeCell ref="PWH350:PWH353"/>
    <mergeCell ref="PWJ350:PWJ351"/>
    <mergeCell ref="PWK350:PWK351"/>
    <mergeCell ref="PWN350:PWN351"/>
    <mergeCell ref="PWV350:PWV351"/>
    <mergeCell ref="PWW350:PWW353"/>
    <mergeCell ref="PVD352:PVD353"/>
    <mergeCell ref="PVE352:PVE353"/>
    <mergeCell ref="PVH352:PVH353"/>
    <mergeCell ref="PVP352:PVP353"/>
    <mergeCell ref="PVT352:PVT353"/>
    <mergeCell ref="PVU352:PVU353"/>
    <mergeCell ref="PVX352:PVX353"/>
    <mergeCell ref="PWF352:PWF353"/>
    <mergeCell ref="PWJ352:PWJ353"/>
    <mergeCell ref="PWK352:PWK353"/>
    <mergeCell ref="PWN352:PWN353"/>
    <mergeCell ref="PWV352:PWV353"/>
    <mergeCell ref="QAN350:QAN351"/>
    <mergeCell ref="QAO350:QAO353"/>
    <mergeCell ref="QAP350:QAP353"/>
    <mergeCell ref="QAR350:QAR351"/>
    <mergeCell ref="QAS350:QAS351"/>
    <mergeCell ref="QAV350:QAV351"/>
    <mergeCell ref="QBD350:QBD351"/>
    <mergeCell ref="QBE350:QBE353"/>
    <mergeCell ref="QBF350:QBF353"/>
    <mergeCell ref="QBH350:QBH351"/>
    <mergeCell ref="QBI350:QBI351"/>
    <mergeCell ref="QBL350:QBL351"/>
    <mergeCell ref="QBT350:QBT351"/>
    <mergeCell ref="QBU350:QBU353"/>
    <mergeCell ref="QBV350:QBV353"/>
    <mergeCell ref="QBX350:QBX351"/>
    <mergeCell ref="QBY350:QBY351"/>
    <mergeCell ref="QAN352:QAN353"/>
    <mergeCell ref="QAR352:QAR353"/>
    <mergeCell ref="QAS352:QAS353"/>
    <mergeCell ref="QAV352:QAV353"/>
    <mergeCell ref="QBD352:QBD353"/>
    <mergeCell ref="QBH352:QBH353"/>
    <mergeCell ref="QBI352:QBI353"/>
    <mergeCell ref="QBL352:QBL353"/>
    <mergeCell ref="QBT352:QBT353"/>
    <mergeCell ref="QBX352:QBX353"/>
    <mergeCell ref="QBY352:QBY353"/>
    <mergeCell ref="PYS350:PYS353"/>
    <mergeCell ref="PYT350:PYT353"/>
    <mergeCell ref="PYV350:PYV351"/>
    <mergeCell ref="PYW350:PYW351"/>
    <mergeCell ref="PYZ350:PYZ351"/>
    <mergeCell ref="PZH350:PZH351"/>
    <mergeCell ref="PZI350:PZI353"/>
    <mergeCell ref="PZJ350:PZJ353"/>
    <mergeCell ref="PZL350:PZL351"/>
    <mergeCell ref="PZM350:PZM351"/>
    <mergeCell ref="PZP350:PZP351"/>
    <mergeCell ref="PZX350:PZX351"/>
    <mergeCell ref="PZY350:PZY353"/>
    <mergeCell ref="PZZ350:PZZ353"/>
    <mergeCell ref="QAB350:QAB351"/>
    <mergeCell ref="QAC350:QAC351"/>
    <mergeCell ref="QAF350:QAF351"/>
    <mergeCell ref="PYV352:PYV353"/>
    <mergeCell ref="PYW352:PYW353"/>
    <mergeCell ref="PYZ352:PYZ353"/>
    <mergeCell ref="PZH352:PZH353"/>
    <mergeCell ref="PZL352:PZL353"/>
    <mergeCell ref="PZM352:PZM353"/>
    <mergeCell ref="PZP352:PZP353"/>
    <mergeCell ref="PZX352:PZX353"/>
    <mergeCell ref="QAB352:QAB353"/>
    <mergeCell ref="QAC352:QAC353"/>
    <mergeCell ref="QAF352:QAF353"/>
    <mergeCell ref="QDU350:QDU351"/>
    <mergeCell ref="QDX350:QDX351"/>
    <mergeCell ref="QEF350:QEF351"/>
    <mergeCell ref="QEG350:QEG353"/>
    <mergeCell ref="QEH350:QEH353"/>
    <mergeCell ref="QEJ350:QEJ351"/>
    <mergeCell ref="QEK350:QEK351"/>
    <mergeCell ref="QEN350:QEN351"/>
    <mergeCell ref="QEV350:QEV351"/>
    <mergeCell ref="QEW350:QEW353"/>
    <mergeCell ref="QEX350:QEX353"/>
    <mergeCell ref="QEZ350:QEZ351"/>
    <mergeCell ref="QFA350:QFA351"/>
    <mergeCell ref="QFD350:QFD351"/>
    <mergeCell ref="QFL350:QFL351"/>
    <mergeCell ref="QFM350:QFM353"/>
    <mergeCell ref="QFN350:QFN353"/>
    <mergeCell ref="QDU352:QDU353"/>
    <mergeCell ref="QDX352:QDX353"/>
    <mergeCell ref="QEF352:QEF353"/>
    <mergeCell ref="QEJ352:QEJ353"/>
    <mergeCell ref="QEK352:QEK353"/>
    <mergeCell ref="QEN352:QEN353"/>
    <mergeCell ref="QEV352:QEV353"/>
    <mergeCell ref="QEZ352:QEZ353"/>
    <mergeCell ref="QFA352:QFA353"/>
    <mergeCell ref="QFD352:QFD353"/>
    <mergeCell ref="QFL352:QFL353"/>
    <mergeCell ref="QCB350:QCB351"/>
    <mergeCell ref="QCJ350:QCJ351"/>
    <mergeCell ref="QCK350:QCK353"/>
    <mergeCell ref="QCL350:QCL353"/>
    <mergeCell ref="QCN350:QCN351"/>
    <mergeCell ref="QCO350:QCO351"/>
    <mergeCell ref="QCR350:QCR351"/>
    <mergeCell ref="QCZ350:QCZ351"/>
    <mergeCell ref="QDA350:QDA353"/>
    <mergeCell ref="QDB350:QDB353"/>
    <mergeCell ref="QDD350:QDD351"/>
    <mergeCell ref="QDE350:QDE351"/>
    <mergeCell ref="QDH350:QDH351"/>
    <mergeCell ref="QDP350:QDP351"/>
    <mergeCell ref="QDQ350:QDQ353"/>
    <mergeCell ref="QDR350:QDR353"/>
    <mergeCell ref="QDT350:QDT351"/>
    <mergeCell ref="QCB352:QCB353"/>
    <mergeCell ref="QCJ352:QCJ353"/>
    <mergeCell ref="QCN352:QCN353"/>
    <mergeCell ref="QCO352:QCO353"/>
    <mergeCell ref="QCR352:QCR353"/>
    <mergeCell ref="QCZ352:QCZ353"/>
    <mergeCell ref="QDD352:QDD353"/>
    <mergeCell ref="QDE352:QDE353"/>
    <mergeCell ref="QDH352:QDH353"/>
    <mergeCell ref="QDP352:QDP353"/>
    <mergeCell ref="QDT352:QDT353"/>
    <mergeCell ref="QHJ350:QHJ353"/>
    <mergeCell ref="QHL350:QHL351"/>
    <mergeCell ref="QHM350:QHM351"/>
    <mergeCell ref="QHP350:QHP351"/>
    <mergeCell ref="QHX350:QHX351"/>
    <mergeCell ref="QHY350:QHY353"/>
    <mergeCell ref="QHZ350:QHZ353"/>
    <mergeCell ref="QIB350:QIB351"/>
    <mergeCell ref="QIC350:QIC351"/>
    <mergeCell ref="QIF350:QIF351"/>
    <mergeCell ref="QIN350:QIN351"/>
    <mergeCell ref="QIO350:QIO353"/>
    <mergeCell ref="QIP350:QIP353"/>
    <mergeCell ref="QIR350:QIR351"/>
    <mergeCell ref="QIS350:QIS351"/>
    <mergeCell ref="QIV350:QIV351"/>
    <mergeCell ref="QJD350:QJD351"/>
    <mergeCell ref="QHL352:QHL353"/>
    <mergeCell ref="QHM352:QHM353"/>
    <mergeCell ref="QHP352:QHP353"/>
    <mergeCell ref="QHX352:QHX353"/>
    <mergeCell ref="QIB352:QIB353"/>
    <mergeCell ref="QIC352:QIC353"/>
    <mergeCell ref="QIF352:QIF353"/>
    <mergeCell ref="QIN352:QIN353"/>
    <mergeCell ref="QIR352:QIR353"/>
    <mergeCell ref="QIS352:QIS353"/>
    <mergeCell ref="QIV352:QIV353"/>
    <mergeCell ref="QJD352:QJD353"/>
    <mergeCell ref="QFP350:QFP351"/>
    <mergeCell ref="QFQ350:QFQ351"/>
    <mergeCell ref="QFT350:QFT351"/>
    <mergeCell ref="QGB350:QGB351"/>
    <mergeCell ref="QGC350:QGC353"/>
    <mergeCell ref="QGD350:QGD353"/>
    <mergeCell ref="QGF350:QGF351"/>
    <mergeCell ref="QGG350:QGG351"/>
    <mergeCell ref="QGJ350:QGJ351"/>
    <mergeCell ref="QGR350:QGR351"/>
    <mergeCell ref="QGS350:QGS353"/>
    <mergeCell ref="QGT350:QGT353"/>
    <mergeCell ref="QGV350:QGV351"/>
    <mergeCell ref="QGW350:QGW351"/>
    <mergeCell ref="QGZ350:QGZ351"/>
    <mergeCell ref="QHH350:QHH351"/>
    <mergeCell ref="QHI350:QHI353"/>
    <mergeCell ref="QFP352:QFP353"/>
    <mergeCell ref="QFQ352:QFQ353"/>
    <mergeCell ref="QFT352:QFT353"/>
    <mergeCell ref="QGB352:QGB353"/>
    <mergeCell ref="QGF352:QGF353"/>
    <mergeCell ref="QGG352:QGG353"/>
    <mergeCell ref="QGJ352:QGJ353"/>
    <mergeCell ref="QGR352:QGR353"/>
    <mergeCell ref="QGV352:QGV353"/>
    <mergeCell ref="QGW352:QGW353"/>
    <mergeCell ref="QGZ352:QGZ353"/>
    <mergeCell ref="QHH352:QHH353"/>
    <mergeCell ref="QKZ350:QKZ351"/>
    <mergeCell ref="QLA350:QLA353"/>
    <mergeCell ref="QLB350:QLB353"/>
    <mergeCell ref="QLD350:QLD351"/>
    <mergeCell ref="QLE350:QLE351"/>
    <mergeCell ref="QLH350:QLH351"/>
    <mergeCell ref="QLP350:QLP351"/>
    <mergeCell ref="QLQ350:QLQ353"/>
    <mergeCell ref="QLR350:QLR353"/>
    <mergeCell ref="QLT350:QLT351"/>
    <mergeCell ref="QLU350:QLU351"/>
    <mergeCell ref="QLX350:QLX351"/>
    <mergeCell ref="QMF350:QMF351"/>
    <mergeCell ref="QMG350:QMG353"/>
    <mergeCell ref="QMH350:QMH353"/>
    <mergeCell ref="QMJ350:QMJ351"/>
    <mergeCell ref="QMK350:QMK351"/>
    <mergeCell ref="QKZ352:QKZ353"/>
    <mergeCell ref="QLD352:QLD353"/>
    <mergeCell ref="QLE352:QLE353"/>
    <mergeCell ref="QLH352:QLH353"/>
    <mergeCell ref="QLP352:QLP353"/>
    <mergeCell ref="QLT352:QLT353"/>
    <mergeCell ref="QLU352:QLU353"/>
    <mergeCell ref="QLX352:QLX353"/>
    <mergeCell ref="QMF352:QMF353"/>
    <mergeCell ref="QMJ352:QMJ353"/>
    <mergeCell ref="QMK352:QMK353"/>
    <mergeCell ref="QJE350:QJE353"/>
    <mergeCell ref="QJF350:QJF353"/>
    <mergeCell ref="QJH350:QJH351"/>
    <mergeCell ref="QJI350:QJI351"/>
    <mergeCell ref="QJL350:QJL351"/>
    <mergeCell ref="QJT350:QJT351"/>
    <mergeCell ref="QJU350:QJU353"/>
    <mergeCell ref="QJV350:QJV353"/>
    <mergeCell ref="QJX350:QJX351"/>
    <mergeCell ref="QJY350:QJY351"/>
    <mergeCell ref="QKB350:QKB351"/>
    <mergeCell ref="QKJ350:QKJ351"/>
    <mergeCell ref="QKK350:QKK353"/>
    <mergeCell ref="QKL350:QKL353"/>
    <mergeCell ref="QKN350:QKN351"/>
    <mergeCell ref="QKO350:QKO351"/>
    <mergeCell ref="QKR350:QKR351"/>
    <mergeCell ref="QJH352:QJH353"/>
    <mergeCell ref="QJI352:QJI353"/>
    <mergeCell ref="QJL352:QJL353"/>
    <mergeCell ref="QJT352:QJT353"/>
    <mergeCell ref="QJX352:QJX353"/>
    <mergeCell ref="QJY352:QJY353"/>
    <mergeCell ref="QKB352:QKB353"/>
    <mergeCell ref="QKJ352:QKJ353"/>
    <mergeCell ref="QKN352:QKN353"/>
    <mergeCell ref="QKO352:QKO353"/>
    <mergeCell ref="QKR352:QKR353"/>
    <mergeCell ref="QOG350:QOG351"/>
    <mergeCell ref="QOJ350:QOJ351"/>
    <mergeCell ref="QOR350:QOR351"/>
    <mergeCell ref="QOS350:QOS353"/>
    <mergeCell ref="QOT350:QOT353"/>
    <mergeCell ref="QOV350:QOV351"/>
    <mergeCell ref="QOW350:QOW351"/>
    <mergeCell ref="QOZ350:QOZ351"/>
    <mergeCell ref="QPH350:QPH351"/>
    <mergeCell ref="QPI350:QPI353"/>
    <mergeCell ref="QPJ350:QPJ353"/>
    <mergeCell ref="QPL350:QPL351"/>
    <mergeCell ref="QPM350:QPM351"/>
    <mergeCell ref="QPP350:QPP351"/>
    <mergeCell ref="QPX350:QPX351"/>
    <mergeCell ref="QPY350:QPY353"/>
    <mergeCell ref="QPZ350:QPZ353"/>
    <mergeCell ref="QOG352:QOG353"/>
    <mergeCell ref="QOJ352:QOJ353"/>
    <mergeCell ref="QOR352:QOR353"/>
    <mergeCell ref="QOV352:QOV353"/>
    <mergeCell ref="QOW352:QOW353"/>
    <mergeCell ref="QOZ352:QOZ353"/>
    <mergeCell ref="QPH352:QPH353"/>
    <mergeCell ref="QPL352:QPL353"/>
    <mergeCell ref="QPM352:QPM353"/>
    <mergeCell ref="QPP352:QPP353"/>
    <mergeCell ref="QPX352:QPX353"/>
    <mergeCell ref="QMN350:QMN351"/>
    <mergeCell ref="QMV350:QMV351"/>
    <mergeCell ref="QMW350:QMW353"/>
    <mergeCell ref="QMX350:QMX353"/>
    <mergeCell ref="QMZ350:QMZ351"/>
    <mergeCell ref="QNA350:QNA351"/>
    <mergeCell ref="QND350:QND351"/>
    <mergeCell ref="QNL350:QNL351"/>
    <mergeCell ref="QNM350:QNM353"/>
    <mergeCell ref="QNN350:QNN353"/>
    <mergeCell ref="QNP350:QNP351"/>
    <mergeCell ref="QNQ350:QNQ351"/>
    <mergeCell ref="QNT350:QNT351"/>
    <mergeCell ref="QOB350:QOB351"/>
    <mergeCell ref="QOC350:QOC353"/>
    <mergeCell ref="QOD350:QOD353"/>
    <mergeCell ref="QOF350:QOF351"/>
    <mergeCell ref="QMN352:QMN353"/>
    <mergeCell ref="QMV352:QMV353"/>
    <mergeCell ref="QMZ352:QMZ353"/>
    <mergeCell ref="QNA352:QNA353"/>
    <mergeCell ref="QND352:QND353"/>
    <mergeCell ref="QNL352:QNL353"/>
    <mergeCell ref="QNP352:QNP353"/>
    <mergeCell ref="QNQ352:QNQ353"/>
    <mergeCell ref="QNT352:QNT353"/>
    <mergeCell ref="QOB352:QOB353"/>
    <mergeCell ref="QOF352:QOF353"/>
    <mergeCell ref="QRV350:QRV353"/>
    <mergeCell ref="QRX350:QRX351"/>
    <mergeCell ref="QRY350:QRY351"/>
    <mergeCell ref="QSB350:QSB351"/>
    <mergeCell ref="QSJ350:QSJ351"/>
    <mergeCell ref="QSK350:QSK353"/>
    <mergeCell ref="QSL350:QSL353"/>
    <mergeCell ref="QSN350:QSN351"/>
    <mergeCell ref="QSO350:QSO351"/>
    <mergeCell ref="QSR350:QSR351"/>
    <mergeCell ref="QSZ350:QSZ351"/>
    <mergeCell ref="QTA350:QTA353"/>
    <mergeCell ref="QTB350:QTB353"/>
    <mergeCell ref="QTD350:QTD351"/>
    <mergeCell ref="QTE350:QTE351"/>
    <mergeCell ref="QTH350:QTH351"/>
    <mergeCell ref="QTP350:QTP351"/>
    <mergeCell ref="QRX352:QRX353"/>
    <mergeCell ref="QRY352:QRY353"/>
    <mergeCell ref="QSB352:QSB353"/>
    <mergeCell ref="QSJ352:QSJ353"/>
    <mergeCell ref="QSN352:QSN353"/>
    <mergeCell ref="QSO352:QSO353"/>
    <mergeCell ref="QSR352:QSR353"/>
    <mergeCell ref="QSZ352:QSZ353"/>
    <mergeCell ref="QTD352:QTD353"/>
    <mergeCell ref="QTE352:QTE353"/>
    <mergeCell ref="QTH352:QTH353"/>
    <mergeCell ref="QTP352:QTP353"/>
    <mergeCell ref="QQB350:QQB351"/>
    <mergeCell ref="QQC350:QQC351"/>
    <mergeCell ref="QQF350:QQF351"/>
    <mergeCell ref="QQN350:QQN351"/>
    <mergeCell ref="QQO350:QQO353"/>
    <mergeCell ref="QQP350:QQP353"/>
    <mergeCell ref="QQR350:QQR351"/>
    <mergeCell ref="QQS350:QQS351"/>
    <mergeCell ref="QQV350:QQV351"/>
    <mergeCell ref="QRD350:QRD351"/>
    <mergeCell ref="QRE350:QRE353"/>
    <mergeCell ref="QRF350:QRF353"/>
    <mergeCell ref="QRH350:QRH351"/>
    <mergeCell ref="QRI350:QRI351"/>
    <mergeCell ref="QRL350:QRL351"/>
    <mergeCell ref="QRT350:QRT351"/>
    <mergeCell ref="QRU350:QRU353"/>
    <mergeCell ref="QQB352:QQB353"/>
    <mergeCell ref="QQC352:QQC353"/>
    <mergeCell ref="QQF352:QQF353"/>
    <mergeCell ref="QQN352:QQN353"/>
    <mergeCell ref="QQR352:QQR353"/>
    <mergeCell ref="QQS352:QQS353"/>
    <mergeCell ref="QQV352:QQV353"/>
    <mergeCell ref="QRD352:QRD353"/>
    <mergeCell ref="QRH352:QRH353"/>
    <mergeCell ref="QRI352:QRI353"/>
    <mergeCell ref="QRL352:QRL353"/>
    <mergeCell ref="QRT352:QRT353"/>
    <mergeCell ref="QVL350:QVL351"/>
    <mergeCell ref="QVM350:QVM353"/>
    <mergeCell ref="QVN350:QVN353"/>
    <mergeCell ref="QVP350:QVP351"/>
    <mergeCell ref="QVQ350:QVQ351"/>
    <mergeCell ref="QVT350:QVT351"/>
    <mergeCell ref="QWB350:QWB351"/>
    <mergeCell ref="QWC350:QWC353"/>
    <mergeCell ref="QWD350:QWD353"/>
    <mergeCell ref="QWF350:QWF351"/>
    <mergeCell ref="QWG350:QWG351"/>
    <mergeCell ref="QWJ350:QWJ351"/>
    <mergeCell ref="QWR350:QWR351"/>
    <mergeCell ref="QWS350:QWS353"/>
    <mergeCell ref="QWT350:QWT353"/>
    <mergeCell ref="QWV350:QWV351"/>
    <mergeCell ref="QWW350:QWW351"/>
    <mergeCell ref="QVL352:QVL353"/>
    <mergeCell ref="QVP352:QVP353"/>
    <mergeCell ref="QVQ352:QVQ353"/>
    <mergeCell ref="QVT352:QVT353"/>
    <mergeCell ref="QWB352:QWB353"/>
    <mergeCell ref="QWF352:QWF353"/>
    <mergeCell ref="QWG352:QWG353"/>
    <mergeCell ref="QWJ352:QWJ353"/>
    <mergeCell ref="QWR352:QWR353"/>
    <mergeCell ref="QWV352:QWV353"/>
    <mergeCell ref="QWW352:QWW353"/>
    <mergeCell ref="QTQ350:QTQ353"/>
    <mergeCell ref="QTR350:QTR353"/>
    <mergeCell ref="QTT350:QTT351"/>
    <mergeCell ref="QTU350:QTU351"/>
    <mergeCell ref="QTX350:QTX351"/>
    <mergeCell ref="QUF350:QUF351"/>
    <mergeCell ref="QUG350:QUG353"/>
    <mergeCell ref="QUH350:QUH353"/>
    <mergeCell ref="QUJ350:QUJ351"/>
    <mergeCell ref="QUK350:QUK351"/>
    <mergeCell ref="QUN350:QUN351"/>
    <mergeCell ref="QUV350:QUV351"/>
    <mergeCell ref="QUW350:QUW353"/>
    <mergeCell ref="QUX350:QUX353"/>
    <mergeCell ref="QUZ350:QUZ351"/>
    <mergeCell ref="QVA350:QVA351"/>
    <mergeCell ref="QVD350:QVD351"/>
    <mergeCell ref="QTT352:QTT353"/>
    <mergeCell ref="QTU352:QTU353"/>
    <mergeCell ref="QTX352:QTX353"/>
    <mergeCell ref="QUF352:QUF353"/>
    <mergeCell ref="QUJ352:QUJ353"/>
    <mergeCell ref="QUK352:QUK353"/>
    <mergeCell ref="QUN352:QUN353"/>
    <mergeCell ref="QUV352:QUV353"/>
    <mergeCell ref="QUZ352:QUZ353"/>
    <mergeCell ref="QVA352:QVA353"/>
    <mergeCell ref="QVD352:QVD353"/>
    <mergeCell ref="QYS350:QYS351"/>
    <mergeCell ref="QYV350:QYV351"/>
    <mergeCell ref="QZD350:QZD351"/>
    <mergeCell ref="QZE350:QZE353"/>
    <mergeCell ref="QZF350:QZF353"/>
    <mergeCell ref="QZH350:QZH351"/>
    <mergeCell ref="QZI350:QZI351"/>
    <mergeCell ref="QZL350:QZL351"/>
    <mergeCell ref="QZT350:QZT351"/>
    <mergeCell ref="QZU350:QZU353"/>
    <mergeCell ref="QZV350:QZV353"/>
    <mergeCell ref="QZX350:QZX351"/>
    <mergeCell ref="QZY350:QZY351"/>
    <mergeCell ref="RAB350:RAB351"/>
    <mergeCell ref="RAJ350:RAJ351"/>
    <mergeCell ref="RAK350:RAK353"/>
    <mergeCell ref="RAL350:RAL353"/>
    <mergeCell ref="QYS352:QYS353"/>
    <mergeCell ref="QYV352:QYV353"/>
    <mergeCell ref="QZD352:QZD353"/>
    <mergeCell ref="QZH352:QZH353"/>
    <mergeCell ref="QZI352:QZI353"/>
    <mergeCell ref="QZL352:QZL353"/>
    <mergeCell ref="QZT352:QZT353"/>
    <mergeCell ref="QZX352:QZX353"/>
    <mergeCell ref="QZY352:QZY353"/>
    <mergeCell ref="RAB352:RAB353"/>
    <mergeCell ref="RAJ352:RAJ353"/>
    <mergeCell ref="QWZ350:QWZ351"/>
    <mergeCell ref="QXH350:QXH351"/>
    <mergeCell ref="QXI350:QXI353"/>
    <mergeCell ref="QXJ350:QXJ353"/>
    <mergeCell ref="QXL350:QXL351"/>
    <mergeCell ref="QXM350:QXM351"/>
    <mergeCell ref="QXP350:QXP351"/>
    <mergeCell ref="QXX350:QXX351"/>
    <mergeCell ref="QXY350:QXY353"/>
    <mergeCell ref="QXZ350:QXZ353"/>
    <mergeCell ref="QYB350:QYB351"/>
    <mergeCell ref="QYC350:QYC351"/>
    <mergeCell ref="QYF350:QYF351"/>
    <mergeCell ref="QYN350:QYN351"/>
    <mergeCell ref="QYO350:QYO353"/>
    <mergeCell ref="QYP350:QYP353"/>
    <mergeCell ref="QYR350:QYR351"/>
    <mergeCell ref="QWZ352:QWZ353"/>
    <mergeCell ref="QXH352:QXH353"/>
    <mergeCell ref="QXL352:QXL353"/>
    <mergeCell ref="QXM352:QXM353"/>
    <mergeCell ref="QXP352:QXP353"/>
    <mergeCell ref="QXX352:QXX353"/>
    <mergeCell ref="QYB352:QYB353"/>
    <mergeCell ref="QYC352:QYC353"/>
    <mergeCell ref="QYF352:QYF353"/>
    <mergeCell ref="QYN352:QYN353"/>
    <mergeCell ref="QYR352:QYR353"/>
    <mergeCell ref="RCH350:RCH353"/>
    <mergeCell ref="RCJ350:RCJ351"/>
    <mergeCell ref="RCK350:RCK351"/>
    <mergeCell ref="RCN350:RCN351"/>
    <mergeCell ref="RCV350:RCV351"/>
    <mergeCell ref="RCW350:RCW353"/>
    <mergeCell ref="RCX350:RCX353"/>
    <mergeCell ref="RCZ350:RCZ351"/>
    <mergeCell ref="RDA350:RDA351"/>
    <mergeCell ref="RDD350:RDD351"/>
    <mergeCell ref="RDL350:RDL351"/>
    <mergeCell ref="RDM350:RDM353"/>
    <mergeCell ref="RDN350:RDN353"/>
    <mergeCell ref="RDP350:RDP351"/>
    <mergeCell ref="RDQ350:RDQ351"/>
    <mergeCell ref="RDT350:RDT351"/>
    <mergeCell ref="REB350:REB351"/>
    <mergeCell ref="RCJ352:RCJ353"/>
    <mergeCell ref="RCK352:RCK353"/>
    <mergeCell ref="RCN352:RCN353"/>
    <mergeCell ref="RCV352:RCV353"/>
    <mergeCell ref="RCZ352:RCZ353"/>
    <mergeCell ref="RDA352:RDA353"/>
    <mergeCell ref="RDD352:RDD353"/>
    <mergeCell ref="RDL352:RDL353"/>
    <mergeCell ref="RDP352:RDP353"/>
    <mergeCell ref="RDQ352:RDQ353"/>
    <mergeCell ref="RDT352:RDT353"/>
    <mergeCell ref="REB352:REB353"/>
    <mergeCell ref="RAN350:RAN351"/>
    <mergeCell ref="RAO350:RAO351"/>
    <mergeCell ref="RAR350:RAR351"/>
    <mergeCell ref="RAZ350:RAZ351"/>
    <mergeCell ref="RBA350:RBA353"/>
    <mergeCell ref="RBB350:RBB353"/>
    <mergeCell ref="RBD350:RBD351"/>
    <mergeCell ref="RBE350:RBE351"/>
    <mergeCell ref="RBH350:RBH351"/>
    <mergeCell ref="RBP350:RBP351"/>
    <mergeCell ref="RBQ350:RBQ353"/>
    <mergeCell ref="RBR350:RBR353"/>
    <mergeCell ref="RBT350:RBT351"/>
    <mergeCell ref="RBU350:RBU351"/>
    <mergeCell ref="RBX350:RBX351"/>
    <mergeCell ref="RCF350:RCF351"/>
    <mergeCell ref="RCG350:RCG353"/>
    <mergeCell ref="RAN352:RAN353"/>
    <mergeCell ref="RAO352:RAO353"/>
    <mergeCell ref="RAR352:RAR353"/>
    <mergeCell ref="RAZ352:RAZ353"/>
    <mergeCell ref="RBD352:RBD353"/>
    <mergeCell ref="RBE352:RBE353"/>
    <mergeCell ref="RBH352:RBH353"/>
    <mergeCell ref="RBP352:RBP353"/>
    <mergeCell ref="RBT352:RBT353"/>
    <mergeCell ref="RBU352:RBU353"/>
    <mergeCell ref="RBX352:RBX353"/>
    <mergeCell ref="RCF352:RCF353"/>
    <mergeCell ref="RFX350:RFX351"/>
    <mergeCell ref="RFY350:RFY353"/>
    <mergeCell ref="RFZ350:RFZ353"/>
    <mergeCell ref="RGB350:RGB351"/>
    <mergeCell ref="RGC350:RGC351"/>
    <mergeCell ref="RGF350:RGF351"/>
    <mergeCell ref="RGN350:RGN351"/>
    <mergeCell ref="RGO350:RGO353"/>
    <mergeCell ref="RGP350:RGP353"/>
    <mergeCell ref="RGR350:RGR351"/>
    <mergeCell ref="RGS350:RGS351"/>
    <mergeCell ref="RGV350:RGV351"/>
    <mergeCell ref="RHD350:RHD351"/>
    <mergeCell ref="RHE350:RHE353"/>
    <mergeCell ref="RHF350:RHF353"/>
    <mergeCell ref="RHH350:RHH351"/>
    <mergeCell ref="RHI350:RHI351"/>
    <mergeCell ref="RFX352:RFX353"/>
    <mergeCell ref="RGB352:RGB353"/>
    <mergeCell ref="RGC352:RGC353"/>
    <mergeCell ref="RGF352:RGF353"/>
    <mergeCell ref="RGN352:RGN353"/>
    <mergeCell ref="RGR352:RGR353"/>
    <mergeCell ref="RGS352:RGS353"/>
    <mergeCell ref="RGV352:RGV353"/>
    <mergeCell ref="RHD352:RHD353"/>
    <mergeCell ref="RHH352:RHH353"/>
    <mergeCell ref="RHI352:RHI353"/>
    <mergeCell ref="REC350:REC353"/>
    <mergeCell ref="RED350:RED353"/>
    <mergeCell ref="REF350:REF351"/>
    <mergeCell ref="REG350:REG351"/>
    <mergeCell ref="REJ350:REJ351"/>
    <mergeCell ref="RER350:RER351"/>
    <mergeCell ref="RES350:RES353"/>
    <mergeCell ref="RET350:RET353"/>
    <mergeCell ref="REV350:REV351"/>
    <mergeCell ref="REW350:REW351"/>
    <mergeCell ref="REZ350:REZ351"/>
    <mergeCell ref="RFH350:RFH351"/>
    <mergeCell ref="RFI350:RFI353"/>
    <mergeCell ref="RFJ350:RFJ353"/>
    <mergeCell ref="RFL350:RFL351"/>
    <mergeCell ref="RFM350:RFM351"/>
    <mergeCell ref="RFP350:RFP351"/>
    <mergeCell ref="REF352:REF353"/>
    <mergeCell ref="REG352:REG353"/>
    <mergeCell ref="REJ352:REJ353"/>
    <mergeCell ref="RER352:RER353"/>
    <mergeCell ref="REV352:REV353"/>
    <mergeCell ref="REW352:REW353"/>
    <mergeCell ref="REZ352:REZ353"/>
    <mergeCell ref="RFH352:RFH353"/>
    <mergeCell ref="RFL352:RFL353"/>
    <mergeCell ref="RFM352:RFM353"/>
    <mergeCell ref="RFP352:RFP353"/>
    <mergeCell ref="RJE350:RJE351"/>
    <mergeCell ref="RJH350:RJH351"/>
    <mergeCell ref="RJP350:RJP351"/>
    <mergeCell ref="RJQ350:RJQ353"/>
    <mergeCell ref="RJR350:RJR353"/>
    <mergeCell ref="RJT350:RJT351"/>
    <mergeCell ref="RJU350:RJU351"/>
    <mergeCell ref="RJX350:RJX351"/>
    <mergeCell ref="RKF350:RKF351"/>
    <mergeCell ref="RKG350:RKG353"/>
    <mergeCell ref="RKH350:RKH353"/>
    <mergeCell ref="RKJ350:RKJ351"/>
    <mergeCell ref="RKK350:RKK351"/>
    <mergeCell ref="RKN350:RKN351"/>
    <mergeCell ref="RKV350:RKV351"/>
    <mergeCell ref="RKW350:RKW353"/>
    <mergeCell ref="RKX350:RKX353"/>
    <mergeCell ref="RJE352:RJE353"/>
    <mergeCell ref="RJH352:RJH353"/>
    <mergeCell ref="RJP352:RJP353"/>
    <mergeCell ref="RJT352:RJT353"/>
    <mergeCell ref="RJU352:RJU353"/>
    <mergeCell ref="RJX352:RJX353"/>
    <mergeCell ref="RKF352:RKF353"/>
    <mergeCell ref="RKJ352:RKJ353"/>
    <mergeCell ref="RKK352:RKK353"/>
    <mergeCell ref="RKN352:RKN353"/>
    <mergeCell ref="RKV352:RKV353"/>
    <mergeCell ref="RHL350:RHL351"/>
    <mergeCell ref="RHT350:RHT351"/>
    <mergeCell ref="RHU350:RHU353"/>
    <mergeCell ref="RHV350:RHV353"/>
    <mergeCell ref="RHX350:RHX351"/>
    <mergeCell ref="RHY350:RHY351"/>
    <mergeCell ref="RIB350:RIB351"/>
    <mergeCell ref="RIJ350:RIJ351"/>
    <mergeCell ref="RIK350:RIK353"/>
    <mergeCell ref="RIL350:RIL353"/>
    <mergeCell ref="RIN350:RIN351"/>
    <mergeCell ref="RIO350:RIO351"/>
    <mergeCell ref="RIR350:RIR351"/>
    <mergeCell ref="RIZ350:RIZ351"/>
    <mergeCell ref="RJA350:RJA353"/>
    <mergeCell ref="RJB350:RJB353"/>
    <mergeCell ref="RJD350:RJD351"/>
    <mergeCell ref="RHL352:RHL353"/>
    <mergeCell ref="RHT352:RHT353"/>
    <mergeCell ref="RHX352:RHX353"/>
    <mergeCell ref="RHY352:RHY353"/>
    <mergeCell ref="RIB352:RIB353"/>
    <mergeCell ref="RIJ352:RIJ353"/>
    <mergeCell ref="RIN352:RIN353"/>
    <mergeCell ref="RIO352:RIO353"/>
    <mergeCell ref="RIR352:RIR353"/>
    <mergeCell ref="RIZ352:RIZ353"/>
    <mergeCell ref="RJD352:RJD353"/>
    <mergeCell ref="RMT350:RMT353"/>
    <mergeCell ref="RMV350:RMV351"/>
    <mergeCell ref="RMW350:RMW351"/>
    <mergeCell ref="RMZ350:RMZ351"/>
    <mergeCell ref="RNH350:RNH351"/>
    <mergeCell ref="RNI350:RNI353"/>
    <mergeCell ref="RNJ350:RNJ353"/>
    <mergeCell ref="RNL350:RNL351"/>
    <mergeCell ref="RNM350:RNM351"/>
    <mergeCell ref="RNP350:RNP351"/>
    <mergeCell ref="RNX350:RNX351"/>
    <mergeCell ref="RNY350:RNY353"/>
    <mergeCell ref="RNZ350:RNZ353"/>
    <mergeCell ref="ROB350:ROB351"/>
    <mergeCell ref="ROC350:ROC351"/>
    <mergeCell ref="ROF350:ROF351"/>
    <mergeCell ref="RON350:RON351"/>
    <mergeCell ref="RMV352:RMV353"/>
    <mergeCell ref="RMW352:RMW353"/>
    <mergeCell ref="RMZ352:RMZ353"/>
    <mergeCell ref="RNH352:RNH353"/>
    <mergeCell ref="RNL352:RNL353"/>
    <mergeCell ref="RNM352:RNM353"/>
    <mergeCell ref="RNP352:RNP353"/>
    <mergeCell ref="RNX352:RNX353"/>
    <mergeCell ref="ROB352:ROB353"/>
    <mergeCell ref="ROC352:ROC353"/>
    <mergeCell ref="ROF352:ROF353"/>
    <mergeCell ref="RON352:RON353"/>
    <mergeCell ref="RKZ350:RKZ351"/>
    <mergeCell ref="RLA350:RLA351"/>
    <mergeCell ref="RLD350:RLD351"/>
    <mergeCell ref="RLL350:RLL351"/>
    <mergeCell ref="RLM350:RLM353"/>
    <mergeCell ref="RLN350:RLN353"/>
    <mergeCell ref="RLP350:RLP351"/>
    <mergeCell ref="RLQ350:RLQ351"/>
    <mergeCell ref="RLT350:RLT351"/>
    <mergeCell ref="RMB350:RMB351"/>
    <mergeCell ref="RMC350:RMC353"/>
    <mergeCell ref="RMD350:RMD353"/>
    <mergeCell ref="RMF350:RMF351"/>
    <mergeCell ref="RMG350:RMG351"/>
    <mergeCell ref="RMJ350:RMJ351"/>
    <mergeCell ref="RMR350:RMR351"/>
    <mergeCell ref="RMS350:RMS353"/>
    <mergeCell ref="RKZ352:RKZ353"/>
    <mergeCell ref="RLA352:RLA353"/>
    <mergeCell ref="RLD352:RLD353"/>
    <mergeCell ref="RLL352:RLL353"/>
    <mergeCell ref="RLP352:RLP353"/>
    <mergeCell ref="RLQ352:RLQ353"/>
    <mergeCell ref="RLT352:RLT353"/>
    <mergeCell ref="RMB352:RMB353"/>
    <mergeCell ref="RMF352:RMF353"/>
    <mergeCell ref="RMG352:RMG353"/>
    <mergeCell ref="RMJ352:RMJ353"/>
    <mergeCell ref="RMR352:RMR353"/>
    <mergeCell ref="RQJ350:RQJ351"/>
    <mergeCell ref="RQK350:RQK353"/>
    <mergeCell ref="RQL350:RQL353"/>
    <mergeCell ref="RQN350:RQN351"/>
    <mergeCell ref="RQO350:RQO351"/>
    <mergeCell ref="RQR350:RQR351"/>
    <mergeCell ref="RQZ350:RQZ351"/>
    <mergeCell ref="RRA350:RRA353"/>
    <mergeCell ref="RRB350:RRB353"/>
    <mergeCell ref="RRD350:RRD351"/>
    <mergeCell ref="RRE350:RRE351"/>
    <mergeCell ref="RRH350:RRH351"/>
    <mergeCell ref="RRP350:RRP351"/>
    <mergeCell ref="RRQ350:RRQ353"/>
    <mergeCell ref="RRR350:RRR353"/>
    <mergeCell ref="RRT350:RRT351"/>
    <mergeCell ref="RRU350:RRU351"/>
    <mergeCell ref="RQJ352:RQJ353"/>
    <mergeCell ref="RQN352:RQN353"/>
    <mergeCell ref="RQO352:RQO353"/>
    <mergeCell ref="RQR352:RQR353"/>
    <mergeCell ref="RQZ352:RQZ353"/>
    <mergeCell ref="RRD352:RRD353"/>
    <mergeCell ref="RRE352:RRE353"/>
    <mergeCell ref="RRH352:RRH353"/>
    <mergeCell ref="RRP352:RRP353"/>
    <mergeCell ref="RRT352:RRT353"/>
    <mergeCell ref="RRU352:RRU353"/>
    <mergeCell ref="ROO350:ROO353"/>
    <mergeCell ref="ROP350:ROP353"/>
    <mergeCell ref="ROR350:ROR351"/>
    <mergeCell ref="ROS350:ROS351"/>
    <mergeCell ref="ROV350:ROV351"/>
    <mergeCell ref="RPD350:RPD351"/>
    <mergeCell ref="RPE350:RPE353"/>
    <mergeCell ref="RPF350:RPF353"/>
    <mergeCell ref="RPH350:RPH351"/>
    <mergeCell ref="RPI350:RPI351"/>
    <mergeCell ref="RPL350:RPL351"/>
    <mergeCell ref="RPT350:RPT351"/>
    <mergeCell ref="RPU350:RPU353"/>
    <mergeCell ref="RPV350:RPV353"/>
    <mergeCell ref="RPX350:RPX351"/>
    <mergeCell ref="RPY350:RPY351"/>
    <mergeCell ref="RQB350:RQB351"/>
    <mergeCell ref="ROR352:ROR353"/>
    <mergeCell ref="ROS352:ROS353"/>
    <mergeCell ref="ROV352:ROV353"/>
    <mergeCell ref="RPD352:RPD353"/>
    <mergeCell ref="RPH352:RPH353"/>
    <mergeCell ref="RPI352:RPI353"/>
    <mergeCell ref="RPL352:RPL353"/>
    <mergeCell ref="RPT352:RPT353"/>
    <mergeCell ref="RPX352:RPX353"/>
    <mergeCell ref="RPY352:RPY353"/>
    <mergeCell ref="RQB352:RQB353"/>
    <mergeCell ref="RTQ350:RTQ351"/>
    <mergeCell ref="RTT350:RTT351"/>
    <mergeCell ref="RUB350:RUB351"/>
    <mergeCell ref="RUC350:RUC353"/>
    <mergeCell ref="RUD350:RUD353"/>
    <mergeCell ref="RUF350:RUF351"/>
    <mergeCell ref="RUG350:RUG351"/>
    <mergeCell ref="RUJ350:RUJ351"/>
    <mergeCell ref="RUR350:RUR351"/>
    <mergeCell ref="RUS350:RUS353"/>
    <mergeCell ref="RUT350:RUT353"/>
    <mergeCell ref="RUV350:RUV351"/>
    <mergeCell ref="RUW350:RUW351"/>
    <mergeCell ref="RUZ350:RUZ351"/>
    <mergeCell ref="RVH350:RVH351"/>
    <mergeCell ref="RVI350:RVI353"/>
    <mergeCell ref="RVJ350:RVJ353"/>
    <mergeCell ref="RTQ352:RTQ353"/>
    <mergeCell ref="RTT352:RTT353"/>
    <mergeCell ref="RUB352:RUB353"/>
    <mergeCell ref="RUF352:RUF353"/>
    <mergeCell ref="RUG352:RUG353"/>
    <mergeCell ref="RUJ352:RUJ353"/>
    <mergeCell ref="RUR352:RUR353"/>
    <mergeCell ref="RUV352:RUV353"/>
    <mergeCell ref="RUW352:RUW353"/>
    <mergeCell ref="RUZ352:RUZ353"/>
    <mergeCell ref="RVH352:RVH353"/>
    <mergeCell ref="RRX350:RRX351"/>
    <mergeCell ref="RSF350:RSF351"/>
    <mergeCell ref="RSG350:RSG353"/>
    <mergeCell ref="RSH350:RSH353"/>
    <mergeCell ref="RSJ350:RSJ351"/>
    <mergeCell ref="RSK350:RSK351"/>
    <mergeCell ref="RSN350:RSN351"/>
    <mergeCell ref="RSV350:RSV351"/>
    <mergeCell ref="RSW350:RSW353"/>
    <mergeCell ref="RSX350:RSX353"/>
    <mergeCell ref="RSZ350:RSZ351"/>
    <mergeCell ref="RTA350:RTA351"/>
    <mergeCell ref="RTD350:RTD351"/>
    <mergeCell ref="RTL350:RTL351"/>
    <mergeCell ref="RTM350:RTM353"/>
    <mergeCell ref="RTN350:RTN353"/>
    <mergeCell ref="RTP350:RTP351"/>
    <mergeCell ref="RRX352:RRX353"/>
    <mergeCell ref="RSF352:RSF353"/>
    <mergeCell ref="RSJ352:RSJ353"/>
    <mergeCell ref="RSK352:RSK353"/>
    <mergeCell ref="RSN352:RSN353"/>
    <mergeCell ref="RSV352:RSV353"/>
    <mergeCell ref="RSZ352:RSZ353"/>
    <mergeCell ref="RTA352:RTA353"/>
    <mergeCell ref="RTD352:RTD353"/>
    <mergeCell ref="RTL352:RTL353"/>
    <mergeCell ref="RTP352:RTP353"/>
    <mergeCell ref="RXF350:RXF353"/>
    <mergeCell ref="RXH350:RXH351"/>
    <mergeCell ref="RXI350:RXI351"/>
    <mergeCell ref="RXL350:RXL351"/>
    <mergeCell ref="RXT350:RXT351"/>
    <mergeCell ref="RXU350:RXU353"/>
    <mergeCell ref="RXV350:RXV353"/>
    <mergeCell ref="RXX350:RXX351"/>
    <mergeCell ref="RXY350:RXY351"/>
    <mergeCell ref="RYB350:RYB351"/>
    <mergeCell ref="RYJ350:RYJ351"/>
    <mergeCell ref="RYK350:RYK353"/>
    <mergeCell ref="RYL350:RYL353"/>
    <mergeCell ref="RYN350:RYN351"/>
    <mergeCell ref="RYO350:RYO351"/>
    <mergeCell ref="RYR350:RYR351"/>
    <mergeCell ref="RYZ350:RYZ351"/>
    <mergeCell ref="RXH352:RXH353"/>
    <mergeCell ref="RXI352:RXI353"/>
    <mergeCell ref="RXL352:RXL353"/>
    <mergeCell ref="RXT352:RXT353"/>
    <mergeCell ref="RXX352:RXX353"/>
    <mergeCell ref="RXY352:RXY353"/>
    <mergeCell ref="RYB352:RYB353"/>
    <mergeCell ref="RYJ352:RYJ353"/>
    <mergeCell ref="RYN352:RYN353"/>
    <mergeCell ref="RYO352:RYO353"/>
    <mergeCell ref="RYR352:RYR353"/>
    <mergeCell ref="RYZ352:RYZ353"/>
    <mergeCell ref="RVL350:RVL351"/>
    <mergeCell ref="RVM350:RVM351"/>
    <mergeCell ref="RVP350:RVP351"/>
    <mergeCell ref="RVX350:RVX351"/>
    <mergeCell ref="RVY350:RVY353"/>
    <mergeCell ref="RVZ350:RVZ353"/>
    <mergeCell ref="RWB350:RWB351"/>
    <mergeCell ref="RWC350:RWC351"/>
    <mergeCell ref="RWF350:RWF351"/>
    <mergeCell ref="RWN350:RWN351"/>
    <mergeCell ref="RWO350:RWO353"/>
    <mergeCell ref="RWP350:RWP353"/>
    <mergeCell ref="RWR350:RWR351"/>
    <mergeCell ref="RWS350:RWS351"/>
    <mergeCell ref="RWV350:RWV351"/>
    <mergeCell ref="RXD350:RXD351"/>
    <mergeCell ref="RXE350:RXE353"/>
    <mergeCell ref="RVL352:RVL353"/>
    <mergeCell ref="RVM352:RVM353"/>
    <mergeCell ref="RVP352:RVP353"/>
    <mergeCell ref="RVX352:RVX353"/>
    <mergeCell ref="RWB352:RWB353"/>
    <mergeCell ref="RWC352:RWC353"/>
    <mergeCell ref="RWF352:RWF353"/>
    <mergeCell ref="RWN352:RWN353"/>
    <mergeCell ref="RWR352:RWR353"/>
    <mergeCell ref="RWS352:RWS353"/>
    <mergeCell ref="RWV352:RWV353"/>
    <mergeCell ref="RXD352:RXD353"/>
    <mergeCell ref="SAV350:SAV351"/>
    <mergeCell ref="SAW350:SAW353"/>
    <mergeCell ref="SAX350:SAX353"/>
    <mergeCell ref="SAZ350:SAZ351"/>
    <mergeCell ref="SBA350:SBA351"/>
    <mergeCell ref="SBD350:SBD351"/>
    <mergeCell ref="SBL350:SBL351"/>
    <mergeCell ref="SBM350:SBM353"/>
    <mergeCell ref="SBN350:SBN353"/>
    <mergeCell ref="SBP350:SBP351"/>
    <mergeCell ref="SBQ350:SBQ351"/>
    <mergeCell ref="SBT350:SBT351"/>
    <mergeCell ref="SCB350:SCB351"/>
    <mergeCell ref="SCC350:SCC353"/>
    <mergeCell ref="SCD350:SCD353"/>
    <mergeCell ref="SCF350:SCF351"/>
    <mergeCell ref="SCG350:SCG351"/>
    <mergeCell ref="SAV352:SAV353"/>
    <mergeCell ref="SAZ352:SAZ353"/>
    <mergeCell ref="SBA352:SBA353"/>
    <mergeCell ref="SBD352:SBD353"/>
    <mergeCell ref="SBL352:SBL353"/>
    <mergeCell ref="SBP352:SBP353"/>
    <mergeCell ref="SBQ352:SBQ353"/>
    <mergeCell ref="SBT352:SBT353"/>
    <mergeCell ref="SCB352:SCB353"/>
    <mergeCell ref="SCF352:SCF353"/>
    <mergeCell ref="SCG352:SCG353"/>
    <mergeCell ref="RZA350:RZA353"/>
    <mergeCell ref="RZB350:RZB353"/>
    <mergeCell ref="RZD350:RZD351"/>
    <mergeCell ref="RZE350:RZE351"/>
    <mergeCell ref="RZH350:RZH351"/>
    <mergeCell ref="RZP350:RZP351"/>
    <mergeCell ref="RZQ350:RZQ353"/>
    <mergeCell ref="RZR350:RZR353"/>
    <mergeCell ref="RZT350:RZT351"/>
    <mergeCell ref="RZU350:RZU351"/>
    <mergeCell ref="RZX350:RZX351"/>
    <mergeCell ref="SAF350:SAF351"/>
    <mergeCell ref="SAG350:SAG353"/>
    <mergeCell ref="SAH350:SAH353"/>
    <mergeCell ref="SAJ350:SAJ351"/>
    <mergeCell ref="SAK350:SAK351"/>
    <mergeCell ref="SAN350:SAN351"/>
    <mergeCell ref="RZD352:RZD353"/>
    <mergeCell ref="RZE352:RZE353"/>
    <mergeCell ref="RZH352:RZH353"/>
    <mergeCell ref="RZP352:RZP353"/>
    <mergeCell ref="RZT352:RZT353"/>
    <mergeCell ref="RZU352:RZU353"/>
    <mergeCell ref="RZX352:RZX353"/>
    <mergeCell ref="SAF352:SAF353"/>
    <mergeCell ref="SAJ352:SAJ353"/>
    <mergeCell ref="SAK352:SAK353"/>
    <mergeCell ref="SAN352:SAN353"/>
    <mergeCell ref="SEC350:SEC351"/>
    <mergeCell ref="SEF350:SEF351"/>
    <mergeCell ref="SEN350:SEN351"/>
    <mergeCell ref="SEO350:SEO353"/>
    <mergeCell ref="SEP350:SEP353"/>
    <mergeCell ref="SER350:SER351"/>
    <mergeCell ref="SES350:SES351"/>
    <mergeCell ref="SEV350:SEV351"/>
    <mergeCell ref="SFD350:SFD351"/>
    <mergeCell ref="SFE350:SFE353"/>
    <mergeCell ref="SFF350:SFF353"/>
    <mergeCell ref="SFH350:SFH351"/>
    <mergeCell ref="SFI350:SFI351"/>
    <mergeCell ref="SFL350:SFL351"/>
    <mergeCell ref="SFT350:SFT351"/>
    <mergeCell ref="SFU350:SFU353"/>
    <mergeCell ref="SFV350:SFV353"/>
    <mergeCell ref="SEC352:SEC353"/>
    <mergeCell ref="SEF352:SEF353"/>
    <mergeCell ref="SEN352:SEN353"/>
    <mergeCell ref="SER352:SER353"/>
    <mergeCell ref="SES352:SES353"/>
    <mergeCell ref="SEV352:SEV353"/>
    <mergeCell ref="SFD352:SFD353"/>
    <mergeCell ref="SFH352:SFH353"/>
    <mergeCell ref="SFI352:SFI353"/>
    <mergeCell ref="SFL352:SFL353"/>
    <mergeCell ref="SFT352:SFT353"/>
    <mergeCell ref="SCJ350:SCJ351"/>
    <mergeCell ref="SCR350:SCR351"/>
    <mergeCell ref="SCS350:SCS353"/>
    <mergeCell ref="SCT350:SCT353"/>
    <mergeCell ref="SCV350:SCV351"/>
    <mergeCell ref="SCW350:SCW351"/>
    <mergeCell ref="SCZ350:SCZ351"/>
    <mergeCell ref="SDH350:SDH351"/>
    <mergeCell ref="SDI350:SDI353"/>
    <mergeCell ref="SDJ350:SDJ353"/>
    <mergeCell ref="SDL350:SDL351"/>
    <mergeCell ref="SDM350:SDM351"/>
    <mergeCell ref="SDP350:SDP351"/>
    <mergeCell ref="SDX350:SDX351"/>
    <mergeCell ref="SDY350:SDY353"/>
    <mergeCell ref="SDZ350:SDZ353"/>
    <mergeCell ref="SEB350:SEB351"/>
    <mergeCell ref="SCJ352:SCJ353"/>
    <mergeCell ref="SCR352:SCR353"/>
    <mergeCell ref="SCV352:SCV353"/>
    <mergeCell ref="SCW352:SCW353"/>
    <mergeCell ref="SCZ352:SCZ353"/>
    <mergeCell ref="SDH352:SDH353"/>
    <mergeCell ref="SDL352:SDL353"/>
    <mergeCell ref="SDM352:SDM353"/>
    <mergeCell ref="SDP352:SDP353"/>
    <mergeCell ref="SDX352:SDX353"/>
    <mergeCell ref="SEB352:SEB353"/>
    <mergeCell ref="SHR350:SHR353"/>
    <mergeCell ref="SHT350:SHT351"/>
    <mergeCell ref="SHU350:SHU351"/>
    <mergeCell ref="SHX350:SHX351"/>
    <mergeCell ref="SIF350:SIF351"/>
    <mergeCell ref="SIG350:SIG353"/>
    <mergeCell ref="SIH350:SIH353"/>
    <mergeCell ref="SIJ350:SIJ351"/>
    <mergeCell ref="SIK350:SIK351"/>
    <mergeCell ref="SIN350:SIN351"/>
    <mergeCell ref="SIV350:SIV351"/>
    <mergeCell ref="SIW350:SIW353"/>
    <mergeCell ref="SIX350:SIX353"/>
    <mergeCell ref="SIZ350:SIZ351"/>
    <mergeCell ref="SJA350:SJA351"/>
    <mergeCell ref="SJD350:SJD351"/>
    <mergeCell ref="SJL350:SJL351"/>
    <mergeCell ref="SHT352:SHT353"/>
    <mergeCell ref="SHU352:SHU353"/>
    <mergeCell ref="SHX352:SHX353"/>
    <mergeCell ref="SIF352:SIF353"/>
    <mergeCell ref="SIJ352:SIJ353"/>
    <mergeCell ref="SIK352:SIK353"/>
    <mergeCell ref="SIN352:SIN353"/>
    <mergeCell ref="SIV352:SIV353"/>
    <mergeCell ref="SIZ352:SIZ353"/>
    <mergeCell ref="SJA352:SJA353"/>
    <mergeCell ref="SJD352:SJD353"/>
    <mergeCell ref="SJL352:SJL353"/>
    <mergeCell ref="SFX350:SFX351"/>
    <mergeCell ref="SFY350:SFY351"/>
    <mergeCell ref="SGB350:SGB351"/>
    <mergeCell ref="SGJ350:SGJ351"/>
    <mergeCell ref="SGK350:SGK353"/>
    <mergeCell ref="SGL350:SGL353"/>
    <mergeCell ref="SGN350:SGN351"/>
    <mergeCell ref="SGO350:SGO351"/>
    <mergeCell ref="SGR350:SGR351"/>
    <mergeCell ref="SGZ350:SGZ351"/>
    <mergeCell ref="SHA350:SHA353"/>
    <mergeCell ref="SHB350:SHB353"/>
    <mergeCell ref="SHD350:SHD351"/>
    <mergeCell ref="SHE350:SHE351"/>
    <mergeCell ref="SHH350:SHH351"/>
    <mergeCell ref="SHP350:SHP351"/>
    <mergeCell ref="SHQ350:SHQ353"/>
    <mergeCell ref="SFX352:SFX353"/>
    <mergeCell ref="SFY352:SFY353"/>
    <mergeCell ref="SGB352:SGB353"/>
    <mergeCell ref="SGJ352:SGJ353"/>
    <mergeCell ref="SGN352:SGN353"/>
    <mergeCell ref="SGO352:SGO353"/>
    <mergeCell ref="SGR352:SGR353"/>
    <mergeCell ref="SGZ352:SGZ353"/>
    <mergeCell ref="SHD352:SHD353"/>
    <mergeCell ref="SHE352:SHE353"/>
    <mergeCell ref="SHH352:SHH353"/>
    <mergeCell ref="SHP352:SHP353"/>
    <mergeCell ref="SLH350:SLH351"/>
    <mergeCell ref="SLI350:SLI353"/>
    <mergeCell ref="SLJ350:SLJ353"/>
    <mergeCell ref="SLL350:SLL351"/>
    <mergeCell ref="SLM350:SLM351"/>
    <mergeCell ref="SLP350:SLP351"/>
    <mergeCell ref="SLX350:SLX351"/>
    <mergeCell ref="SLY350:SLY353"/>
    <mergeCell ref="SLZ350:SLZ353"/>
    <mergeCell ref="SMB350:SMB351"/>
    <mergeCell ref="SMC350:SMC351"/>
    <mergeCell ref="SMF350:SMF351"/>
    <mergeCell ref="SMN350:SMN351"/>
    <mergeCell ref="SMO350:SMO353"/>
    <mergeCell ref="SMP350:SMP353"/>
    <mergeCell ref="SMR350:SMR351"/>
    <mergeCell ref="SMS350:SMS351"/>
    <mergeCell ref="SLH352:SLH353"/>
    <mergeCell ref="SLL352:SLL353"/>
    <mergeCell ref="SLM352:SLM353"/>
    <mergeCell ref="SLP352:SLP353"/>
    <mergeCell ref="SLX352:SLX353"/>
    <mergeCell ref="SMB352:SMB353"/>
    <mergeCell ref="SMC352:SMC353"/>
    <mergeCell ref="SMF352:SMF353"/>
    <mergeCell ref="SMN352:SMN353"/>
    <mergeCell ref="SMR352:SMR353"/>
    <mergeCell ref="SMS352:SMS353"/>
    <mergeCell ref="SJM350:SJM353"/>
    <mergeCell ref="SJN350:SJN353"/>
    <mergeCell ref="SJP350:SJP351"/>
    <mergeCell ref="SJQ350:SJQ351"/>
    <mergeCell ref="SJT350:SJT351"/>
    <mergeCell ref="SKB350:SKB351"/>
    <mergeCell ref="SKC350:SKC353"/>
    <mergeCell ref="SKD350:SKD353"/>
    <mergeCell ref="SKF350:SKF351"/>
    <mergeCell ref="SKG350:SKG351"/>
    <mergeCell ref="SKJ350:SKJ351"/>
    <mergeCell ref="SKR350:SKR351"/>
    <mergeCell ref="SKS350:SKS353"/>
    <mergeCell ref="SKT350:SKT353"/>
    <mergeCell ref="SKV350:SKV351"/>
    <mergeCell ref="SKW350:SKW351"/>
    <mergeCell ref="SKZ350:SKZ351"/>
    <mergeCell ref="SJP352:SJP353"/>
    <mergeCell ref="SJQ352:SJQ353"/>
    <mergeCell ref="SJT352:SJT353"/>
    <mergeCell ref="SKB352:SKB353"/>
    <mergeCell ref="SKF352:SKF353"/>
    <mergeCell ref="SKG352:SKG353"/>
    <mergeCell ref="SKJ352:SKJ353"/>
    <mergeCell ref="SKR352:SKR353"/>
    <mergeCell ref="SKV352:SKV353"/>
    <mergeCell ref="SKW352:SKW353"/>
    <mergeCell ref="SKZ352:SKZ353"/>
    <mergeCell ref="SOO350:SOO351"/>
    <mergeCell ref="SOR350:SOR351"/>
    <mergeCell ref="SOZ350:SOZ351"/>
    <mergeCell ref="SPA350:SPA353"/>
    <mergeCell ref="SPB350:SPB353"/>
    <mergeCell ref="SPD350:SPD351"/>
    <mergeCell ref="SPE350:SPE351"/>
    <mergeCell ref="SPH350:SPH351"/>
    <mergeCell ref="SPP350:SPP351"/>
    <mergeCell ref="SPQ350:SPQ353"/>
    <mergeCell ref="SPR350:SPR353"/>
    <mergeCell ref="SPT350:SPT351"/>
    <mergeCell ref="SPU350:SPU351"/>
    <mergeCell ref="SPX350:SPX351"/>
    <mergeCell ref="SQF350:SQF351"/>
    <mergeCell ref="SQG350:SQG353"/>
    <mergeCell ref="SQH350:SQH353"/>
    <mergeCell ref="SOO352:SOO353"/>
    <mergeCell ref="SOR352:SOR353"/>
    <mergeCell ref="SOZ352:SOZ353"/>
    <mergeCell ref="SPD352:SPD353"/>
    <mergeCell ref="SPE352:SPE353"/>
    <mergeCell ref="SPH352:SPH353"/>
    <mergeCell ref="SPP352:SPP353"/>
    <mergeCell ref="SPT352:SPT353"/>
    <mergeCell ref="SPU352:SPU353"/>
    <mergeCell ref="SPX352:SPX353"/>
    <mergeCell ref="SQF352:SQF353"/>
    <mergeCell ref="SMV350:SMV351"/>
    <mergeCell ref="SND350:SND351"/>
    <mergeCell ref="SNE350:SNE353"/>
    <mergeCell ref="SNF350:SNF353"/>
    <mergeCell ref="SNH350:SNH351"/>
    <mergeCell ref="SNI350:SNI351"/>
    <mergeCell ref="SNL350:SNL351"/>
    <mergeCell ref="SNT350:SNT351"/>
    <mergeCell ref="SNU350:SNU353"/>
    <mergeCell ref="SNV350:SNV353"/>
    <mergeCell ref="SNX350:SNX351"/>
    <mergeCell ref="SNY350:SNY351"/>
    <mergeCell ref="SOB350:SOB351"/>
    <mergeCell ref="SOJ350:SOJ351"/>
    <mergeCell ref="SOK350:SOK353"/>
    <mergeCell ref="SOL350:SOL353"/>
    <mergeCell ref="SON350:SON351"/>
    <mergeCell ref="SMV352:SMV353"/>
    <mergeCell ref="SND352:SND353"/>
    <mergeCell ref="SNH352:SNH353"/>
    <mergeCell ref="SNI352:SNI353"/>
    <mergeCell ref="SNL352:SNL353"/>
    <mergeCell ref="SNT352:SNT353"/>
    <mergeCell ref="SNX352:SNX353"/>
    <mergeCell ref="SNY352:SNY353"/>
    <mergeCell ref="SOB352:SOB353"/>
    <mergeCell ref="SOJ352:SOJ353"/>
    <mergeCell ref="SON352:SON353"/>
    <mergeCell ref="SSD350:SSD353"/>
    <mergeCell ref="SSF350:SSF351"/>
    <mergeCell ref="SSG350:SSG351"/>
    <mergeCell ref="SSJ350:SSJ351"/>
    <mergeCell ref="SSR350:SSR351"/>
    <mergeCell ref="SSS350:SSS353"/>
    <mergeCell ref="SST350:SST353"/>
    <mergeCell ref="SSV350:SSV351"/>
    <mergeCell ref="SSW350:SSW351"/>
    <mergeCell ref="SSZ350:SSZ351"/>
    <mergeCell ref="STH350:STH351"/>
    <mergeCell ref="STI350:STI353"/>
    <mergeCell ref="STJ350:STJ353"/>
    <mergeCell ref="STL350:STL351"/>
    <mergeCell ref="STM350:STM351"/>
    <mergeCell ref="STP350:STP351"/>
    <mergeCell ref="STX350:STX351"/>
    <mergeCell ref="SSF352:SSF353"/>
    <mergeCell ref="SSG352:SSG353"/>
    <mergeCell ref="SSJ352:SSJ353"/>
    <mergeCell ref="SSR352:SSR353"/>
    <mergeCell ref="SSV352:SSV353"/>
    <mergeCell ref="SSW352:SSW353"/>
    <mergeCell ref="SSZ352:SSZ353"/>
    <mergeCell ref="STH352:STH353"/>
    <mergeCell ref="STL352:STL353"/>
    <mergeCell ref="STM352:STM353"/>
    <mergeCell ref="STP352:STP353"/>
    <mergeCell ref="STX352:STX353"/>
    <mergeCell ref="SQJ350:SQJ351"/>
    <mergeCell ref="SQK350:SQK351"/>
    <mergeCell ref="SQN350:SQN351"/>
    <mergeCell ref="SQV350:SQV351"/>
    <mergeCell ref="SQW350:SQW353"/>
    <mergeCell ref="SQX350:SQX353"/>
    <mergeCell ref="SQZ350:SQZ351"/>
    <mergeCell ref="SRA350:SRA351"/>
    <mergeCell ref="SRD350:SRD351"/>
    <mergeCell ref="SRL350:SRL351"/>
    <mergeCell ref="SRM350:SRM353"/>
    <mergeCell ref="SRN350:SRN353"/>
    <mergeCell ref="SRP350:SRP351"/>
    <mergeCell ref="SRQ350:SRQ351"/>
    <mergeCell ref="SRT350:SRT351"/>
    <mergeCell ref="SSB350:SSB351"/>
    <mergeCell ref="SSC350:SSC353"/>
    <mergeCell ref="SQJ352:SQJ353"/>
    <mergeCell ref="SQK352:SQK353"/>
    <mergeCell ref="SQN352:SQN353"/>
    <mergeCell ref="SQV352:SQV353"/>
    <mergeCell ref="SQZ352:SQZ353"/>
    <mergeCell ref="SRA352:SRA353"/>
    <mergeCell ref="SRD352:SRD353"/>
    <mergeCell ref="SRL352:SRL353"/>
    <mergeCell ref="SRP352:SRP353"/>
    <mergeCell ref="SRQ352:SRQ353"/>
    <mergeCell ref="SRT352:SRT353"/>
    <mergeCell ref="SSB352:SSB353"/>
    <mergeCell ref="SVT350:SVT351"/>
    <mergeCell ref="SVU350:SVU353"/>
    <mergeCell ref="SVV350:SVV353"/>
    <mergeCell ref="SVX350:SVX351"/>
    <mergeCell ref="SVY350:SVY351"/>
    <mergeCell ref="SWB350:SWB351"/>
    <mergeCell ref="SWJ350:SWJ351"/>
    <mergeCell ref="SWK350:SWK353"/>
    <mergeCell ref="SWL350:SWL353"/>
    <mergeCell ref="SWN350:SWN351"/>
    <mergeCell ref="SWO350:SWO351"/>
    <mergeCell ref="SWR350:SWR351"/>
    <mergeCell ref="SWZ350:SWZ351"/>
    <mergeCell ref="SXA350:SXA353"/>
    <mergeCell ref="SXB350:SXB353"/>
    <mergeCell ref="SXD350:SXD351"/>
    <mergeCell ref="SXE350:SXE351"/>
    <mergeCell ref="SVT352:SVT353"/>
    <mergeCell ref="SVX352:SVX353"/>
    <mergeCell ref="SVY352:SVY353"/>
    <mergeCell ref="SWB352:SWB353"/>
    <mergeCell ref="SWJ352:SWJ353"/>
    <mergeCell ref="SWN352:SWN353"/>
    <mergeCell ref="SWO352:SWO353"/>
    <mergeCell ref="SWR352:SWR353"/>
    <mergeCell ref="SWZ352:SWZ353"/>
    <mergeCell ref="SXD352:SXD353"/>
    <mergeCell ref="SXE352:SXE353"/>
    <mergeCell ref="STY350:STY353"/>
    <mergeCell ref="STZ350:STZ353"/>
    <mergeCell ref="SUB350:SUB351"/>
    <mergeCell ref="SUC350:SUC351"/>
    <mergeCell ref="SUF350:SUF351"/>
    <mergeCell ref="SUN350:SUN351"/>
    <mergeCell ref="SUO350:SUO353"/>
    <mergeCell ref="SUP350:SUP353"/>
    <mergeCell ref="SUR350:SUR351"/>
    <mergeCell ref="SUS350:SUS351"/>
    <mergeCell ref="SUV350:SUV351"/>
    <mergeCell ref="SVD350:SVD351"/>
    <mergeCell ref="SVE350:SVE353"/>
    <mergeCell ref="SVF350:SVF353"/>
    <mergeCell ref="SVH350:SVH351"/>
    <mergeCell ref="SVI350:SVI351"/>
    <mergeCell ref="SVL350:SVL351"/>
    <mergeCell ref="SUB352:SUB353"/>
    <mergeCell ref="SUC352:SUC353"/>
    <mergeCell ref="SUF352:SUF353"/>
    <mergeCell ref="SUN352:SUN353"/>
    <mergeCell ref="SUR352:SUR353"/>
    <mergeCell ref="SUS352:SUS353"/>
    <mergeCell ref="SUV352:SUV353"/>
    <mergeCell ref="SVD352:SVD353"/>
    <mergeCell ref="SVH352:SVH353"/>
    <mergeCell ref="SVI352:SVI353"/>
    <mergeCell ref="SVL352:SVL353"/>
    <mergeCell ref="SZA350:SZA351"/>
    <mergeCell ref="SZD350:SZD351"/>
    <mergeCell ref="SZL350:SZL351"/>
    <mergeCell ref="SZM350:SZM353"/>
    <mergeCell ref="SZN350:SZN353"/>
    <mergeCell ref="SZP350:SZP351"/>
    <mergeCell ref="SZQ350:SZQ351"/>
    <mergeCell ref="SZT350:SZT351"/>
    <mergeCell ref="TAB350:TAB351"/>
    <mergeCell ref="TAC350:TAC353"/>
    <mergeCell ref="TAD350:TAD353"/>
    <mergeCell ref="TAF350:TAF351"/>
    <mergeCell ref="TAG350:TAG351"/>
    <mergeCell ref="TAJ350:TAJ351"/>
    <mergeCell ref="TAR350:TAR351"/>
    <mergeCell ref="TAS350:TAS353"/>
    <mergeCell ref="TAT350:TAT353"/>
    <mergeCell ref="SZA352:SZA353"/>
    <mergeCell ref="SZD352:SZD353"/>
    <mergeCell ref="SZL352:SZL353"/>
    <mergeCell ref="SZP352:SZP353"/>
    <mergeCell ref="SZQ352:SZQ353"/>
    <mergeCell ref="SZT352:SZT353"/>
    <mergeCell ref="TAB352:TAB353"/>
    <mergeCell ref="TAF352:TAF353"/>
    <mergeCell ref="TAG352:TAG353"/>
    <mergeCell ref="TAJ352:TAJ353"/>
    <mergeCell ref="TAR352:TAR353"/>
    <mergeCell ref="SXH350:SXH351"/>
    <mergeCell ref="SXP350:SXP351"/>
    <mergeCell ref="SXQ350:SXQ353"/>
    <mergeCell ref="SXR350:SXR353"/>
    <mergeCell ref="SXT350:SXT351"/>
    <mergeCell ref="SXU350:SXU351"/>
    <mergeCell ref="SXX350:SXX351"/>
    <mergeCell ref="SYF350:SYF351"/>
    <mergeCell ref="SYG350:SYG353"/>
    <mergeCell ref="SYH350:SYH353"/>
    <mergeCell ref="SYJ350:SYJ351"/>
    <mergeCell ref="SYK350:SYK351"/>
    <mergeCell ref="SYN350:SYN351"/>
    <mergeCell ref="SYV350:SYV351"/>
    <mergeCell ref="SYW350:SYW353"/>
    <mergeCell ref="SYX350:SYX353"/>
    <mergeCell ref="SYZ350:SYZ351"/>
    <mergeCell ref="SXH352:SXH353"/>
    <mergeCell ref="SXP352:SXP353"/>
    <mergeCell ref="SXT352:SXT353"/>
    <mergeCell ref="SXU352:SXU353"/>
    <mergeCell ref="SXX352:SXX353"/>
    <mergeCell ref="SYF352:SYF353"/>
    <mergeCell ref="SYJ352:SYJ353"/>
    <mergeCell ref="SYK352:SYK353"/>
    <mergeCell ref="SYN352:SYN353"/>
    <mergeCell ref="SYV352:SYV353"/>
    <mergeCell ref="SYZ352:SYZ353"/>
    <mergeCell ref="TCP350:TCP353"/>
    <mergeCell ref="TCR350:TCR351"/>
    <mergeCell ref="TCS350:TCS351"/>
    <mergeCell ref="TCV350:TCV351"/>
    <mergeCell ref="TDD350:TDD351"/>
    <mergeCell ref="TDE350:TDE353"/>
    <mergeCell ref="TDF350:TDF353"/>
    <mergeCell ref="TDH350:TDH351"/>
    <mergeCell ref="TDI350:TDI351"/>
    <mergeCell ref="TDL350:TDL351"/>
    <mergeCell ref="TDT350:TDT351"/>
    <mergeCell ref="TDU350:TDU353"/>
    <mergeCell ref="TDV350:TDV353"/>
    <mergeCell ref="TDX350:TDX351"/>
    <mergeCell ref="TDY350:TDY351"/>
    <mergeCell ref="TEB350:TEB351"/>
    <mergeCell ref="TEJ350:TEJ351"/>
    <mergeCell ref="TCR352:TCR353"/>
    <mergeCell ref="TCS352:TCS353"/>
    <mergeCell ref="TCV352:TCV353"/>
    <mergeCell ref="TDD352:TDD353"/>
    <mergeCell ref="TDH352:TDH353"/>
    <mergeCell ref="TDI352:TDI353"/>
    <mergeCell ref="TDL352:TDL353"/>
    <mergeCell ref="TDT352:TDT353"/>
    <mergeCell ref="TDX352:TDX353"/>
    <mergeCell ref="TDY352:TDY353"/>
    <mergeCell ref="TEB352:TEB353"/>
    <mergeCell ref="TEJ352:TEJ353"/>
    <mergeCell ref="TAV350:TAV351"/>
    <mergeCell ref="TAW350:TAW351"/>
    <mergeCell ref="TAZ350:TAZ351"/>
    <mergeCell ref="TBH350:TBH351"/>
    <mergeCell ref="TBI350:TBI353"/>
    <mergeCell ref="TBJ350:TBJ353"/>
    <mergeCell ref="TBL350:TBL351"/>
    <mergeCell ref="TBM350:TBM351"/>
    <mergeCell ref="TBP350:TBP351"/>
    <mergeCell ref="TBX350:TBX351"/>
    <mergeCell ref="TBY350:TBY353"/>
    <mergeCell ref="TBZ350:TBZ353"/>
    <mergeCell ref="TCB350:TCB351"/>
    <mergeCell ref="TCC350:TCC351"/>
    <mergeCell ref="TCF350:TCF351"/>
    <mergeCell ref="TCN350:TCN351"/>
    <mergeCell ref="TCO350:TCO353"/>
    <mergeCell ref="TAV352:TAV353"/>
    <mergeCell ref="TAW352:TAW353"/>
    <mergeCell ref="TAZ352:TAZ353"/>
    <mergeCell ref="TBH352:TBH353"/>
    <mergeCell ref="TBL352:TBL353"/>
    <mergeCell ref="TBM352:TBM353"/>
    <mergeCell ref="TBP352:TBP353"/>
    <mergeCell ref="TBX352:TBX353"/>
    <mergeCell ref="TCB352:TCB353"/>
    <mergeCell ref="TCC352:TCC353"/>
    <mergeCell ref="TCF352:TCF353"/>
    <mergeCell ref="TCN352:TCN353"/>
    <mergeCell ref="TGF350:TGF351"/>
    <mergeCell ref="TGG350:TGG353"/>
    <mergeCell ref="TGH350:TGH353"/>
    <mergeCell ref="TGJ350:TGJ351"/>
    <mergeCell ref="TGK350:TGK351"/>
    <mergeCell ref="TGN350:TGN351"/>
    <mergeCell ref="TGV350:TGV351"/>
    <mergeCell ref="TGW350:TGW353"/>
    <mergeCell ref="TGX350:TGX353"/>
    <mergeCell ref="TGZ350:TGZ351"/>
    <mergeCell ref="THA350:THA351"/>
    <mergeCell ref="THD350:THD351"/>
    <mergeCell ref="THL350:THL351"/>
    <mergeCell ref="THM350:THM353"/>
    <mergeCell ref="THN350:THN353"/>
    <mergeCell ref="THP350:THP351"/>
    <mergeCell ref="THQ350:THQ351"/>
    <mergeCell ref="TGF352:TGF353"/>
    <mergeCell ref="TGJ352:TGJ353"/>
    <mergeCell ref="TGK352:TGK353"/>
    <mergeCell ref="TGN352:TGN353"/>
    <mergeCell ref="TGV352:TGV353"/>
    <mergeCell ref="TGZ352:TGZ353"/>
    <mergeCell ref="THA352:THA353"/>
    <mergeCell ref="THD352:THD353"/>
    <mergeCell ref="THL352:THL353"/>
    <mergeCell ref="THP352:THP353"/>
    <mergeCell ref="THQ352:THQ353"/>
    <mergeCell ref="TEK350:TEK353"/>
    <mergeCell ref="TEL350:TEL353"/>
    <mergeCell ref="TEN350:TEN351"/>
    <mergeCell ref="TEO350:TEO351"/>
    <mergeCell ref="TER350:TER351"/>
    <mergeCell ref="TEZ350:TEZ351"/>
    <mergeCell ref="TFA350:TFA353"/>
    <mergeCell ref="TFB350:TFB353"/>
    <mergeCell ref="TFD350:TFD351"/>
    <mergeCell ref="TFE350:TFE351"/>
    <mergeCell ref="TFH350:TFH351"/>
    <mergeCell ref="TFP350:TFP351"/>
    <mergeCell ref="TFQ350:TFQ353"/>
    <mergeCell ref="TFR350:TFR353"/>
    <mergeCell ref="TFT350:TFT351"/>
    <mergeCell ref="TFU350:TFU351"/>
    <mergeCell ref="TFX350:TFX351"/>
    <mergeCell ref="TEN352:TEN353"/>
    <mergeCell ref="TEO352:TEO353"/>
    <mergeCell ref="TER352:TER353"/>
    <mergeCell ref="TEZ352:TEZ353"/>
    <mergeCell ref="TFD352:TFD353"/>
    <mergeCell ref="TFE352:TFE353"/>
    <mergeCell ref="TFH352:TFH353"/>
    <mergeCell ref="TFP352:TFP353"/>
    <mergeCell ref="TFT352:TFT353"/>
    <mergeCell ref="TFU352:TFU353"/>
    <mergeCell ref="TFX352:TFX353"/>
    <mergeCell ref="TJM350:TJM351"/>
    <mergeCell ref="TJP350:TJP351"/>
    <mergeCell ref="TJX350:TJX351"/>
    <mergeCell ref="TJY350:TJY353"/>
    <mergeCell ref="TJZ350:TJZ353"/>
    <mergeCell ref="TKB350:TKB351"/>
    <mergeCell ref="TKC350:TKC351"/>
    <mergeCell ref="TKF350:TKF351"/>
    <mergeCell ref="TKN350:TKN351"/>
    <mergeCell ref="TKO350:TKO353"/>
    <mergeCell ref="TKP350:TKP353"/>
    <mergeCell ref="TKR350:TKR351"/>
    <mergeCell ref="TKS350:TKS351"/>
    <mergeCell ref="TKV350:TKV351"/>
    <mergeCell ref="TLD350:TLD351"/>
    <mergeCell ref="TLE350:TLE353"/>
    <mergeCell ref="TLF350:TLF353"/>
    <mergeCell ref="TJM352:TJM353"/>
    <mergeCell ref="TJP352:TJP353"/>
    <mergeCell ref="TJX352:TJX353"/>
    <mergeCell ref="TKB352:TKB353"/>
    <mergeCell ref="TKC352:TKC353"/>
    <mergeCell ref="TKF352:TKF353"/>
    <mergeCell ref="TKN352:TKN353"/>
    <mergeCell ref="TKR352:TKR353"/>
    <mergeCell ref="TKS352:TKS353"/>
    <mergeCell ref="TKV352:TKV353"/>
    <mergeCell ref="TLD352:TLD353"/>
    <mergeCell ref="THT350:THT351"/>
    <mergeCell ref="TIB350:TIB351"/>
    <mergeCell ref="TIC350:TIC353"/>
    <mergeCell ref="TID350:TID353"/>
    <mergeCell ref="TIF350:TIF351"/>
    <mergeCell ref="TIG350:TIG351"/>
    <mergeCell ref="TIJ350:TIJ351"/>
    <mergeCell ref="TIR350:TIR351"/>
    <mergeCell ref="TIS350:TIS353"/>
    <mergeCell ref="TIT350:TIT353"/>
    <mergeCell ref="TIV350:TIV351"/>
    <mergeCell ref="TIW350:TIW351"/>
    <mergeCell ref="TIZ350:TIZ351"/>
    <mergeCell ref="TJH350:TJH351"/>
    <mergeCell ref="TJI350:TJI353"/>
    <mergeCell ref="TJJ350:TJJ353"/>
    <mergeCell ref="TJL350:TJL351"/>
    <mergeCell ref="THT352:THT353"/>
    <mergeCell ref="TIB352:TIB353"/>
    <mergeCell ref="TIF352:TIF353"/>
    <mergeCell ref="TIG352:TIG353"/>
    <mergeCell ref="TIJ352:TIJ353"/>
    <mergeCell ref="TIR352:TIR353"/>
    <mergeCell ref="TIV352:TIV353"/>
    <mergeCell ref="TIW352:TIW353"/>
    <mergeCell ref="TIZ352:TIZ353"/>
    <mergeCell ref="TJH352:TJH353"/>
    <mergeCell ref="TJL352:TJL353"/>
    <mergeCell ref="TNB350:TNB353"/>
    <mergeCell ref="TND350:TND351"/>
    <mergeCell ref="TNE350:TNE351"/>
    <mergeCell ref="TNH350:TNH351"/>
    <mergeCell ref="TNP350:TNP351"/>
    <mergeCell ref="TNQ350:TNQ353"/>
    <mergeCell ref="TNR350:TNR353"/>
    <mergeCell ref="TNT350:TNT351"/>
    <mergeCell ref="TNU350:TNU351"/>
    <mergeCell ref="TNX350:TNX351"/>
    <mergeCell ref="TOF350:TOF351"/>
    <mergeCell ref="TOG350:TOG353"/>
    <mergeCell ref="TOH350:TOH353"/>
    <mergeCell ref="TOJ350:TOJ351"/>
    <mergeCell ref="TOK350:TOK351"/>
    <mergeCell ref="TON350:TON351"/>
    <mergeCell ref="TOV350:TOV351"/>
    <mergeCell ref="TND352:TND353"/>
    <mergeCell ref="TNE352:TNE353"/>
    <mergeCell ref="TNH352:TNH353"/>
    <mergeCell ref="TNP352:TNP353"/>
    <mergeCell ref="TNT352:TNT353"/>
    <mergeCell ref="TNU352:TNU353"/>
    <mergeCell ref="TNX352:TNX353"/>
    <mergeCell ref="TOF352:TOF353"/>
    <mergeCell ref="TOJ352:TOJ353"/>
    <mergeCell ref="TOK352:TOK353"/>
    <mergeCell ref="TON352:TON353"/>
    <mergeCell ref="TOV352:TOV353"/>
    <mergeCell ref="TLH350:TLH351"/>
    <mergeCell ref="TLI350:TLI351"/>
    <mergeCell ref="TLL350:TLL351"/>
    <mergeCell ref="TLT350:TLT351"/>
    <mergeCell ref="TLU350:TLU353"/>
    <mergeCell ref="TLV350:TLV353"/>
    <mergeCell ref="TLX350:TLX351"/>
    <mergeCell ref="TLY350:TLY351"/>
    <mergeCell ref="TMB350:TMB351"/>
    <mergeCell ref="TMJ350:TMJ351"/>
    <mergeCell ref="TMK350:TMK353"/>
    <mergeCell ref="TML350:TML353"/>
    <mergeCell ref="TMN350:TMN351"/>
    <mergeCell ref="TMO350:TMO351"/>
    <mergeCell ref="TMR350:TMR351"/>
    <mergeCell ref="TMZ350:TMZ351"/>
    <mergeCell ref="TNA350:TNA353"/>
    <mergeCell ref="TLH352:TLH353"/>
    <mergeCell ref="TLI352:TLI353"/>
    <mergeCell ref="TLL352:TLL353"/>
    <mergeCell ref="TLT352:TLT353"/>
    <mergeCell ref="TLX352:TLX353"/>
    <mergeCell ref="TLY352:TLY353"/>
    <mergeCell ref="TMB352:TMB353"/>
    <mergeCell ref="TMJ352:TMJ353"/>
    <mergeCell ref="TMN352:TMN353"/>
    <mergeCell ref="TMO352:TMO353"/>
    <mergeCell ref="TMR352:TMR353"/>
    <mergeCell ref="TMZ352:TMZ353"/>
    <mergeCell ref="TQR350:TQR351"/>
    <mergeCell ref="TQS350:TQS353"/>
    <mergeCell ref="TQT350:TQT353"/>
    <mergeCell ref="TQV350:TQV351"/>
    <mergeCell ref="TQW350:TQW351"/>
    <mergeCell ref="TQZ350:TQZ351"/>
    <mergeCell ref="TRH350:TRH351"/>
    <mergeCell ref="TRI350:TRI353"/>
    <mergeCell ref="TRJ350:TRJ353"/>
    <mergeCell ref="TRL350:TRL351"/>
    <mergeCell ref="TRM350:TRM351"/>
    <mergeCell ref="TRP350:TRP351"/>
    <mergeCell ref="TRX350:TRX351"/>
    <mergeCell ref="TRY350:TRY353"/>
    <mergeCell ref="TRZ350:TRZ353"/>
    <mergeCell ref="TSB350:TSB351"/>
    <mergeCell ref="TSC350:TSC351"/>
    <mergeCell ref="TQR352:TQR353"/>
    <mergeCell ref="TQV352:TQV353"/>
    <mergeCell ref="TQW352:TQW353"/>
    <mergeCell ref="TQZ352:TQZ353"/>
    <mergeCell ref="TRH352:TRH353"/>
    <mergeCell ref="TRL352:TRL353"/>
    <mergeCell ref="TRM352:TRM353"/>
    <mergeCell ref="TRP352:TRP353"/>
    <mergeCell ref="TRX352:TRX353"/>
    <mergeCell ref="TSB352:TSB353"/>
    <mergeCell ref="TSC352:TSC353"/>
    <mergeCell ref="TOW350:TOW353"/>
    <mergeCell ref="TOX350:TOX353"/>
    <mergeCell ref="TOZ350:TOZ351"/>
    <mergeCell ref="TPA350:TPA351"/>
    <mergeCell ref="TPD350:TPD351"/>
    <mergeCell ref="TPL350:TPL351"/>
    <mergeCell ref="TPM350:TPM353"/>
    <mergeCell ref="TPN350:TPN353"/>
    <mergeCell ref="TPP350:TPP351"/>
    <mergeCell ref="TPQ350:TPQ351"/>
    <mergeCell ref="TPT350:TPT351"/>
    <mergeCell ref="TQB350:TQB351"/>
    <mergeCell ref="TQC350:TQC353"/>
    <mergeCell ref="TQD350:TQD353"/>
    <mergeCell ref="TQF350:TQF351"/>
    <mergeCell ref="TQG350:TQG351"/>
    <mergeCell ref="TQJ350:TQJ351"/>
    <mergeCell ref="TOZ352:TOZ353"/>
    <mergeCell ref="TPA352:TPA353"/>
    <mergeCell ref="TPD352:TPD353"/>
    <mergeCell ref="TPL352:TPL353"/>
    <mergeCell ref="TPP352:TPP353"/>
    <mergeCell ref="TPQ352:TPQ353"/>
    <mergeCell ref="TPT352:TPT353"/>
    <mergeCell ref="TQB352:TQB353"/>
    <mergeCell ref="TQF352:TQF353"/>
    <mergeCell ref="TQG352:TQG353"/>
    <mergeCell ref="TQJ352:TQJ353"/>
    <mergeCell ref="TTY350:TTY351"/>
    <mergeCell ref="TUB350:TUB351"/>
    <mergeCell ref="TUJ350:TUJ351"/>
    <mergeCell ref="TUK350:TUK353"/>
    <mergeCell ref="TUL350:TUL353"/>
    <mergeCell ref="TUN350:TUN351"/>
    <mergeCell ref="TUO350:TUO351"/>
    <mergeCell ref="TUR350:TUR351"/>
    <mergeCell ref="TUZ350:TUZ351"/>
    <mergeCell ref="TVA350:TVA353"/>
    <mergeCell ref="TVB350:TVB353"/>
    <mergeCell ref="TVD350:TVD351"/>
    <mergeCell ref="TVE350:TVE351"/>
    <mergeCell ref="TVH350:TVH351"/>
    <mergeCell ref="TVP350:TVP351"/>
    <mergeCell ref="TVQ350:TVQ353"/>
    <mergeCell ref="TVR350:TVR353"/>
    <mergeCell ref="TTY352:TTY353"/>
    <mergeCell ref="TUB352:TUB353"/>
    <mergeCell ref="TUJ352:TUJ353"/>
    <mergeCell ref="TUN352:TUN353"/>
    <mergeCell ref="TUO352:TUO353"/>
    <mergeCell ref="TUR352:TUR353"/>
    <mergeCell ref="TUZ352:TUZ353"/>
    <mergeCell ref="TVD352:TVD353"/>
    <mergeCell ref="TVE352:TVE353"/>
    <mergeCell ref="TVH352:TVH353"/>
    <mergeCell ref="TVP352:TVP353"/>
    <mergeCell ref="TSF350:TSF351"/>
    <mergeCell ref="TSN350:TSN351"/>
    <mergeCell ref="TSO350:TSO353"/>
    <mergeCell ref="TSP350:TSP353"/>
    <mergeCell ref="TSR350:TSR351"/>
    <mergeCell ref="TSS350:TSS351"/>
    <mergeCell ref="TSV350:TSV351"/>
    <mergeCell ref="TTD350:TTD351"/>
    <mergeCell ref="TTE350:TTE353"/>
    <mergeCell ref="TTF350:TTF353"/>
    <mergeCell ref="TTH350:TTH351"/>
    <mergeCell ref="TTI350:TTI351"/>
    <mergeCell ref="TTL350:TTL351"/>
    <mergeCell ref="TTT350:TTT351"/>
    <mergeCell ref="TTU350:TTU353"/>
    <mergeCell ref="TTV350:TTV353"/>
    <mergeCell ref="TTX350:TTX351"/>
    <mergeCell ref="TSF352:TSF353"/>
    <mergeCell ref="TSN352:TSN353"/>
    <mergeCell ref="TSR352:TSR353"/>
    <mergeCell ref="TSS352:TSS353"/>
    <mergeCell ref="TSV352:TSV353"/>
    <mergeCell ref="TTD352:TTD353"/>
    <mergeCell ref="TTH352:TTH353"/>
    <mergeCell ref="TTI352:TTI353"/>
    <mergeCell ref="TTL352:TTL353"/>
    <mergeCell ref="TTT352:TTT353"/>
    <mergeCell ref="TTX352:TTX353"/>
    <mergeCell ref="TXN350:TXN353"/>
    <mergeCell ref="TXP350:TXP351"/>
    <mergeCell ref="TXQ350:TXQ351"/>
    <mergeCell ref="TXT350:TXT351"/>
    <mergeCell ref="TYB350:TYB351"/>
    <mergeCell ref="TYC350:TYC353"/>
    <mergeCell ref="TYD350:TYD353"/>
    <mergeCell ref="TYF350:TYF351"/>
    <mergeCell ref="TYG350:TYG351"/>
    <mergeCell ref="TYJ350:TYJ351"/>
    <mergeCell ref="TYR350:TYR351"/>
    <mergeCell ref="TYS350:TYS353"/>
    <mergeCell ref="TYT350:TYT353"/>
    <mergeCell ref="TYV350:TYV351"/>
    <mergeCell ref="TYW350:TYW351"/>
    <mergeCell ref="TYZ350:TYZ351"/>
    <mergeCell ref="TZH350:TZH351"/>
    <mergeCell ref="TXP352:TXP353"/>
    <mergeCell ref="TXQ352:TXQ353"/>
    <mergeCell ref="TXT352:TXT353"/>
    <mergeCell ref="TYB352:TYB353"/>
    <mergeCell ref="TYF352:TYF353"/>
    <mergeCell ref="TYG352:TYG353"/>
    <mergeCell ref="TYJ352:TYJ353"/>
    <mergeCell ref="TYR352:TYR353"/>
    <mergeCell ref="TYV352:TYV353"/>
    <mergeCell ref="TYW352:TYW353"/>
    <mergeCell ref="TYZ352:TYZ353"/>
    <mergeCell ref="TZH352:TZH353"/>
    <mergeCell ref="TVT350:TVT351"/>
    <mergeCell ref="TVU350:TVU351"/>
    <mergeCell ref="TVX350:TVX351"/>
    <mergeCell ref="TWF350:TWF351"/>
    <mergeCell ref="TWG350:TWG353"/>
    <mergeCell ref="TWH350:TWH353"/>
    <mergeCell ref="TWJ350:TWJ351"/>
    <mergeCell ref="TWK350:TWK351"/>
    <mergeCell ref="TWN350:TWN351"/>
    <mergeCell ref="TWV350:TWV351"/>
    <mergeCell ref="TWW350:TWW353"/>
    <mergeCell ref="TWX350:TWX353"/>
    <mergeCell ref="TWZ350:TWZ351"/>
    <mergeCell ref="TXA350:TXA351"/>
    <mergeCell ref="TXD350:TXD351"/>
    <mergeCell ref="TXL350:TXL351"/>
    <mergeCell ref="TXM350:TXM353"/>
    <mergeCell ref="TVT352:TVT353"/>
    <mergeCell ref="TVU352:TVU353"/>
    <mergeCell ref="TVX352:TVX353"/>
    <mergeCell ref="TWF352:TWF353"/>
    <mergeCell ref="TWJ352:TWJ353"/>
    <mergeCell ref="TWK352:TWK353"/>
    <mergeCell ref="TWN352:TWN353"/>
    <mergeCell ref="TWV352:TWV353"/>
    <mergeCell ref="TWZ352:TWZ353"/>
    <mergeCell ref="TXA352:TXA353"/>
    <mergeCell ref="TXD352:TXD353"/>
    <mergeCell ref="TXL352:TXL353"/>
    <mergeCell ref="UBD350:UBD351"/>
    <mergeCell ref="UBE350:UBE353"/>
    <mergeCell ref="UBF350:UBF353"/>
    <mergeCell ref="UBH350:UBH351"/>
    <mergeCell ref="UBI350:UBI351"/>
    <mergeCell ref="UBL350:UBL351"/>
    <mergeCell ref="UBT350:UBT351"/>
    <mergeCell ref="UBU350:UBU353"/>
    <mergeCell ref="UBV350:UBV353"/>
    <mergeCell ref="UBX350:UBX351"/>
    <mergeCell ref="UBY350:UBY351"/>
    <mergeCell ref="UCB350:UCB351"/>
    <mergeCell ref="UCJ350:UCJ351"/>
    <mergeCell ref="UCK350:UCK353"/>
    <mergeCell ref="UCL350:UCL353"/>
    <mergeCell ref="UCN350:UCN351"/>
    <mergeCell ref="UCO350:UCO351"/>
    <mergeCell ref="UBD352:UBD353"/>
    <mergeCell ref="UBH352:UBH353"/>
    <mergeCell ref="UBI352:UBI353"/>
    <mergeCell ref="UBL352:UBL353"/>
    <mergeCell ref="UBT352:UBT353"/>
    <mergeCell ref="UBX352:UBX353"/>
    <mergeCell ref="UBY352:UBY353"/>
    <mergeCell ref="UCB352:UCB353"/>
    <mergeCell ref="UCJ352:UCJ353"/>
    <mergeCell ref="UCN352:UCN353"/>
    <mergeCell ref="UCO352:UCO353"/>
    <mergeCell ref="TZI350:TZI353"/>
    <mergeCell ref="TZJ350:TZJ353"/>
    <mergeCell ref="TZL350:TZL351"/>
    <mergeCell ref="TZM350:TZM351"/>
    <mergeCell ref="TZP350:TZP351"/>
    <mergeCell ref="TZX350:TZX351"/>
    <mergeCell ref="TZY350:TZY353"/>
    <mergeCell ref="TZZ350:TZZ353"/>
    <mergeCell ref="UAB350:UAB351"/>
    <mergeCell ref="UAC350:UAC351"/>
    <mergeCell ref="UAF350:UAF351"/>
    <mergeCell ref="UAN350:UAN351"/>
    <mergeCell ref="UAO350:UAO353"/>
    <mergeCell ref="UAP350:UAP353"/>
    <mergeCell ref="UAR350:UAR351"/>
    <mergeCell ref="UAS350:UAS351"/>
    <mergeCell ref="UAV350:UAV351"/>
    <mergeCell ref="TZL352:TZL353"/>
    <mergeCell ref="TZM352:TZM353"/>
    <mergeCell ref="TZP352:TZP353"/>
    <mergeCell ref="TZX352:TZX353"/>
    <mergeCell ref="UAB352:UAB353"/>
    <mergeCell ref="UAC352:UAC353"/>
    <mergeCell ref="UAF352:UAF353"/>
    <mergeCell ref="UAN352:UAN353"/>
    <mergeCell ref="UAR352:UAR353"/>
    <mergeCell ref="UAS352:UAS353"/>
    <mergeCell ref="UAV352:UAV353"/>
    <mergeCell ref="UEK350:UEK351"/>
    <mergeCell ref="UEN350:UEN351"/>
    <mergeCell ref="UEV350:UEV351"/>
    <mergeCell ref="UEW350:UEW353"/>
    <mergeCell ref="UEX350:UEX353"/>
    <mergeCell ref="UEZ350:UEZ351"/>
    <mergeCell ref="UFA350:UFA351"/>
    <mergeCell ref="UFD350:UFD351"/>
    <mergeCell ref="UFL350:UFL351"/>
    <mergeCell ref="UFM350:UFM353"/>
    <mergeCell ref="UFN350:UFN353"/>
    <mergeCell ref="UFP350:UFP351"/>
    <mergeCell ref="UFQ350:UFQ351"/>
    <mergeCell ref="UFT350:UFT351"/>
    <mergeCell ref="UGB350:UGB351"/>
    <mergeCell ref="UGC350:UGC353"/>
    <mergeCell ref="UGD350:UGD353"/>
    <mergeCell ref="UEK352:UEK353"/>
    <mergeCell ref="UEN352:UEN353"/>
    <mergeCell ref="UEV352:UEV353"/>
    <mergeCell ref="UEZ352:UEZ353"/>
    <mergeCell ref="UFA352:UFA353"/>
    <mergeCell ref="UFD352:UFD353"/>
    <mergeCell ref="UFL352:UFL353"/>
    <mergeCell ref="UFP352:UFP353"/>
    <mergeCell ref="UFQ352:UFQ353"/>
    <mergeCell ref="UFT352:UFT353"/>
    <mergeCell ref="UGB352:UGB353"/>
    <mergeCell ref="UCR350:UCR351"/>
    <mergeCell ref="UCZ350:UCZ351"/>
    <mergeCell ref="UDA350:UDA353"/>
    <mergeCell ref="UDB350:UDB353"/>
    <mergeCell ref="UDD350:UDD351"/>
    <mergeCell ref="UDE350:UDE351"/>
    <mergeCell ref="UDH350:UDH351"/>
    <mergeCell ref="UDP350:UDP351"/>
    <mergeCell ref="UDQ350:UDQ353"/>
    <mergeCell ref="UDR350:UDR353"/>
    <mergeCell ref="UDT350:UDT351"/>
    <mergeCell ref="UDU350:UDU351"/>
    <mergeCell ref="UDX350:UDX351"/>
    <mergeCell ref="UEF350:UEF351"/>
    <mergeCell ref="UEG350:UEG353"/>
    <mergeCell ref="UEH350:UEH353"/>
    <mergeCell ref="UEJ350:UEJ351"/>
    <mergeCell ref="UCR352:UCR353"/>
    <mergeCell ref="UCZ352:UCZ353"/>
    <mergeCell ref="UDD352:UDD353"/>
    <mergeCell ref="UDE352:UDE353"/>
    <mergeCell ref="UDH352:UDH353"/>
    <mergeCell ref="UDP352:UDP353"/>
    <mergeCell ref="UDT352:UDT353"/>
    <mergeCell ref="UDU352:UDU353"/>
    <mergeCell ref="UDX352:UDX353"/>
    <mergeCell ref="UEF352:UEF353"/>
    <mergeCell ref="UEJ352:UEJ353"/>
    <mergeCell ref="UHZ350:UHZ353"/>
    <mergeCell ref="UIB350:UIB351"/>
    <mergeCell ref="UIC350:UIC351"/>
    <mergeCell ref="UIF350:UIF351"/>
    <mergeCell ref="UIN350:UIN351"/>
    <mergeCell ref="UIO350:UIO353"/>
    <mergeCell ref="UIP350:UIP353"/>
    <mergeCell ref="UIR350:UIR351"/>
    <mergeCell ref="UIS350:UIS351"/>
    <mergeCell ref="UIV350:UIV351"/>
    <mergeCell ref="UJD350:UJD351"/>
    <mergeCell ref="UJE350:UJE353"/>
    <mergeCell ref="UJF350:UJF353"/>
    <mergeCell ref="UJH350:UJH351"/>
    <mergeCell ref="UJI350:UJI351"/>
    <mergeCell ref="UJL350:UJL351"/>
    <mergeCell ref="UJT350:UJT351"/>
    <mergeCell ref="UIB352:UIB353"/>
    <mergeCell ref="UIC352:UIC353"/>
    <mergeCell ref="UIF352:UIF353"/>
    <mergeCell ref="UIN352:UIN353"/>
    <mergeCell ref="UIR352:UIR353"/>
    <mergeCell ref="UIS352:UIS353"/>
    <mergeCell ref="UIV352:UIV353"/>
    <mergeCell ref="UJD352:UJD353"/>
    <mergeCell ref="UJH352:UJH353"/>
    <mergeCell ref="UJI352:UJI353"/>
    <mergeCell ref="UJL352:UJL353"/>
    <mergeCell ref="UJT352:UJT353"/>
    <mergeCell ref="UGF350:UGF351"/>
    <mergeCell ref="UGG350:UGG351"/>
    <mergeCell ref="UGJ350:UGJ351"/>
    <mergeCell ref="UGR350:UGR351"/>
    <mergeCell ref="UGS350:UGS353"/>
    <mergeCell ref="UGT350:UGT353"/>
    <mergeCell ref="UGV350:UGV351"/>
    <mergeCell ref="UGW350:UGW351"/>
    <mergeCell ref="UGZ350:UGZ351"/>
    <mergeCell ref="UHH350:UHH351"/>
    <mergeCell ref="UHI350:UHI353"/>
    <mergeCell ref="UHJ350:UHJ353"/>
    <mergeCell ref="UHL350:UHL351"/>
    <mergeCell ref="UHM350:UHM351"/>
    <mergeCell ref="UHP350:UHP351"/>
    <mergeCell ref="UHX350:UHX351"/>
    <mergeCell ref="UHY350:UHY353"/>
    <mergeCell ref="UGF352:UGF353"/>
    <mergeCell ref="UGG352:UGG353"/>
    <mergeCell ref="UGJ352:UGJ353"/>
    <mergeCell ref="UGR352:UGR353"/>
    <mergeCell ref="UGV352:UGV353"/>
    <mergeCell ref="UGW352:UGW353"/>
    <mergeCell ref="UGZ352:UGZ353"/>
    <mergeCell ref="UHH352:UHH353"/>
    <mergeCell ref="UHL352:UHL353"/>
    <mergeCell ref="UHM352:UHM353"/>
    <mergeCell ref="UHP352:UHP353"/>
    <mergeCell ref="UHX352:UHX353"/>
    <mergeCell ref="ULP350:ULP351"/>
    <mergeCell ref="ULQ350:ULQ353"/>
    <mergeCell ref="ULR350:ULR353"/>
    <mergeCell ref="ULT350:ULT351"/>
    <mergeCell ref="ULU350:ULU351"/>
    <mergeCell ref="ULX350:ULX351"/>
    <mergeCell ref="UMF350:UMF351"/>
    <mergeCell ref="UMG350:UMG353"/>
    <mergeCell ref="UMH350:UMH353"/>
    <mergeCell ref="UMJ350:UMJ351"/>
    <mergeCell ref="UMK350:UMK351"/>
    <mergeCell ref="UMN350:UMN351"/>
    <mergeCell ref="UMV350:UMV351"/>
    <mergeCell ref="UMW350:UMW353"/>
    <mergeCell ref="UMX350:UMX353"/>
    <mergeCell ref="UMZ350:UMZ351"/>
    <mergeCell ref="UNA350:UNA351"/>
    <mergeCell ref="ULP352:ULP353"/>
    <mergeCell ref="ULT352:ULT353"/>
    <mergeCell ref="ULU352:ULU353"/>
    <mergeCell ref="ULX352:ULX353"/>
    <mergeCell ref="UMF352:UMF353"/>
    <mergeCell ref="UMJ352:UMJ353"/>
    <mergeCell ref="UMK352:UMK353"/>
    <mergeCell ref="UMN352:UMN353"/>
    <mergeCell ref="UMV352:UMV353"/>
    <mergeCell ref="UMZ352:UMZ353"/>
    <mergeCell ref="UNA352:UNA353"/>
    <mergeCell ref="UJU350:UJU353"/>
    <mergeCell ref="UJV350:UJV353"/>
    <mergeCell ref="UJX350:UJX351"/>
    <mergeCell ref="UJY350:UJY351"/>
    <mergeCell ref="UKB350:UKB351"/>
    <mergeCell ref="UKJ350:UKJ351"/>
    <mergeCell ref="UKK350:UKK353"/>
    <mergeCell ref="UKL350:UKL353"/>
    <mergeCell ref="UKN350:UKN351"/>
    <mergeCell ref="UKO350:UKO351"/>
    <mergeCell ref="UKR350:UKR351"/>
    <mergeCell ref="UKZ350:UKZ351"/>
    <mergeCell ref="ULA350:ULA353"/>
    <mergeCell ref="ULB350:ULB353"/>
    <mergeCell ref="ULD350:ULD351"/>
    <mergeCell ref="ULE350:ULE351"/>
    <mergeCell ref="ULH350:ULH351"/>
    <mergeCell ref="UJX352:UJX353"/>
    <mergeCell ref="UJY352:UJY353"/>
    <mergeCell ref="UKB352:UKB353"/>
    <mergeCell ref="UKJ352:UKJ353"/>
    <mergeCell ref="UKN352:UKN353"/>
    <mergeCell ref="UKO352:UKO353"/>
    <mergeCell ref="UKR352:UKR353"/>
    <mergeCell ref="UKZ352:UKZ353"/>
    <mergeCell ref="ULD352:ULD353"/>
    <mergeCell ref="ULE352:ULE353"/>
    <mergeCell ref="ULH352:ULH353"/>
    <mergeCell ref="UOW350:UOW351"/>
    <mergeCell ref="UOZ350:UOZ351"/>
    <mergeCell ref="UPH350:UPH351"/>
    <mergeCell ref="UPI350:UPI353"/>
    <mergeCell ref="UPJ350:UPJ353"/>
    <mergeCell ref="UPL350:UPL351"/>
    <mergeCell ref="UPM350:UPM351"/>
    <mergeCell ref="UPP350:UPP351"/>
    <mergeCell ref="UPX350:UPX351"/>
    <mergeCell ref="UPY350:UPY353"/>
    <mergeCell ref="UPZ350:UPZ353"/>
    <mergeCell ref="UQB350:UQB351"/>
    <mergeCell ref="UQC350:UQC351"/>
    <mergeCell ref="UQF350:UQF351"/>
    <mergeCell ref="UQN350:UQN351"/>
    <mergeCell ref="UQO350:UQO353"/>
    <mergeCell ref="UQP350:UQP353"/>
    <mergeCell ref="UOW352:UOW353"/>
    <mergeCell ref="UOZ352:UOZ353"/>
    <mergeCell ref="UPH352:UPH353"/>
    <mergeCell ref="UPL352:UPL353"/>
    <mergeCell ref="UPM352:UPM353"/>
    <mergeCell ref="UPP352:UPP353"/>
    <mergeCell ref="UPX352:UPX353"/>
    <mergeCell ref="UQB352:UQB353"/>
    <mergeCell ref="UQC352:UQC353"/>
    <mergeCell ref="UQF352:UQF353"/>
    <mergeCell ref="UQN352:UQN353"/>
    <mergeCell ref="UND350:UND351"/>
    <mergeCell ref="UNL350:UNL351"/>
    <mergeCell ref="UNM350:UNM353"/>
    <mergeCell ref="UNN350:UNN353"/>
    <mergeCell ref="UNP350:UNP351"/>
    <mergeCell ref="UNQ350:UNQ351"/>
    <mergeCell ref="UNT350:UNT351"/>
    <mergeCell ref="UOB350:UOB351"/>
    <mergeCell ref="UOC350:UOC353"/>
    <mergeCell ref="UOD350:UOD353"/>
    <mergeCell ref="UOF350:UOF351"/>
    <mergeCell ref="UOG350:UOG351"/>
    <mergeCell ref="UOJ350:UOJ351"/>
    <mergeCell ref="UOR350:UOR351"/>
    <mergeCell ref="UOS350:UOS353"/>
    <mergeCell ref="UOT350:UOT353"/>
    <mergeCell ref="UOV350:UOV351"/>
    <mergeCell ref="UND352:UND353"/>
    <mergeCell ref="UNL352:UNL353"/>
    <mergeCell ref="UNP352:UNP353"/>
    <mergeCell ref="UNQ352:UNQ353"/>
    <mergeCell ref="UNT352:UNT353"/>
    <mergeCell ref="UOB352:UOB353"/>
    <mergeCell ref="UOF352:UOF353"/>
    <mergeCell ref="UOG352:UOG353"/>
    <mergeCell ref="UOJ352:UOJ353"/>
    <mergeCell ref="UOR352:UOR353"/>
    <mergeCell ref="UOV352:UOV353"/>
    <mergeCell ref="USL350:USL353"/>
    <mergeCell ref="USN350:USN351"/>
    <mergeCell ref="USO350:USO351"/>
    <mergeCell ref="USR350:USR351"/>
    <mergeCell ref="USZ350:USZ351"/>
    <mergeCell ref="UTA350:UTA353"/>
    <mergeCell ref="UTB350:UTB353"/>
    <mergeCell ref="UTD350:UTD351"/>
    <mergeCell ref="UTE350:UTE351"/>
    <mergeCell ref="UTH350:UTH351"/>
    <mergeCell ref="UTP350:UTP351"/>
    <mergeCell ref="UTQ350:UTQ353"/>
    <mergeCell ref="UTR350:UTR353"/>
    <mergeCell ref="UTT350:UTT351"/>
    <mergeCell ref="UTU350:UTU351"/>
    <mergeCell ref="UTX350:UTX351"/>
    <mergeCell ref="UUF350:UUF351"/>
    <mergeCell ref="USN352:USN353"/>
    <mergeCell ref="USO352:USO353"/>
    <mergeCell ref="USR352:USR353"/>
    <mergeCell ref="USZ352:USZ353"/>
    <mergeCell ref="UTD352:UTD353"/>
    <mergeCell ref="UTE352:UTE353"/>
    <mergeCell ref="UTH352:UTH353"/>
    <mergeCell ref="UTP352:UTP353"/>
    <mergeCell ref="UTT352:UTT353"/>
    <mergeCell ref="UTU352:UTU353"/>
    <mergeCell ref="UTX352:UTX353"/>
    <mergeCell ref="UUF352:UUF353"/>
    <mergeCell ref="UQR350:UQR351"/>
    <mergeCell ref="UQS350:UQS351"/>
    <mergeCell ref="UQV350:UQV351"/>
    <mergeCell ref="URD350:URD351"/>
    <mergeCell ref="URE350:URE353"/>
    <mergeCell ref="URF350:URF353"/>
    <mergeCell ref="URH350:URH351"/>
    <mergeCell ref="URI350:URI351"/>
    <mergeCell ref="URL350:URL351"/>
    <mergeCell ref="URT350:URT351"/>
    <mergeCell ref="URU350:URU353"/>
    <mergeCell ref="URV350:URV353"/>
    <mergeCell ref="URX350:URX351"/>
    <mergeCell ref="URY350:URY351"/>
    <mergeCell ref="USB350:USB351"/>
    <mergeCell ref="USJ350:USJ351"/>
    <mergeCell ref="USK350:USK353"/>
    <mergeCell ref="UQR352:UQR353"/>
    <mergeCell ref="UQS352:UQS353"/>
    <mergeCell ref="UQV352:UQV353"/>
    <mergeCell ref="URD352:URD353"/>
    <mergeCell ref="URH352:URH353"/>
    <mergeCell ref="URI352:URI353"/>
    <mergeCell ref="URL352:URL353"/>
    <mergeCell ref="URT352:URT353"/>
    <mergeCell ref="URX352:URX353"/>
    <mergeCell ref="URY352:URY353"/>
    <mergeCell ref="USB352:USB353"/>
    <mergeCell ref="USJ352:USJ353"/>
    <mergeCell ref="UWB350:UWB351"/>
    <mergeCell ref="UWC350:UWC353"/>
    <mergeCell ref="UWD350:UWD353"/>
    <mergeCell ref="UWF350:UWF351"/>
    <mergeCell ref="UWG350:UWG351"/>
    <mergeCell ref="UWJ350:UWJ351"/>
    <mergeCell ref="UWR350:UWR351"/>
    <mergeCell ref="UWS350:UWS353"/>
    <mergeCell ref="UWT350:UWT353"/>
    <mergeCell ref="UWV350:UWV351"/>
    <mergeCell ref="UWW350:UWW351"/>
    <mergeCell ref="UWZ350:UWZ351"/>
    <mergeCell ref="UXH350:UXH351"/>
    <mergeCell ref="UXI350:UXI353"/>
    <mergeCell ref="UXJ350:UXJ353"/>
    <mergeCell ref="UXL350:UXL351"/>
    <mergeCell ref="UXM350:UXM351"/>
    <mergeCell ref="UWB352:UWB353"/>
    <mergeCell ref="UWF352:UWF353"/>
    <mergeCell ref="UWG352:UWG353"/>
    <mergeCell ref="UWJ352:UWJ353"/>
    <mergeCell ref="UWR352:UWR353"/>
    <mergeCell ref="UWV352:UWV353"/>
    <mergeCell ref="UWW352:UWW353"/>
    <mergeCell ref="UWZ352:UWZ353"/>
    <mergeCell ref="UXH352:UXH353"/>
    <mergeCell ref="UXL352:UXL353"/>
    <mergeCell ref="UXM352:UXM353"/>
    <mergeCell ref="UUG350:UUG353"/>
    <mergeCell ref="UUH350:UUH353"/>
    <mergeCell ref="UUJ350:UUJ351"/>
    <mergeCell ref="UUK350:UUK351"/>
    <mergeCell ref="UUN350:UUN351"/>
    <mergeCell ref="UUV350:UUV351"/>
    <mergeCell ref="UUW350:UUW353"/>
    <mergeCell ref="UUX350:UUX353"/>
    <mergeCell ref="UUZ350:UUZ351"/>
    <mergeCell ref="UVA350:UVA351"/>
    <mergeCell ref="UVD350:UVD351"/>
    <mergeCell ref="UVL350:UVL351"/>
    <mergeCell ref="UVM350:UVM353"/>
    <mergeCell ref="UVN350:UVN353"/>
    <mergeCell ref="UVP350:UVP351"/>
    <mergeCell ref="UVQ350:UVQ351"/>
    <mergeCell ref="UVT350:UVT351"/>
    <mergeCell ref="UUJ352:UUJ353"/>
    <mergeCell ref="UUK352:UUK353"/>
    <mergeCell ref="UUN352:UUN353"/>
    <mergeCell ref="UUV352:UUV353"/>
    <mergeCell ref="UUZ352:UUZ353"/>
    <mergeCell ref="UVA352:UVA353"/>
    <mergeCell ref="UVD352:UVD353"/>
    <mergeCell ref="UVL352:UVL353"/>
    <mergeCell ref="UVP352:UVP353"/>
    <mergeCell ref="UVQ352:UVQ353"/>
    <mergeCell ref="UVT352:UVT353"/>
    <mergeCell ref="UZI350:UZI351"/>
    <mergeCell ref="UZL350:UZL351"/>
    <mergeCell ref="UZT350:UZT351"/>
    <mergeCell ref="UZU350:UZU353"/>
    <mergeCell ref="UZV350:UZV353"/>
    <mergeCell ref="UZX350:UZX351"/>
    <mergeCell ref="UZY350:UZY351"/>
    <mergeCell ref="VAB350:VAB351"/>
    <mergeCell ref="VAJ350:VAJ351"/>
    <mergeCell ref="VAK350:VAK353"/>
    <mergeCell ref="VAL350:VAL353"/>
    <mergeCell ref="VAN350:VAN351"/>
    <mergeCell ref="VAO350:VAO351"/>
    <mergeCell ref="VAR350:VAR351"/>
    <mergeCell ref="VAZ350:VAZ351"/>
    <mergeCell ref="VBA350:VBA353"/>
    <mergeCell ref="VBB350:VBB353"/>
    <mergeCell ref="UZI352:UZI353"/>
    <mergeCell ref="UZL352:UZL353"/>
    <mergeCell ref="UZT352:UZT353"/>
    <mergeCell ref="UZX352:UZX353"/>
    <mergeCell ref="UZY352:UZY353"/>
    <mergeCell ref="VAB352:VAB353"/>
    <mergeCell ref="VAJ352:VAJ353"/>
    <mergeCell ref="VAN352:VAN353"/>
    <mergeCell ref="VAO352:VAO353"/>
    <mergeCell ref="VAR352:VAR353"/>
    <mergeCell ref="VAZ352:VAZ353"/>
    <mergeCell ref="UXP350:UXP351"/>
    <mergeCell ref="UXX350:UXX351"/>
    <mergeCell ref="UXY350:UXY353"/>
    <mergeCell ref="UXZ350:UXZ353"/>
    <mergeCell ref="UYB350:UYB351"/>
    <mergeCell ref="UYC350:UYC351"/>
    <mergeCell ref="UYF350:UYF351"/>
    <mergeCell ref="UYN350:UYN351"/>
    <mergeCell ref="UYO350:UYO353"/>
    <mergeCell ref="UYP350:UYP353"/>
    <mergeCell ref="UYR350:UYR351"/>
    <mergeCell ref="UYS350:UYS351"/>
    <mergeCell ref="UYV350:UYV351"/>
    <mergeCell ref="UZD350:UZD351"/>
    <mergeCell ref="UZE350:UZE353"/>
    <mergeCell ref="UZF350:UZF353"/>
    <mergeCell ref="UZH350:UZH351"/>
    <mergeCell ref="UXP352:UXP353"/>
    <mergeCell ref="UXX352:UXX353"/>
    <mergeCell ref="UYB352:UYB353"/>
    <mergeCell ref="UYC352:UYC353"/>
    <mergeCell ref="UYF352:UYF353"/>
    <mergeCell ref="UYN352:UYN353"/>
    <mergeCell ref="UYR352:UYR353"/>
    <mergeCell ref="UYS352:UYS353"/>
    <mergeCell ref="UYV352:UYV353"/>
    <mergeCell ref="UZD352:UZD353"/>
    <mergeCell ref="UZH352:UZH353"/>
    <mergeCell ref="VCX350:VCX353"/>
    <mergeCell ref="VCZ350:VCZ351"/>
    <mergeCell ref="VDA350:VDA351"/>
    <mergeCell ref="VDD350:VDD351"/>
    <mergeCell ref="VDL350:VDL351"/>
    <mergeCell ref="VDM350:VDM353"/>
    <mergeCell ref="VDN350:VDN353"/>
    <mergeCell ref="VDP350:VDP351"/>
    <mergeCell ref="VDQ350:VDQ351"/>
    <mergeCell ref="VDT350:VDT351"/>
    <mergeCell ref="VEB350:VEB351"/>
    <mergeCell ref="VEC350:VEC353"/>
    <mergeCell ref="VED350:VED353"/>
    <mergeCell ref="VEF350:VEF351"/>
    <mergeCell ref="VEG350:VEG351"/>
    <mergeCell ref="VEJ350:VEJ351"/>
    <mergeCell ref="VER350:VER351"/>
    <mergeCell ref="VCZ352:VCZ353"/>
    <mergeCell ref="VDA352:VDA353"/>
    <mergeCell ref="VDD352:VDD353"/>
    <mergeCell ref="VDL352:VDL353"/>
    <mergeCell ref="VDP352:VDP353"/>
    <mergeCell ref="VDQ352:VDQ353"/>
    <mergeCell ref="VDT352:VDT353"/>
    <mergeCell ref="VEB352:VEB353"/>
    <mergeCell ref="VEF352:VEF353"/>
    <mergeCell ref="VEG352:VEG353"/>
    <mergeCell ref="VEJ352:VEJ353"/>
    <mergeCell ref="VER352:VER353"/>
    <mergeCell ref="VBD350:VBD351"/>
    <mergeCell ref="VBE350:VBE351"/>
    <mergeCell ref="VBH350:VBH351"/>
    <mergeCell ref="VBP350:VBP351"/>
    <mergeCell ref="VBQ350:VBQ353"/>
    <mergeCell ref="VBR350:VBR353"/>
    <mergeCell ref="VBT350:VBT351"/>
    <mergeCell ref="VBU350:VBU351"/>
    <mergeCell ref="VBX350:VBX351"/>
    <mergeCell ref="VCF350:VCF351"/>
    <mergeCell ref="VCG350:VCG353"/>
    <mergeCell ref="VCH350:VCH353"/>
    <mergeCell ref="VCJ350:VCJ351"/>
    <mergeCell ref="VCK350:VCK351"/>
    <mergeCell ref="VCN350:VCN351"/>
    <mergeCell ref="VCV350:VCV351"/>
    <mergeCell ref="VCW350:VCW353"/>
    <mergeCell ref="VBD352:VBD353"/>
    <mergeCell ref="VBE352:VBE353"/>
    <mergeCell ref="VBH352:VBH353"/>
    <mergeCell ref="VBP352:VBP353"/>
    <mergeCell ref="VBT352:VBT353"/>
    <mergeCell ref="VBU352:VBU353"/>
    <mergeCell ref="VBX352:VBX353"/>
    <mergeCell ref="VCF352:VCF353"/>
    <mergeCell ref="VCJ352:VCJ353"/>
    <mergeCell ref="VCK352:VCK353"/>
    <mergeCell ref="VCN352:VCN353"/>
    <mergeCell ref="VCV352:VCV353"/>
    <mergeCell ref="VGN350:VGN351"/>
    <mergeCell ref="VGO350:VGO353"/>
    <mergeCell ref="VGP350:VGP353"/>
    <mergeCell ref="VGR350:VGR351"/>
    <mergeCell ref="VGS350:VGS351"/>
    <mergeCell ref="VGV350:VGV351"/>
    <mergeCell ref="VHD350:VHD351"/>
    <mergeCell ref="VHE350:VHE353"/>
    <mergeCell ref="VHF350:VHF353"/>
    <mergeCell ref="VHH350:VHH351"/>
    <mergeCell ref="VHI350:VHI351"/>
    <mergeCell ref="VHL350:VHL351"/>
    <mergeCell ref="VHT350:VHT351"/>
    <mergeCell ref="VHU350:VHU353"/>
    <mergeCell ref="VHV350:VHV353"/>
    <mergeCell ref="VHX350:VHX351"/>
    <mergeCell ref="VHY350:VHY351"/>
    <mergeCell ref="VGN352:VGN353"/>
    <mergeCell ref="VGR352:VGR353"/>
    <mergeCell ref="VGS352:VGS353"/>
    <mergeCell ref="VGV352:VGV353"/>
    <mergeCell ref="VHD352:VHD353"/>
    <mergeCell ref="VHH352:VHH353"/>
    <mergeCell ref="VHI352:VHI353"/>
    <mergeCell ref="VHL352:VHL353"/>
    <mergeCell ref="VHT352:VHT353"/>
    <mergeCell ref="VHX352:VHX353"/>
    <mergeCell ref="VHY352:VHY353"/>
    <mergeCell ref="VES350:VES353"/>
    <mergeCell ref="VET350:VET353"/>
    <mergeCell ref="VEV350:VEV351"/>
    <mergeCell ref="VEW350:VEW351"/>
    <mergeCell ref="VEZ350:VEZ351"/>
    <mergeCell ref="VFH350:VFH351"/>
    <mergeCell ref="VFI350:VFI353"/>
    <mergeCell ref="VFJ350:VFJ353"/>
    <mergeCell ref="VFL350:VFL351"/>
    <mergeCell ref="VFM350:VFM351"/>
    <mergeCell ref="VFP350:VFP351"/>
    <mergeCell ref="VFX350:VFX351"/>
    <mergeCell ref="VFY350:VFY353"/>
    <mergeCell ref="VFZ350:VFZ353"/>
    <mergeCell ref="VGB350:VGB351"/>
    <mergeCell ref="VGC350:VGC351"/>
    <mergeCell ref="VGF350:VGF351"/>
    <mergeCell ref="VEV352:VEV353"/>
    <mergeCell ref="VEW352:VEW353"/>
    <mergeCell ref="VEZ352:VEZ353"/>
    <mergeCell ref="VFH352:VFH353"/>
    <mergeCell ref="VFL352:VFL353"/>
    <mergeCell ref="VFM352:VFM353"/>
    <mergeCell ref="VFP352:VFP353"/>
    <mergeCell ref="VFX352:VFX353"/>
    <mergeCell ref="VGB352:VGB353"/>
    <mergeCell ref="VGC352:VGC353"/>
    <mergeCell ref="VGF352:VGF353"/>
    <mergeCell ref="VJU350:VJU351"/>
    <mergeCell ref="VJX350:VJX351"/>
    <mergeCell ref="VKF350:VKF351"/>
    <mergeCell ref="VKG350:VKG353"/>
    <mergeCell ref="VKH350:VKH353"/>
    <mergeCell ref="VKJ350:VKJ351"/>
    <mergeCell ref="VKK350:VKK351"/>
    <mergeCell ref="VKN350:VKN351"/>
    <mergeCell ref="VKV350:VKV351"/>
    <mergeCell ref="VKW350:VKW353"/>
    <mergeCell ref="VKX350:VKX353"/>
    <mergeCell ref="VKZ350:VKZ351"/>
    <mergeCell ref="VLA350:VLA351"/>
    <mergeCell ref="VLD350:VLD351"/>
    <mergeCell ref="VLL350:VLL351"/>
    <mergeCell ref="VLM350:VLM353"/>
    <mergeCell ref="VLN350:VLN353"/>
    <mergeCell ref="VJU352:VJU353"/>
    <mergeCell ref="VJX352:VJX353"/>
    <mergeCell ref="VKF352:VKF353"/>
    <mergeCell ref="VKJ352:VKJ353"/>
    <mergeCell ref="VKK352:VKK353"/>
    <mergeCell ref="VKN352:VKN353"/>
    <mergeCell ref="VKV352:VKV353"/>
    <mergeCell ref="VKZ352:VKZ353"/>
    <mergeCell ref="VLA352:VLA353"/>
    <mergeCell ref="VLD352:VLD353"/>
    <mergeCell ref="VLL352:VLL353"/>
    <mergeCell ref="VIB350:VIB351"/>
    <mergeCell ref="VIJ350:VIJ351"/>
    <mergeCell ref="VIK350:VIK353"/>
    <mergeCell ref="VIL350:VIL353"/>
    <mergeCell ref="VIN350:VIN351"/>
    <mergeCell ref="VIO350:VIO351"/>
    <mergeCell ref="VIR350:VIR351"/>
    <mergeCell ref="VIZ350:VIZ351"/>
    <mergeCell ref="VJA350:VJA353"/>
    <mergeCell ref="VJB350:VJB353"/>
    <mergeCell ref="VJD350:VJD351"/>
    <mergeCell ref="VJE350:VJE351"/>
    <mergeCell ref="VJH350:VJH351"/>
    <mergeCell ref="VJP350:VJP351"/>
    <mergeCell ref="VJQ350:VJQ353"/>
    <mergeCell ref="VJR350:VJR353"/>
    <mergeCell ref="VJT350:VJT351"/>
    <mergeCell ref="VIB352:VIB353"/>
    <mergeCell ref="VIJ352:VIJ353"/>
    <mergeCell ref="VIN352:VIN353"/>
    <mergeCell ref="VIO352:VIO353"/>
    <mergeCell ref="VIR352:VIR353"/>
    <mergeCell ref="VIZ352:VIZ353"/>
    <mergeCell ref="VJD352:VJD353"/>
    <mergeCell ref="VJE352:VJE353"/>
    <mergeCell ref="VJH352:VJH353"/>
    <mergeCell ref="VJP352:VJP353"/>
    <mergeCell ref="VJT352:VJT353"/>
    <mergeCell ref="VNJ350:VNJ353"/>
    <mergeCell ref="VNL350:VNL351"/>
    <mergeCell ref="VNM350:VNM351"/>
    <mergeCell ref="VNP350:VNP351"/>
    <mergeCell ref="VNX350:VNX351"/>
    <mergeCell ref="VNY350:VNY353"/>
    <mergeCell ref="VNZ350:VNZ353"/>
    <mergeCell ref="VOB350:VOB351"/>
    <mergeCell ref="VOC350:VOC351"/>
    <mergeCell ref="VOF350:VOF351"/>
    <mergeCell ref="VON350:VON351"/>
    <mergeCell ref="VOO350:VOO353"/>
    <mergeCell ref="VOP350:VOP353"/>
    <mergeCell ref="VOR350:VOR351"/>
    <mergeCell ref="VOS350:VOS351"/>
    <mergeCell ref="VOV350:VOV351"/>
    <mergeCell ref="VPD350:VPD351"/>
    <mergeCell ref="VNL352:VNL353"/>
    <mergeCell ref="VNM352:VNM353"/>
    <mergeCell ref="VNP352:VNP353"/>
    <mergeCell ref="VNX352:VNX353"/>
    <mergeCell ref="VOB352:VOB353"/>
    <mergeCell ref="VOC352:VOC353"/>
    <mergeCell ref="VOF352:VOF353"/>
    <mergeCell ref="VON352:VON353"/>
    <mergeCell ref="VOR352:VOR353"/>
    <mergeCell ref="VOS352:VOS353"/>
    <mergeCell ref="VOV352:VOV353"/>
    <mergeCell ref="VPD352:VPD353"/>
    <mergeCell ref="VLP350:VLP351"/>
    <mergeCell ref="VLQ350:VLQ351"/>
    <mergeCell ref="VLT350:VLT351"/>
    <mergeCell ref="VMB350:VMB351"/>
    <mergeCell ref="VMC350:VMC353"/>
    <mergeCell ref="VMD350:VMD353"/>
    <mergeCell ref="VMF350:VMF351"/>
    <mergeCell ref="VMG350:VMG351"/>
    <mergeCell ref="VMJ350:VMJ351"/>
    <mergeCell ref="VMR350:VMR351"/>
    <mergeCell ref="VMS350:VMS353"/>
    <mergeCell ref="VMT350:VMT353"/>
    <mergeCell ref="VMV350:VMV351"/>
    <mergeCell ref="VMW350:VMW351"/>
    <mergeCell ref="VMZ350:VMZ351"/>
    <mergeCell ref="VNH350:VNH351"/>
    <mergeCell ref="VNI350:VNI353"/>
    <mergeCell ref="VLP352:VLP353"/>
    <mergeCell ref="VLQ352:VLQ353"/>
    <mergeCell ref="VLT352:VLT353"/>
    <mergeCell ref="VMB352:VMB353"/>
    <mergeCell ref="VMF352:VMF353"/>
    <mergeCell ref="VMG352:VMG353"/>
    <mergeCell ref="VMJ352:VMJ353"/>
    <mergeCell ref="VMR352:VMR353"/>
    <mergeCell ref="VMV352:VMV353"/>
    <mergeCell ref="VMW352:VMW353"/>
    <mergeCell ref="VMZ352:VMZ353"/>
    <mergeCell ref="VNH352:VNH353"/>
    <mergeCell ref="VQZ350:VQZ351"/>
    <mergeCell ref="VRA350:VRA353"/>
    <mergeCell ref="VRB350:VRB353"/>
    <mergeCell ref="VRD350:VRD351"/>
    <mergeCell ref="VRE350:VRE351"/>
    <mergeCell ref="VRH350:VRH351"/>
    <mergeCell ref="VRP350:VRP351"/>
    <mergeCell ref="VRQ350:VRQ353"/>
    <mergeCell ref="VRR350:VRR353"/>
    <mergeCell ref="VRT350:VRT351"/>
    <mergeCell ref="VRU350:VRU351"/>
    <mergeCell ref="VRX350:VRX351"/>
    <mergeCell ref="VSF350:VSF351"/>
    <mergeCell ref="VSG350:VSG353"/>
    <mergeCell ref="VSH350:VSH353"/>
    <mergeCell ref="VSJ350:VSJ351"/>
    <mergeCell ref="VSK350:VSK351"/>
    <mergeCell ref="VQZ352:VQZ353"/>
    <mergeCell ref="VRD352:VRD353"/>
    <mergeCell ref="VRE352:VRE353"/>
    <mergeCell ref="VRH352:VRH353"/>
    <mergeCell ref="VRP352:VRP353"/>
    <mergeCell ref="VRT352:VRT353"/>
    <mergeCell ref="VRU352:VRU353"/>
    <mergeCell ref="VRX352:VRX353"/>
    <mergeCell ref="VSF352:VSF353"/>
    <mergeCell ref="VSJ352:VSJ353"/>
    <mergeCell ref="VSK352:VSK353"/>
    <mergeCell ref="VPE350:VPE353"/>
    <mergeCell ref="VPF350:VPF353"/>
    <mergeCell ref="VPH350:VPH351"/>
    <mergeCell ref="VPI350:VPI351"/>
    <mergeCell ref="VPL350:VPL351"/>
    <mergeCell ref="VPT350:VPT351"/>
    <mergeCell ref="VPU350:VPU353"/>
    <mergeCell ref="VPV350:VPV353"/>
    <mergeCell ref="VPX350:VPX351"/>
    <mergeCell ref="VPY350:VPY351"/>
    <mergeCell ref="VQB350:VQB351"/>
    <mergeCell ref="VQJ350:VQJ351"/>
    <mergeCell ref="VQK350:VQK353"/>
    <mergeCell ref="VQL350:VQL353"/>
    <mergeCell ref="VQN350:VQN351"/>
    <mergeCell ref="VQO350:VQO351"/>
    <mergeCell ref="VQR350:VQR351"/>
    <mergeCell ref="VPH352:VPH353"/>
    <mergeCell ref="VPI352:VPI353"/>
    <mergeCell ref="VPL352:VPL353"/>
    <mergeCell ref="VPT352:VPT353"/>
    <mergeCell ref="VPX352:VPX353"/>
    <mergeCell ref="VPY352:VPY353"/>
    <mergeCell ref="VQB352:VQB353"/>
    <mergeCell ref="VQJ352:VQJ353"/>
    <mergeCell ref="VQN352:VQN353"/>
    <mergeCell ref="VQO352:VQO353"/>
    <mergeCell ref="VQR352:VQR353"/>
    <mergeCell ref="VUG350:VUG351"/>
    <mergeCell ref="VUJ350:VUJ351"/>
    <mergeCell ref="VUR350:VUR351"/>
    <mergeCell ref="VUS350:VUS353"/>
    <mergeCell ref="VUT350:VUT353"/>
    <mergeCell ref="VUV350:VUV351"/>
    <mergeCell ref="VUW350:VUW351"/>
    <mergeCell ref="VUZ350:VUZ351"/>
    <mergeCell ref="VVH350:VVH351"/>
    <mergeCell ref="VVI350:VVI353"/>
    <mergeCell ref="VVJ350:VVJ353"/>
    <mergeCell ref="VVL350:VVL351"/>
    <mergeCell ref="VVM350:VVM351"/>
    <mergeCell ref="VVP350:VVP351"/>
    <mergeCell ref="VVX350:VVX351"/>
    <mergeCell ref="VVY350:VVY353"/>
    <mergeCell ref="VVZ350:VVZ353"/>
    <mergeCell ref="VUG352:VUG353"/>
    <mergeCell ref="VUJ352:VUJ353"/>
    <mergeCell ref="VUR352:VUR353"/>
    <mergeCell ref="VUV352:VUV353"/>
    <mergeCell ref="VUW352:VUW353"/>
    <mergeCell ref="VUZ352:VUZ353"/>
    <mergeCell ref="VVH352:VVH353"/>
    <mergeCell ref="VVL352:VVL353"/>
    <mergeCell ref="VVM352:VVM353"/>
    <mergeCell ref="VVP352:VVP353"/>
    <mergeCell ref="VVX352:VVX353"/>
    <mergeCell ref="VSN350:VSN351"/>
    <mergeCell ref="VSV350:VSV351"/>
    <mergeCell ref="VSW350:VSW353"/>
    <mergeCell ref="VSX350:VSX353"/>
    <mergeCell ref="VSZ350:VSZ351"/>
    <mergeCell ref="VTA350:VTA351"/>
    <mergeCell ref="VTD350:VTD351"/>
    <mergeCell ref="VTL350:VTL351"/>
    <mergeCell ref="VTM350:VTM353"/>
    <mergeCell ref="VTN350:VTN353"/>
    <mergeCell ref="VTP350:VTP351"/>
    <mergeCell ref="VTQ350:VTQ351"/>
    <mergeCell ref="VTT350:VTT351"/>
    <mergeCell ref="VUB350:VUB351"/>
    <mergeCell ref="VUC350:VUC353"/>
    <mergeCell ref="VUD350:VUD353"/>
    <mergeCell ref="VUF350:VUF351"/>
    <mergeCell ref="VSN352:VSN353"/>
    <mergeCell ref="VSV352:VSV353"/>
    <mergeCell ref="VSZ352:VSZ353"/>
    <mergeCell ref="VTA352:VTA353"/>
    <mergeCell ref="VTD352:VTD353"/>
    <mergeCell ref="VTL352:VTL353"/>
    <mergeCell ref="VTP352:VTP353"/>
    <mergeCell ref="VTQ352:VTQ353"/>
    <mergeCell ref="VTT352:VTT353"/>
    <mergeCell ref="VUB352:VUB353"/>
    <mergeCell ref="VUF352:VUF353"/>
    <mergeCell ref="VXV350:VXV353"/>
    <mergeCell ref="VXX350:VXX351"/>
    <mergeCell ref="VXY350:VXY351"/>
    <mergeCell ref="VYB350:VYB351"/>
    <mergeCell ref="VYJ350:VYJ351"/>
    <mergeCell ref="VYK350:VYK353"/>
    <mergeCell ref="VYL350:VYL353"/>
    <mergeCell ref="VYN350:VYN351"/>
    <mergeCell ref="VYO350:VYO351"/>
    <mergeCell ref="VYR350:VYR351"/>
    <mergeCell ref="VYZ350:VYZ351"/>
    <mergeCell ref="VZA350:VZA353"/>
    <mergeCell ref="VZB350:VZB353"/>
    <mergeCell ref="VZD350:VZD351"/>
    <mergeCell ref="VZE350:VZE351"/>
    <mergeCell ref="VZH350:VZH351"/>
    <mergeCell ref="VZP350:VZP351"/>
    <mergeCell ref="VXX352:VXX353"/>
    <mergeCell ref="VXY352:VXY353"/>
    <mergeCell ref="VYB352:VYB353"/>
    <mergeCell ref="VYJ352:VYJ353"/>
    <mergeCell ref="VYN352:VYN353"/>
    <mergeCell ref="VYO352:VYO353"/>
    <mergeCell ref="VYR352:VYR353"/>
    <mergeCell ref="VYZ352:VYZ353"/>
    <mergeCell ref="VZD352:VZD353"/>
    <mergeCell ref="VZE352:VZE353"/>
    <mergeCell ref="VZH352:VZH353"/>
    <mergeCell ref="VZP352:VZP353"/>
    <mergeCell ref="VWB350:VWB351"/>
    <mergeCell ref="VWC350:VWC351"/>
    <mergeCell ref="VWF350:VWF351"/>
    <mergeCell ref="VWN350:VWN351"/>
    <mergeCell ref="VWO350:VWO353"/>
    <mergeCell ref="VWP350:VWP353"/>
    <mergeCell ref="VWR350:VWR351"/>
    <mergeCell ref="VWS350:VWS351"/>
    <mergeCell ref="VWV350:VWV351"/>
    <mergeCell ref="VXD350:VXD351"/>
    <mergeCell ref="VXE350:VXE353"/>
    <mergeCell ref="VXF350:VXF353"/>
    <mergeCell ref="VXH350:VXH351"/>
    <mergeCell ref="VXI350:VXI351"/>
    <mergeCell ref="VXL350:VXL351"/>
    <mergeCell ref="VXT350:VXT351"/>
    <mergeCell ref="VXU350:VXU353"/>
    <mergeCell ref="VWB352:VWB353"/>
    <mergeCell ref="VWC352:VWC353"/>
    <mergeCell ref="VWF352:VWF353"/>
    <mergeCell ref="VWN352:VWN353"/>
    <mergeCell ref="VWR352:VWR353"/>
    <mergeCell ref="VWS352:VWS353"/>
    <mergeCell ref="VWV352:VWV353"/>
    <mergeCell ref="VXD352:VXD353"/>
    <mergeCell ref="VXH352:VXH353"/>
    <mergeCell ref="VXI352:VXI353"/>
    <mergeCell ref="VXL352:VXL353"/>
    <mergeCell ref="VXT352:VXT353"/>
    <mergeCell ref="WDX352:WDX353"/>
    <mergeCell ref="WEB352:WEB353"/>
    <mergeCell ref="WEC352:WEC353"/>
    <mergeCell ref="WEF352:WEF353"/>
    <mergeCell ref="WEN352:WEN353"/>
    <mergeCell ref="WER352:WER353"/>
    <mergeCell ref="WES350:WES351"/>
    <mergeCell ref="WEV350:WEV351"/>
    <mergeCell ref="WFD350:WFD351"/>
    <mergeCell ref="WFE350:WFE353"/>
    <mergeCell ref="WFF350:WFF353"/>
    <mergeCell ref="WGN350:WGN351"/>
    <mergeCell ref="VZQ350:VZQ353"/>
    <mergeCell ref="VZR350:VZR353"/>
    <mergeCell ref="VZT350:VZT351"/>
    <mergeCell ref="VZU350:VZU351"/>
    <mergeCell ref="VZX350:VZX351"/>
    <mergeCell ref="WAF350:WAF351"/>
    <mergeCell ref="WAG350:WAG353"/>
    <mergeCell ref="WAH350:WAH353"/>
    <mergeCell ref="WAJ350:WAJ351"/>
    <mergeCell ref="WAK350:WAK351"/>
    <mergeCell ref="WAN350:WAN351"/>
    <mergeCell ref="WAV350:WAV351"/>
    <mergeCell ref="WAW350:WAW353"/>
    <mergeCell ref="WAX350:WAX353"/>
    <mergeCell ref="WAZ350:WAZ351"/>
    <mergeCell ref="WBA350:WBA351"/>
    <mergeCell ref="WBD350:WBD351"/>
    <mergeCell ref="VZT352:VZT353"/>
    <mergeCell ref="VZU352:VZU353"/>
    <mergeCell ref="VZX352:VZX353"/>
    <mergeCell ref="WAF352:WAF353"/>
    <mergeCell ref="WAJ352:WAJ353"/>
    <mergeCell ref="WAK352:WAK353"/>
    <mergeCell ref="WAN352:WAN353"/>
    <mergeCell ref="WAV352:WAV353"/>
    <mergeCell ref="WAZ352:WAZ353"/>
    <mergeCell ref="WBA352:WBA353"/>
    <mergeCell ref="WBD352:WBD353"/>
    <mergeCell ref="WIN350:WIN351"/>
    <mergeCell ref="WIV350:WIV351"/>
    <mergeCell ref="WIW350:WIW353"/>
    <mergeCell ref="WKF350:WKF351"/>
    <mergeCell ref="WKG350:WKG351"/>
    <mergeCell ref="WKJ350:WKJ351"/>
    <mergeCell ref="WKR350:WKR351"/>
    <mergeCell ref="WIX350:WIX353"/>
    <mergeCell ref="WIZ350:WIZ351"/>
    <mergeCell ref="WJA350:WJA351"/>
    <mergeCell ref="WJD350:WJD351"/>
    <mergeCell ref="WJN350:WJN353"/>
    <mergeCell ref="WJT350:WJT351"/>
    <mergeCell ref="WKB350:WKB351"/>
    <mergeCell ref="WIK352:WIK353"/>
    <mergeCell ref="WIN352:WIN353"/>
    <mergeCell ref="WIV352:WIV353"/>
    <mergeCell ref="WIZ352:WIZ353"/>
    <mergeCell ref="WJQ352:WJQ353"/>
    <mergeCell ref="WJT352:WJT353"/>
    <mergeCell ref="WDM350:WDM351"/>
    <mergeCell ref="WDP350:WDP351"/>
    <mergeCell ref="WDX350:WDX351"/>
    <mergeCell ref="WDY350:WDY353"/>
    <mergeCell ref="WDZ350:WDZ353"/>
    <mergeCell ref="WEB350:WEB351"/>
    <mergeCell ref="WEC350:WEC351"/>
    <mergeCell ref="WGN352:WGN353"/>
    <mergeCell ref="WBL350:WBL351"/>
    <mergeCell ref="WBM350:WBM353"/>
    <mergeCell ref="WBN350:WBN353"/>
    <mergeCell ref="WBP350:WBP351"/>
    <mergeCell ref="WBQ350:WBQ351"/>
    <mergeCell ref="WBT350:WBT351"/>
    <mergeCell ref="WCB350:WCB351"/>
    <mergeCell ref="WCC350:WCC353"/>
    <mergeCell ref="WCD350:WCD353"/>
    <mergeCell ref="WCF350:WCF351"/>
    <mergeCell ref="WCG350:WCG351"/>
    <mergeCell ref="WCJ350:WCJ351"/>
    <mergeCell ref="WCR350:WCR351"/>
    <mergeCell ref="WCS350:WCS353"/>
    <mergeCell ref="WCT350:WCT353"/>
    <mergeCell ref="WCV350:WCV351"/>
    <mergeCell ref="WCW350:WCW351"/>
    <mergeCell ref="WBL352:WBL353"/>
    <mergeCell ref="WBP352:WBP353"/>
    <mergeCell ref="WBQ352:WBQ353"/>
    <mergeCell ref="WBT352:WBT353"/>
    <mergeCell ref="WCB352:WCB353"/>
    <mergeCell ref="WCF352:WCF353"/>
    <mergeCell ref="WCG352:WCG353"/>
    <mergeCell ref="WCJ352:WCJ353"/>
    <mergeCell ref="WCR352:WCR353"/>
    <mergeCell ref="WCV352:WCV353"/>
    <mergeCell ref="WCW352:WCW353"/>
    <mergeCell ref="WCZ350:WCZ351"/>
    <mergeCell ref="WDH350:WDH351"/>
    <mergeCell ref="WDI350:WDI353"/>
    <mergeCell ref="WDJ350:WDJ353"/>
    <mergeCell ref="WDL350:WDL351"/>
    <mergeCell ref="WCZ352:WCZ353"/>
    <mergeCell ref="WDH352:WDH353"/>
    <mergeCell ref="WDL352:WDL353"/>
    <mergeCell ref="WHB350:WHB353"/>
    <mergeCell ref="WHD350:WHD351"/>
    <mergeCell ref="WHE350:WHE351"/>
    <mergeCell ref="WHH350:WHH351"/>
    <mergeCell ref="WHP350:WHP351"/>
    <mergeCell ref="WHQ350:WHQ353"/>
    <mergeCell ref="WHR350:WHR353"/>
    <mergeCell ref="WFH350:WFH351"/>
    <mergeCell ref="WFI350:WFI351"/>
    <mergeCell ref="WFL350:WFL351"/>
    <mergeCell ref="WFT350:WFT351"/>
    <mergeCell ref="WFU350:WFU353"/>
    <mergeCell ref="WFV350:WFV353"/>
    <mergeCell ref="WFX350:WFX351"/>
    <mergeCell ref="WFY350:WFY351"/>
    <mergeCell ref="WGB350:WGB351"/>
    <mergeCell ref="WGJ350:WGJ351"/>
    <mergeCell ref="WGK350:WGK353"/>
    <mergeCell ref="WGL350:WGL353"/>
    <mergeCell ref="WES352:WES353"/>
    <mergeCell ref="WEV352:WEV353"/>
    <mergeCell ref="WFD352:WFD353"/>
    <mergeCell ref="WFH352:WFH353"/>
    <mergeCell ref="WFI352:WFI353"/>
    <mergeCell ref="WFL352:WFL353"/>
    <mergeCell ref="WFT352:WFT353"/>
    <mergeCell ref="WFX352:WFX353"/>
    <mergeCell ref="WFY352:WFY353"/>
    <mergeCell ref="WGB352:WGB353"/>
    <mergeCell ref="WGJ352:WGJ353"/>
    <mergeCell ref="WIH350:WIH353"/>
    <mergeCell ref="WIJ350:WIJ351"/>
    <mergeCell ref="WIK350:WIK351"/>
    <mergeCell ref="WTX350:WTX351"/>
    <mergeCell ref="WTY350:WTY353"/>
    <mergeCell ref="WTZ350:WTZ353"/>
    <mergeCell ref="WSC350:WSC353"/>
    <mergeCell ref="WSD350:WSD353"/>
    <mergeCell ref="WSF350:WSF351"/>
    <mergeCell ref="WSG350:WSG351"/>
    <mergeCell ref="WUB350:WUB351"/>
    <mergeCell ref="WUC350:WUC351"/>
    <mergeCell ref="WUF350:WUF351"/>
    <mergeCell ref="WUN350:WUN351"/>
    <mergeCell ref="WRA350:WRA351"/>
    <mergeCell ref="WRD350:WRD351"/>
    <mergeCell ref="WQZ352:WQZ353"/>
    <mergeCell ref="WRA352:WRA353"/>
    <mergeCell ref="WRD352:WRD353"/>
    <mergeCell ref="WRL352:WRL353"/>
    <mergeCell ref="WRP352:WRP353"/>
    <mergeCell ref="WRQ352:WRQ353"/>
    <mergeCell ref="WSB352:WSB353"/>
    <mergeCell ref="WPE350:WPE351"/>
    <mergeCell ref="WPH350:WPH351"/>
    <mergeCell ref="WPP350:WPP351"/>
    <mergeCell ref="WPQ350:WPQ353"/>
    <mergeCell ref="WPR350:WPR353"/>
    <mergeCell ref="WPT350:WPT351"/>
    <mergeCell ref="WPU350:WPU351"/>
    <mergeCell ref="WPX350:WPX351"/>
    <mergeCell ref="WQF350:WQF351"/>
    <mergeCell ref="WQG350:WQG353"/>
    <mergeCell ref="WQH350:WQH353"/>
    <mergeCell ref="WQJ350:WQJ351"/>
    <mergeCell ref="WQK350:WQK351"/>
    <mergeCell ref="WQN350:WQN351"/>
    <mergeCell ref="WQV350:WQV351"/>
    <mergeCell ref="WRT352:WRT353"/>
    <mergeCell ref="WTX352:WTX353"/>
    <mergeCell ref="WUB352:WUB353"/>
    <mergeCell ref="P1194:P1195"/>
    <mergeCell ref="E917:E918"/>
    <mergeCell ref="H633:H634"/>
    <mergeCell ref="D635:D636"/>
    <mergeCell ref="WJP350:WJP351"/>
    <mergeCell ref="WJQ350:WJQ351"/>
    <mergeCell ref="WSW352:WSW353"/>
    <mergeCell ref="WSZ352:WSZ353"/>
    <mergeCell ref="WTH352:WTH353"/>
    <mergeCell ref="WTL352:WTL353"/>
    <mergeCell ref="E734:E735"/>
    <mergeCell ref="P672:P673"/>
    <mergeCell ref="P684:P685"/>
    <mergeCell ref="P686:P687"/>
    <mergeCell ref="D514:D515"/>
    <mergeCell ref="E532:E533"/>
    <mergeCell ref="H538:H539"/>
    <mergeCell ref="WTH350:WTH351"/>
    <mergeCell ref="WKS350:WKS353"/>
    <mergeCell ref="WKT350:WKT353"/>
    <mergeCell ref="WKV350:WKV351"/>
    <mergeCell ref="WKW350:WKW351"/>
    <mergeCell ref="WKZ350:WKZ351"/>
    <mergeCell ref="WLH350:WLH351"/>
    <mergeCell ref="WLI350:WLI353"/>
    <mergeCell ref="WLJ350:WLJ353"/>
    <mergeCell ref="D917:D918"/>
    <mergeCell ref="H917:H918"/>
    <mergeCell ref="E893:E894"/>
    <mergeCell ref="P911:P912"/>
    <mergeCell ref="E858:E859"/>
    <mergeCell ref="P820:P821"/>
    <mergeCell ref="E836:E837"/>
    <mergeCell ref="E826:E829"/>
    <mergeCell ref="D856:D857"/>
    <mergeCell ref="P822:P823"/>
    <mergeCell ref="H870:H871"/>
    <mergeCell ref="H860:H861"/>
    <mergeCell ref="WHT350:WHT351"/>
    <mergeCell ref="WHU350:WHU351"/>
    <mergeCell ref="WHX350:WHX351"/>
    <mergeCell ref="WIF350:WIF351"/>
    <mergeCell ref="WIG350:WIG353"/>
    <mergeCell ref="WKB352:WKB353"/>
    <mergeCell ref="WIJ352:WIJ353"/>
    <mergeCell ref="WEF350:WEF351"/>
    <mergeCell ref="WEN350:WEN351"/>
    <mergeCell ref="WEO350:WEO353"/>
    <mergeCell ref="WEP350:WEP353"/>
    <mergeCell ref="WER350:WER351"/>
    <mergeCell ref="WLP350:WLP351"/>
    <mergeCell ref="WNL352:WNL353"/>
    <mergeCell ref="WNT352:WNT353"/>
    <mergeCell ref="WST350:WST353"/>
    <mergeCell ref="WSV350:WSV351"/>
    <mergeCell ref="WSW350:WSW351"/>
    <mergeCell ref="WSZ350:WSZ351"/>
    <mergeCell ref="WNY352:WNY353"/>
    <mergeCell ref="WOB352:WOB353"/>
    <mergeCell ref="WOJ352:WOJ353"/>
    <mergeCell ref="E1152:E1153"/>
    <mergeCell ref="H1152:H1153"/>
    <mergeCell ref="P1152:P1153"/>
    <mergeCell ref="D1192:D1193"/>
    <mergeCell ref="E1162:E1163"/>
    <mergeCell ref="H1162:H1163"/>
    <mergeCell ref="P1162:P1163"/>
    <mergeCell ref="D1164:D1165"/>
    <mergeCell ref="E1164:E1165"/>
    <mergeCell ref="P895:P896"/>
    <mergeCell ref="D734:D735"/>
    <mergeCell ref="WQW350:WQW353"/>
    <mergeCell ref="WQX350:WQX353"/>
    <mergeCell ref="WPE352:WPE353"/>
    <mergeCell ref="WPH352:WPH353"/>
    <mergeCell ref="WPP352:WPP353"/>
    <mergeCell ref="WPT352:WPT353"/>
    <mergeCell ref="WPU352:WPU353"/>
    <mergeCell ref="WTI350:WTI353"/>
    <mergeCell ref="WTJ350:WTJ353"/>
    <mergeCell ref="WTL350:WTL351"/>
    <mergeCell ref="WSJ350:WSJ351"/>
    <mergeCell ref="WSR350:WSR351"/>
    <mergeCell ref="WSS350:WSS353"/>
    <mergeCell ref="WSF352:WSF353"/>
    <mergeCell ref="WSG352:WSG353"/>
    <mergeCell ref="WSJ352:WSJ353"/>
    <mergeCell ref="WSR352:WSR353"/>
    <mergeCell ref="WSV352:WSV353"/>
    <mergeCell ref="WQF352:WQF353"/>
    <mergeCell ref="WQJ352:WQJ353"/>
    <mergeCell ref="WQK352:WQK353"/>
    <mergeCell ref="WQN352:WQN353"/>
    <mergeCell ref="WMC350:WMC351"/>
    <mergeCell ref="WMF350:WMF351"/>
    <mergeCell ref="WJP352:WJP353"/>
    <mergeCell ref="WKF352:WKF353"/>
    <mergeCell ref="WKG352:WKG353"/>
    <mergeCell ref="WKJ352:WKJ353"/>
    <mergeCell ref="WKR352:WKR353"/>
    <mergeCell ref="WOR350:WOR351"/>
    <mergeCell ref="WOZ350:WOZ351"/>
    <mergeCell ref="WPA350:WPA353"/>
    <mergeCell ref="WPB350:WPB353"/>
    <mergeCell ref="WPD350:WPD351"/>
    <mergeCell ref="WQZ350:WQZ351"/>
    <mergeCell ref="WON352:WON353"/>
    <mergeCell ref="WOO352:WOO353"/>
    <mergeCell ref="WOR352:WOR353"/>
    <mergeCell ref="WOZ352:WOZ353"/>
    <mergeCell ref="D1146:D1147"/>
    <mergeCell ref="WOK350:WOK353"/>
    <mergeCell ref="WOL350:WOL353"/>
    <mergeCell ref="WON350:WON351"/>
    <mergeCell ref="WOO350:WOO351"/>
    <mergeCell ref="WNX352:WNX353"/>
    <mergeCell ref="WPD352:WPD353"/>
    <mergeCell ref="WLY350:WLY353"/>
    <mergeCell ref="WLZ350:WLZ353"/>
    <mergeCell ref="WMB350:WMB351"/>
    <mergeCell ref="WGO350:WGO351"/>
    <mergeCell ref="WGR350:WGR351"/>
    <mergeCell ref="WGZ350:WGZ351"/>
    <mergeCell ref="WHA350:WHA353"/>
    <mergeCell ref="WWZ350:WWZ351"/>
    <mergeCell ref="WXA350:WXA353"/>
    <mergeCell ref="WXB350:WXB353"/>
    <mergeCell ref="WVD350:WVD351"/>
    <mergeCell ref="WZM350:WZM353"/>
    <mergeCell ref="WZN350:WZN353"/>
    <mergeCell ref="WZQ350:WZQ351"/>
    <mergeCell ref="WZT350:WZT351"/>
    <mergeCell ref="XAD350:XAD353"/>
    <mergeCell ref="XAF350:XAF351"/>
    <mergeCell ref="WXT350:WXT351"/>
    <mergeCell ref="WXU350:WXU351"/>
    <mergeCell ref="WWJ352:WWJ353"/>
    <mergeCell ref="XAR350:XAR351"/>
    <mergeCell ref="XAB350:XAB351"/>
    <mergeCell ref="XAC350:XAC353"/>
    <mergeCell ref="WZP350:WZP351"/>
    <mergeCell ref="WXX352:WXX353"/>
    <mergeCell ref="WYN352:WYN353"/>
    <mergeCell ref="WYV350:WYV351"/>
    <mergeCell ref="WYW350:WYW353"/>
    <mergeCell ref="WYX350:WYX353"/>
    <mergeCell ref="WYZ350:WYZ351"/>
    <mergeCell ref="WZA350:WZA351"/>
    <mergeCell ref="WZD350:WZD351"/>
    <mergeCell ref="WZL350:WZL351"/>
    <mergeCell ref="WYN350:WYN351"/>
    <mergeCell ref="WHP352:WHP353"/>
    <mergeCell ref="WHT352:WHT353"/>
    <mergeCell ref="WHU352:WHU353"/>
    <mergeCell ref="WHX352:WHX353"/>
    <mergeCell ref="WIF352:WIF353"/>
    <mergeCell ref="WJA352:WJA353"/>
    <mergeCell ref="WJD352:WJD353"/>
    <mergeCell ref="WJL352:WJL353"/>
    <mergeCell ref="WUC352:WUC353"/>
    <mergeCell ref="WUF352:WUF353"/>
    <mergeCell ref="WYF352:WYF353"/>
    <mergeCell ref="WYJ352:WYJ353"/>
    <mergeCell ref="WYV352:WYV353"/>
    <mergeCell ref="WYZ352:WYZ353"/>
    <mergeCell ref="WWL350:WWL353"/>
    <mergeCell ref="WWN350:WWN351"/>
    <mergeCell ref="WSB350:WSB351"/>
    <mergeCell ref="WLX350:WLX351"/>
    <mergeCell ref="WMP350:WMP353"/>
    <mergeCell ref="WMR350:WMR351"/>
    <mergeCell ref="WMS350:WMS351"/>
    <mergeCell ref="WMV350:WMV351"/>
    <mergeCell ref="WND350:WND351"/>
    <mergeCell ref="WNE350:WNE353"/>
    <mergeCell ref="WUN352:WUN353"/>
    <mergeCell ref="WVE350:WVE353"/>
    <mergeCell ref="WVF350:WVF353"/>
    <mergeCell ref="WVH350:WVH351"/>
    <mergeCell ref="WVI350:WVI351"/>
    <mergeCell ref="WVL350:WVL351"/>
    <mergeCell ref="WVT350:WVT351"/>
    <mergeCell ref="WVU350:WVU353"/>
    <mergeCell ref="WVV350:WVV353"/>
    <mergeCell ref="WVX350:WVX351"/>
    <mergeCell ref="WVY350:WVY351"/>
    <mergeCell ref="WTM350:WTM351"/>
    <mergeCell ref="WTP350:WTP351"/>
    <mergeCell ref="H1026:H1027"/>
    <mergeCell ref="P1022:P1023"/>
    <mergeCell ref="D1060:D1061"/>
    <mergeCell ref="E1060:E1061"/>
    <mergeCell ref="H1060:H1061"/>
    <mergeCell ref="P1060:P1061"/>
    <mergeCell ref="P1062:P1063"/>
    <mergeCell ref="H1052:H1053"/>
    <mergeCell ref="H1058:H1059"/>
    <mergeCell ref="D1052:D1053"/>
    <mergeCell ref="D1016:D1017"/>
    <mergeCell ref="E1016:E1017"/>
    <mergeCell ref="H1016:H1017"/>
    <mergeCell ref="H1034:H1035"/>
    <mergeCell ref="P1028:P1029"/>
    <mergeCell ref="P986:P987"/>
    <mergeCell ref="P1004:P1005"/>
    <mergeCell ref="H1024:H1025"/>
    <mergeCell ref="WKC350:WKC353"/>
    <mergeCell ref="WKD350:WKD353"/>
    <mergeCell ref="WWN352:WWN353"/>
    <mergeCell ref="WWO352:WWO353"/>
    <mergeCell ref="WWR352:WWR353"/>
    <mergeCell ref="WWZ352:WWZ353"/>
    <mergeCell ref="P1184:P1185"/>
    <mergeCell ref="P1182:P1183"/>
    <mergeCell ref="WYK352:WYK353"/>
    <mergeCell ref="WXD352:WXD353"/>
    <mergeCell ref="WXE352:WXE353"/>
    <mergeCell ref="WMO350:WMO353"/>
    <mergeCell ref="WLL350:WLL351"/>
    <mergeCell ref="WLM350:WLM351"/>
    <mergeCell ref="E639:E640"/>
    <mergeCell ref="D633:D634"/>
    <mergeCell ref="E633:E634"/>
    <mergeCell ref="E1150:E1151"/>
    <mergeCell ref="D432:D433"/>
    <mergeCell ref="E432:E433"/>
    <mergeCell ref="D434:D435"/>
    <mergeCell ref="D436:D437"/>
    <mergeCell ref="D438:D439"/>
    <mergeCell ref="D440:D441"/>
    <mergeCell ref="D442:D443"/>
    <mergeCell ref="E434:E435"/>
    <mergeCell ref="E436:E437"/>
    <mergeCell ref="E438:E439"/>
    <mergeCell ref="E440:E441"/>
    <mergeCell ref="E442:E443"/>
    <mergeCell ref="P434:P435"/>
    <mergeCell ref="P438:P439"/>
    <mergeCell ref="P442:P443"/>
    <mergeCell ref="P436:P437"/>
    <mergeCell ref="P440:P441"/>
    <mergeCell ref="P432:P433"/>
    <mergeCell ref="E925:E926"/>
    <mergeCell ref="E1154:E1155"/>
    <mergeCell ref="E1158:E1159"/>
    <mergeCell ref="WKV352:WKV353"/>
    <mergeCell ref="WKW352:WKW353"/>
    <mergeCell ref="WKZ352:WKZ353"/>
    <mergeCell ref="WLH352:WLH353"/>
    <mergeCell ref="WLL352:WLL353"/>
    <mergeCell ref="WQV352:WQV353"/>
    <mergeCell ref="WNL350:WNL351"/>
    <mergeCell ref="WYG350:WYG353"/>
    <mergeCell ref="E834:E835"/>
    <mergeCell ref="D838:D839"/>
    <mergeCell ref="D923:D924"/>
    <mergeCell ref="E923:E924"/>
    <mergeCell ref="H923:H924"/>
    <mergeCell ref="H876:H877"/>
    <mergeCell ref="D886:D887"/>
    <mergeCell ref="H921:H922"/>
    <mergeCell ref="XAR352:XAR353"/>
    <mergeCell ref="WZA352:WZA353"/>
    <mergeCell ref="WZD352:WZD353"/>
    <mergeCell ref="WZL352:WZL353"/>
    <mergeCell ref="WZP352:WZP353"/>
    <mergeCell ref="WWJ350:WWJ351"/>
    <mergeCell ref="WWK350:WWK353"/>
    <mergeCell ref="WZT352:WZT353"/>
    <mergeCell ref="WXH352:WXH353"/>
    <mergeCell ref="WUS352:WUS353"/>
    <mergeCell ref="WUV352:WUV353"/>
    <mergeCell ref="WVD352:WVD353"/>
    <mergeCell ref="WVH352:WVH353"/>
    <mergeCell ref="WVI352:WVI353"/>
    <mergeCell ref="WVL352:WVL353"/>
    <mergeCell ref="WVT352:WVT353"/>
    <mergeCell ref="WVX352:WVX353"/>
    <mergeCell ref="WVY352:WVY353"/>
    <mergeCell ref="WWB352:WWB353"/>
    <mergeCell ref="WXX350:WXX351"/>
    <mergeCell ref="WYF350:WYF351"/>
    <mergeCell ref="XAG350:XAG351"/>
    <mergeCell ref="XAJ350:XAJ351"/>
    <mergeCell ref="WTM352:WTM353"/>
    <mergeCell ref="WTP352:WTP353"/>
    <mergeCell ref="WXP352:WXP353"/>
    <mergeCell ref="WXT352:WXT353"/>
    <mergeCell ref="WXU352:WXU353"/>
    <mergeCell ref="WUO350:WUO353"/>
    <mergeCell ref="WUP350:WUP353"/>
    <mergeCell ref="WUR350:WUR351"/>
    <mergeCell ref="WUS350:WUS351"/>
    <mergeCell ref="WUV350:WUV351"/>
    <mergeCell ref="WYH350:WYH353"/>
    <mergeCell ref="WYJ350:WYJ351"/>
    <mergeCell ref="WYK350:WYK351"/>
    <mergeCell ref="WXH350:WXH351"/>
    <mergeCell ref="WXP350:WXP351"/>
    <mergeCell ref="WXQ350:WXQ353"/>
    <mergeCell ref="WXR350:WXR353"/>
    <mergeCell ref="WZQ352:WZQ353"/>
    <mergeCell ref="WXD350:WXD351"/>
    <mergeCell ref="WJL350:WJL351"/>
    <mergeCell ref="WJM350:WJM353"/>
    <mergeCell ref="WNT350:WNT351"/>
    <mergeCell ref="WWB350:WWB351"/>
    <mergeCell ref="WUR352:WUR353"/>
    <mergeCell ref="WXE350:WXE351"/>
    <mergeCell ref="XAB352:XAB353"/>
    <mergeCell ref="XAF352:XAF353"/>
    <mergeCell ref="XAG352:XAG353"/>
    <mergeCell ref="XAJ352:XAJ353"/>
    <mergeCell ref="WWO350:WWO351"/>
    <mergeCell ref="WWR350:WWR351"/>
    <mergeCell ref="WGZ352:WGZ353"/>
    <mergeCell ref="WHD352:WHD353"/>
    <mergeCell ref="WHE352:WHE353"/>
    <mergeCell ref="WHH352:WHH353"/>
    <mergeCell ref="WRL350:WRL351"/>
    <mergeCell ref="WRM350:WRM353"/>
    <mergeCell ref="WRN350:WRN353"/>
    <mergeCell ref="WRP350:WRP351"/>
    <mergeCell ref="WRQ350:WRQ351"/>
    <mergeCell ref="WRT350:WRT351"/>
    <mergeCell ref="D1200:D1201"/>
    <mergeCell ref="E1148:E1149"/>
    <mergeCell ref="E1130:E1131"/>
    <mergeCell ref="P903:P904"/>
    <mergeCell ref="D905:D906"/>
    <mergeCell ref="E905:E906"/>
    <mergeCell ref="H905:H906"/>
    <mergeCell ref="P905:P906"/>
    <mergeCell ref="D907:D908"/>
    <mergeCell ref="E907:E908"/>
    <mergeCell ref="P907:P908"/>
    <mergeCell ref="D1182:D1185"/>
    <mergeCell ref="P1204:P1205"/>
    <mergeCell ref="P1180:P1181"/>
    <mergeCell ref="H891:H892"/>
    <mergeCell ref="P893:P894"/>
    <mergeCell ref="D895:D896"/>
    <mergeCell ref="E895:E896"/>
    <mergeCell ref="WNU350:WNU353"/>
    <mergeCell ref="WNV350:WNV353"/>
    <mergeCell ref="WNX350:WNX351"/>
    <mergeCell ref="WNY350:WNY351"/>
    <mergeCell ref="WOB350:WOB351"/>
    <mergeCell ref="WOJ350:WOJ351"/>
    <mergeCell ref="P882:P883"/>
    <mergeCell ref="P884:P885"/>
    <mergeCell ref="E880:E881"/>
    <mergeCell ref="H858:H859"/>
    <mergeCell ref="P650:P651"/>
    <mergeCell ref="P652:P653"/>
    <mergeCell ref="E619:E622"/>
    <mergeCell ref="E629:E632"/>
    <mergeCell ref="D567:D568"/>
    <mergeCell ref="E567:E568"/>
    <mergeCell ref="WLM352:WLM353"/>
    <mergeCell ref="WLP352:WLP353"/>
    <mergeCell ref="WDM352:WDM353"/>
    <mergeCell ref="WDP352:WDP353"/>
    <mergeCell ref="P617:P618"/>
    <mergeCell ref="D627:D628"/>
    <mergeCell ref="H639:H640"/>
    <mergeCell ref="WMN350:WMN351"/>
    <mergeCell ref="WPX352:WPX353"/>
    <mergeCell ref="H1148:H1149"/>
    <mergeCell ref="D639:D640"/>
    <mergeCell ref="P1192:P1193"/>
    <mergeCell ref="P1190:P1191"/>
    <mergeCell ref="P1124:P1125"/>
    <mergeCell ref="P901:P902"/>
    <mergeCell ref="H1112:H1113"/>
    <mergeCell ref="P1112:P1113"/>
    <mergeCell ref="E1188:E1189"/>
    <mergeCell ref="D1188:D1189"/>
    <mergeCell ref="P1200:P1201"/>
    <mergeCell ref="P1210:P1211"/>
    <mergeCell ref="P1222:P1223"/>
    <mergeCell ref="P1226:P1227"/>
    <mergeCell ref="P1228:P1229"/>
    <mergeCell ref="E1106:E1107"/>
    <mergeCell ref="H1164:H1165"/>
    <mergeCell ref="D1236:D1237"/>
    <mergeCell ref="WNF350:WNF353"/>
    <mergeCell ref="WNH350:WNH351"/>
    <mergeCell ref="WNI350:WNI351"/>
    <mergeCell ref="WLX352:WLX353"/>
    <mergeCell ref="WMB352:WMB353"/>
    <mergeCell ref="WMC352:WMC353"/>
    <mergeCell ref="WMF352:WMF353"/>
    <mergeCell ref="WMN352:WMN353"/>
    <mergeCell ref="WMR352:WMR353"/>
    <mergeCell ref="WMS352:WMS353"/>
    <mergeCell ref="WMV352:WMV353"/>
    <mergeCell ref="WND352:WND353"/>
    <mergeCell ref="WNH352:WNH353"/>
    <mergeCell ref="WNI352:WNI353"/>
    <mergeCell ref="P1172:P1173"/>
    <mergeCell ref="E1340:E1341"/>
    <mergeCell ref="D1338:D1339"/>
    <mergeCell ref="D1322:D1323"/>
    <mergeCell ref="P1300:P1301"/>
    <mergeCell ref="P1284:P1285"/>
    <mergeCell ref="E1236:E1237"/>
    <mergeCell ref="D1234:D1235"/>
    <mergeCell ref="E1234:E1235"/>
    <mergeCell ref="D1204:D1205"/>
    <mergeCell ref="E1204:E1205"/>
    <mergeCell ref="P1206:P1207"/>
    <mergeCell ref="D1208:D1209"/>
    <mergeCell ref="E1208:E1209"/>
    <mergeCell ref="H1208:H1209"/>
    <mergeCell ref="P1208:P1209"/>
    <mergeCell ref="H1220:H1221"/>
    <mergeCell ref="H1314:H1315"/>
    <mergeCell ref="D1255:D1256"/>
    <mergeCell ref="D1112:D1113"/>
    <mergeCell ref="E1112:E1113"/>
    <mergeCell ref="H1332:H1333"/>
    <mergeCell ref="H1334:H1335"/>
    <mergeCell ref="D1269:D1270"/>
    <mergeCell ref="E1320:E1321"/>
    <mergeCell ref="H1320:H1321"/>
    <mergeCell ref="P384:P385"/>
    <mergeCell ref="D410:D411"/>
    <mergeCell ref="E364:E365"/>
    <mergeCell ref="D366:D367"/>
    <mergeCell ref="E366:E367"/>
    <mergeCell ref="P366:P367"/>
    <mergeCell ref="P1340:P1341"/>
    <mergeCell ref="P676:P677"/>
    <mergeCell ref="E670:E671"/>
    <mergeCell ref="P654:P655"/>
    <mergeCell ref="H1200:H1201"/>
    <mergeCell ref="H1198:H1199"/>
    <mergeCell ref="P1196:P1197"/>
    <mergeCell ref="P1186:P1187"/>
    <mergeCell ref="P1232:P1233"/>
    <mergeCell ref="WGO352:WGO353"/>
    <mergeCell ref="WGR352:WGR353"/>
    <mergeCell ref="P1241:P1242"/>
    <mergeCell ref="C1280:C1293"/>
    <mergeCell ref="C1218:C1221"/>
    <mergeCell ref="D1218:D1219"/>
    <mergeCell ref="D1286:D1287"/>
    <mergeCell ref="P1286:P1287"/>
    <mergeCell ref="H1251:H1252"/>
    <mergeCell ref="C1332:C1335"/>
    <mergeCell ref="A1352:A1355"/>
    <mergeCell ref="A1234:A1237"/>
    <mergeCell ref="B1243:B1246"/>
    <mergeCell ref="A1226:A1229"/>
    <mergeCell ref="D1228:D1229"/>
    <mergeCell ref="E1228:E1229"/>
    <mergeCell ref="E1308:E1309"/>
    <mergeCell ref="A1288:A1293"/>
    <mergeCell ref="D1257:D1258"/>
    <mergeCell ref="H1290:H1291"/>
    <mergeCell ref="B1247:B1250"/>
    <mergeCell ref="B1332:B1335"/>
    <mergeCell ref="E1247:E1248"/>
    <mergeCell ref="D1247:D1248"/>
    <mergeCell ref="E1269:E1270"/>
    <mergeCell ref="A1247:A1250"/>
    <mergeCell ref="H1243:H1244"/>
    <mergeCell ref="E1232:E1233"/>
    <mergeCell ref="H1232:H1233"/>
    <mergeCell ref="D1224:D1225"/>
    <mergeCell ref="E1224:E1225"/>
    <mergeCell ref="P1314:P1315"/>
    <mergeCell ref="A1263:A1266"/>
    <mergeCell ref="B1263:B1266"/>
    <mergeCell ref="A1267:A1270"/>
    <mergeCell ref="A1259:A1262"/>
    <mergeCell ref="E1273:E1274"/>
    <mergeCell ref="H1318:H1319"/>
    <mergeCell ref="P1294:P1295"/>
    <mergeCell ref="H1218:H1219"/>
    <mergeCell ref="E1245:E1246"/>
    <mergeCell ref="H1245:H1246"/>
    <mergeCell ref="P1243:P1246"/>
    <mergeCell ref="D1330:D1331"/>
    <mergeCell ref="P1344:P1345"/>
    <mergeCell ref="E1241:E1242"/>
    <mergeCell ref="H1224:H1225"/>
    <mergeCell ref="D1263:D1264"/>
    <mergeCell ref="H1328:H1329"/>
    <mergeCell ref="C1320:C1323"/>
    <mergeCell ref="D1320:D1321"/>
    <mergeCell ref="D1261:D1262"/>
    <mergeCell ref="H1247:H1248"/>
    <mergeCell ref="D1318:D1319"/>
    <mergeCell ref="H1255:H1256"/>
    <mergeCell ref="P1280:P1281"/>
    <mergeCell ref="P1282:P1283"/>
    <mergeCell ref="E1284:E1285"/>
    <mergeCell ref="P1247:P1248"/>
    <mergeCell ref="P1224:P1225"/>
    <mergeCell ref="H1304:H1305"/>
    <mergeCell ref="B1300:B1307"/>
    <mergeCell ref="D1308:D1309"/>
    <mergeCell ref="E1306:E1307"/>
    <mergeCell ref="D1306:D1307"/>
    <mergeCell ref="E1302:E1303"/>
    <mergeCell ref="B1206:B1209"/>
    <mergeCell ref="D1212:D1213"/>
    <mergeCell ref="E1282:E1283"/>
    <mergeCell ref="H1196:H1197"/>
    <mergeCell ref="A1308:A1311"/>
    <mergeCell ref="H1310:H1311"/>
    <mergeCell ref="H1322:H1323"/>
    <mergeCell ref="H1239:H1240"/>
    <mergeCell ref="H1278:H1279"/>
    <mergeCell ref="E1253:E1254"/>
    <mergeCell ref="A1218:A1221"/>
    <mergeCell ref="H1236:H1237"/>
    <mergeCell ref="H1286:H1287"/>
    <mergeCell ref="E1332:E1333"/>
    <mergeCell ref="D1288:D1289"/>
    <mergeCell ref="A1202:A1205"/>
    <mergeCell ref="B1271:B1274"/>
    <mergeCell ref="D1284:D1285"/>
    <mergeCell ref="B1230:B1233"/>
    <mergeCell ref="D1230:D1231"/>
    <mergeCell ref="C1230:C1237"/>
    <mergeCell ref="E1342:E1343"/>
    <mergeCell ref="E1336:E1337"/>
    <mergeCell ref="H1346:H1347"/>
    <mergeCell ref="D1332:D1333"/>
    <mergeCell ref="D1350:D1351"/>
    <mergeCell ref="D1220:D1221"/>
    <mergeCell ref="E1220:E1221"/>
    <mergeCell ref="A1284:A1287"/>
    <mergeCell ref="B1344:B1347"/>
    <mergeCell ref="B1320:B1323"/>
    <mergeCell ref="D1245:D1246"/>
    <mergeCell ref="D1342:D1343"/>
    <mergeCell ref="D1344:D1345"/>
    <mergeCell ref="D1340:D1341"/>
    <mergeCell ref="H1206:H1207"/>
    <mergeCell ref="E1206:E1207"/>
    <mergeCell ref="E1212:E1213"/>
    <mergeCell ref="H1212:H1213"/>
    <mergeCell ref="E1198:E1199"/>
    <mergeCell ref="D1198:D1199"/>
    <mergeCell ref="B1202:B1205"/>
    <mergeCell ref="H1288:H1289"/>
    <mergeCell ref="E1218:E1219"/>
    <mergeCell ref="E1222:E1223"/>
    <mergeCell ref="E1226:E1227"/>
    <mergeCell ref="A1210:A1213"/>
    <mergeCell ref="D1239:D1240"/>
    <mergeCell ref="B1251:B1254"/>
    <mergeCell ref="D1243:D1244"/>
    <mergeCell ref="D1251:D1252"/>
    <mergeCell ref="H1192:H1193"/>
    <mergeCell ref="H1190:H1191"/>
    <mergeCell ref="H1188:H1189"/>
    <mergeCell ref="C1247:C1254"/>
    <mergeCell ref="C1267:C1270"/>
    <mergeCell ref="D1278:D1279"/>
    <mergeCell ref="H1261:H1262"/>
    <mergeCell ref="D1280:D1281"/>
    <mergeCell ref="E1280:E1281"/>
    <mergeCell ref="D1202:D1203"/>
    <mergeCell ref="E1202:E1203"/>
    <mergeCell ref="H1202:H1203"/>
    <mergeCell ref="A1206:A1209"/>
    <mergeCell ref="E1190:E1191"/>
    <mergeCell ref="D1190:D1191"/>
    <mergeCell ref="E1267:E1268"/>
    <mergeCell ref="B1259:B1262"/>
    <mergeCell ref="E1186:E1187"/>
    <mergeCell ref="D1186:D1187"/>
    <mergeCell ref="C1202:C1209"/>
    <mergeCell ref="D1194:D1195"/>
    <mergeCell ref="H1263:H1264"/>
    <mergeCell ref="D1265:D1266"/>
    <mergeCell ref="E1265:E1266"/>
    <mergeCell ref="H1265:H1266"/>
    <mergeCell ref="P1342:P1343"/>
    <mergeCell ref="E1330:E1331"/>
    <mergeCell ref="A1312:A1315"/>
    <mergeCell ref="P1251:P1252"/>
    <mergeCell ref="E1249:E1250"/>
    <mergeCell ref="P1304:P1305"/>
    <mergeCell ref="E1255:E1256"/>
    <mergeCell ref="C1243:C1246"/>
    <mergeCell ref="H1280:H1281"/>
    <mergeCell ref="B1284:B1287"/>
    <mergeCell ref="P1298:P1299"/>
    <mergeCell ref="D1314:D1315"/>
    <mergeCell ref="C1180:C1201"/>
    <mergeCell ref="P1198:P1199"/>
    <mergeCell ref="B1276:B1279"/>
    <mergeCell ref="H1292:H1293"/>
    <mergeCell ref="H1284:H1285"/>
    <mergeCell ref="C1312:C1315"/>
    <mergeCell ref="C1255:C1258"/>
    <mergeCell ref="B1255:B1258"/>
    <mergeCell ref="D1180:D1181"/>
    <mergeCell ref="C1271:C1274"/>
    <mergeCell ref="D1206:D1207"/>
    <mergeCell ref="E1261:E1262"/>
    <mergeCell ref="H1257:H1258"/>
    <mergeCell ref="H1259:H1260"/>
    <mergeCell ref="H1282:H1283"/>
    <mergeCell ref="H1184:H1185"/>
    <mergeCell ref="E1259:E1260"/>
    <mergeCell ref="E1278:E1279"/>
    <mergeCell ref="P1255:P1256"/>
    <mergeCell ref="H1194:H1195"/>
    <mergeCell ref="H1204:H1205"/>
    <mergeCell ref="E1200:E1201"/>
    <mergeCell ref="D1210:D1211"/>
    <mergeCell ref="E1210:E1211"/>
    <mergeCell ref="H1210:H1211"/>
    <mergeCell ref="P1212:P1213"/>
    <mergeCell ref="B1312:B1315"/>
    <mergeCell ref="E1230:E1231"/>
    <mergeCell ref="P1218:P1219"/>
    <mergeCell ref="P1239:P1240"/>
    <mergeCell ref="P1234:P1235"/>
    <mergeCell ref="D1302:D1303"/>
    <mergeCell ref="D1300:D1301"/>
    <mergeCell ref="E1300:E1301"/>
    <mergeCell ref="H1228:H1229"/>
    <mergeCell ref="B1218:B1221"/>
    <mergeCell ref="P1312:P1313"/>
    <mergeCell ref="H1276:H1277"/>
    <mergeCell ref="C1308:C1311"/>
    <mergeCell ref="P1214:P1215"/>
    <mergeCell ref="D1216:D1217"/>
    <mergeCell ref="E1216:E1217"/>
    <mergeCell ref="H1216:H1217"/>
    <mergeCell ref="P1216:P1217"/>
    <mergeCell ref="B1308:B1311"/>
    <mergeCell ref="E1239:E1240"/>
    <mergeCell ref="B1194:B1197"/>
    <mergeCell ref="B1190:B1193"/>
    <mergeCell ref="D1241:D1242"/>
    <mergeCell ref="H1249:H1250"/>
    <mergeCell ref="B1186:B1189"/>
    <mergeCell ref="P25:P26"/>
    <mergeCell ref="P27:P28"/>
    <mergeCell ref="A51:A54"/>
    <mergeCell ref="B51:B54"/>
    <mergeCell ref="D51:D52"/>
    <mergeCell ref="E51:E52"/>
    <mergeCell ref="H51:H52"/>
    <mergeCell ref="D53:D54"/>
    <mergeCell ref="E53:E54"/>
    <mergeCell ref="H53:H54"/>
    <mergeCell ref="A478:A487"/>
    <mergeCell ref="B478:B487"/>
    <mergeCell ref="C478:C487"/>
    <mergeCell ref="D478:D479"/>
    <mergeCell ref="E478:E479"/>
    <mergeCell ref="H478:H479"/>
    <mergeCell ref="P478:P479"/>
    <mergeCell ref="D480:D481"/>
    <mergeCell ref="E480:E481"/>
    <mergeCell ref="H480:H481"/>
    <mergeCell ref="P480:P481"/>
    <mergeCell ref="D482:D487"/>
    <mergeCell ref="E482:E487"/>
    <mergeCell ref="H482:H485"/>
    <mergeCell ref="P482:P483"/>
    <mergeCell ref="P484:P485"/>
    <mergeCell ref="H486:H487"/>
    <mergeCell ref="P486:P487"/>
    <mergeCell ref="B41:B44"/>
    <mergeCell ref="B59:B62"/>
    <mergeCell ref="E59:E62"/>
    <mergeCell ref="P94:P95"/>
    <mergeCell ref="C234:C237"/>
    <mergeCell ref="D252:D253"/>
    <mergeCell ref="H322:H323"/>
    <mergeCell ref="E344:E345"/>
    <mergeCell ref="D100:D101"/>
    <mergeCell ref="H344:H345"/>
    <mergeCell ref="D340:D341"/>
    <mergeCell ref="E340:E341"/>
    <mergeCell ref="D342:D343"/>
    <mergeCell ref="E128:E129"/>
    <mergeCell ref="D41:D42"/>
    <mergeCell ref="H43:H44"/>
    <mergeCell ref="B346:B347"/>
    <mergeCell ref="D346:D347"/>
    <mergeCell ref="H72:H75"/>
    <mergeCell ref="E39:E40"/>
    <mergeCell ref="H39:H40"/>
    <mergeCell ref="B262:B267"/>
    <mergeCell ref="A262:A267"/>
    <mergeCell ref="C340:C343"/>
    <mergeCell ref="A334:A339"/>
    <mergeCell ref="B334:B339"/>
    <mergeCell ref="A276:A283"/>
    <mergeCell ref="B328:B333"/>
    <mergeCell ref="P222:P223"/>
    <mergeCell ref="P224:P225"/>
    <mergeCell ref="D256:D257"/>
    <mergeCell ref="E256:E257"/>
    <mergeCell ref="P232:P233"/>
    <mergeCell ref="P212:P213"/>
    <mergeCell ref="H310:H311"/>
    <mergeCell ref="C314:C315"/>
    <mergeCell ref="B1052:B1055"/>
    <mergeCell ref="P1018:P1019"/>
    <mergeCell ref="P1044:P1045"/>
    <mergeCell ref="P978:P979"/>
    <mergeCell ref="C1056:C1059"/>
    <mergeCell ref="P1058:P1059"/>
    <mergeCell ref="C990:C999"/>
    <mergeCell ref="C980:C985"/>
    <mergeCell ref="B980:B985"/>
    <mergeCell ref="D1022:D1023"/>
    <mergeCell ref="B1071:B1076"/>
    <mergeCell ref="D1044:D1045"/>
    <mergeCell ref="E1064:E1067"/>
    <mergeCell ref="P1064:P1065"/>
    <mergeCell ref="H1050:H1051"/>
    <mergeCell ref="B1056:B1059"/>
    <mergeCell ref="B1060:B1063"/>
    <mergeCell ref="E1018:E1019"/>
    <mergeCell ref="D982:D985"/>
    <mergeCell ref="E1028:E1029"/>
    <mergeCell ref="A1020:A1023"/>
    <mergeCell ref="H1056:H1057"/>
    <mergeCell ref="D1024:D1025"/>
    <mergeCell ref="H1046:H1047"/>
    <mergeCell ref="H1018:H1019"/>
    <mergeCell ref="D1050:D1051"/>
    <mergeCell ref="B976:B979"/>
    <mergeCell ref="P1073:P1074"/>
    <mergeCell ref="E1002:E1003"/>
    <mergeCell ref="H1020:H1021"/>
    <mergeCell ref="E1014:E1015"/>
    <mergeCell ref="D1020:D1021"/>
    <mergeCell ref="E1020:E1021"/>
    <mergeCell ref="H980:H981"/>
    <mergeCell ref="E980:E981"/>
    <mergeCell ref="P976:P977"/>
    <mergeCell ref="P984:P985"/>
    <mergeCell ref="D1034:D1035"/>
    <mergeCell ref="E1034:E1035"/>
    <mergeCell ref="E990:E991"/>
    <mergeCell ref="D1036:D1037"/>
    <mergeCell ref="A990:A999"/>
    <mergeCell ref="H1004:H1005"/>
    <mergeCell ref="D1004:D1005"/>
    <mergeCell ref="E1004:E1005"/>
    <mergeCell ref="D1026:D1027"/>
    <mergeCell ref="E1026:E1027"/>
    <mergeCell ref="C1004:C1051"/>
    <mergeCell ref="D1010:D1011"/>
    <mergeCell ref="E1010:E1011"/>
    <mergeCell ref="B1004:B1007"/>
    <mergeCell ref="B1036:B1039"/>
    <mergeCell ref="A1028:A1031"/>
    <mergeCell ref="A1032:A1035"/>
    <mergeCell ref="E1042:E1043"/>
    <mergeCell ref="P1024:P1025"/>
    <mergeCell ref="D978:D979"/>
    <mergeCell ref="P1030:P1031"/>
    <mergeCell ref="P1046:P1047"/>
    <mergeCell ref="P1020:P1021"/>
    <mergeCell ref="P1034:P1035"/>
    <mergeCell ref="A1044:A1047"/>
    <mergeCell ref="E1038:E1039"/>
    <mergeCell ref="P1026:P1027"/>
    <mergeCell ref="A1562:A1563"/>
    <mergeCell ref="P1562:P1563"/>
    <mergeCell ref="P1158:P1159"/>
    <mergeCell ref="P1160:P1161"/>
    <mergeCell ref="D1476:D1479"/>
    <mergeCell ref="E1476:E1479"/>
    <mergeCell ref="P1478:P1479"/>
    <mergeCell ref="P1506:P1507"/>
    <mergeCell ref="P1508:P1509"/>
    <mergeCell ref="P1510:P1511"/>
    <mergeCell ref="A1512:A1519"/>
    <mergeCell ref="B1512:B1519"/>
    <mergeCell ref="D1512:D1513"/>
    <mergeCell ref="E1512:E1513"/>
    <mergeCell ref="H1512:H1513"/>
    <mergeCell ref="P1512:P1513"/>
    <mergeCell ref="H1514:H1519"/>
    <mergeCell ref="A1520:A1523"/>
    <mergeCell ref="A1528:A1531"/>
    <mergeCell ref="B1528:B1531"/>
    <mergeCell ref="D1528:D1529"/>
    <mergeCell ref="E1528:E1529"/>
    <mergeCell ref="H1528:H1529"/>
    <mergeCell ref="P1528:P1529"/>
    <mergeCell ref="D1530:D1531"/>
    <mergeCell ref="P1530:P1531"/>
    <mergeCell ref="A1532:A1535"/>
    <mergeCell ref="B1532:B1535"/>
    <mergeCell ref="D1532:D1533"/>
    <mergeCell ref="E1532:E1533"/>
    <mergeCell ref="H1532:H1533"/>
    <mergeCell ref="P1532:P1533"/>
    <mergeCell ref="D1534:D1535"/>
    <mergeCell ref="E1534:E1535"/>
    <mergeCell ref="H1534:H1535"/>
    <mergeCell ref="A1461:A1466"/>
    <mergeCell ref="B1461:B1466"/>
    <mergeCell ref="C1461:C1466"/>
    <mergeCell ref="D1461:D1462"/>
    <mergeCell ref="E1461:E1462"/>
    <mergeCell ref="H1461:H1462"/>
    <mergeCell ref="P1461:P1462"/>
    <mergeCell ref="D1463:D1466"/>
    <mergeCell ref="E1463:E1466"/>
    <mergeCell ref="D1449:D1450"/>
    <mergeCell ref="H1453:H1454"/>
    <mergeCell ref="P1188:P1189"/>
    <mergeCell ref="P1445:P1446"/>
    <mergeCell ref="B1180:B1185"/>
    <mergeCell ref="B1210:B1213"/>
    <mergeCell ref="C1210:C1213"/>
    <mergeCell ref="C1166:C1169"/>
    <mergeCell ref="E1192:E1193"/>
    <mergeCell ref="H1180:H1181"/>
    <mergeCell ref="E1180:E1181"/>
    <mergeCell ref="B1226:B1229"/>
    <mergeCell ref="C1226:C1229"/>
    <mergeCell ref="A1447:A1450"/>
    <mergeCell ref="P1429:P1430"/>
    <mergeCell ref="C1239:C1242"/>
    <mergeCell ref="A1344:A1347"/>
    <mergeCell ref="D1451:D1452"/>
    <mergeCell ref="H1387:H1388"/>
    <mergeCell ref="B1280:B1283"/>
    <mergeCell ref="E1263:E1264"/>
    <mergeCell ref="H1234:H1235"/>
    <mergeCell ref="E1243:E1244"/>
    <mergeCell ref="H412:H413"/>
    <mergeCell ref="P286:P287"/>
    <mergeCell ref="E424:E427"/>
    <mergeCell ref="B368:B369"/>
    <mergeCell ref="E684:E685"/>
    <mergeCell ref="E688:E689"/>
    <mergeCell ref="E1288:E1289"/>
    <mergeCell ref="D1387:D1388"/>
    <mergeCell ref="P1381:P1382"/>
    <mergeCell ref="E1423:E1424"/>
    <mergeCell ref="E1257:E1258"/>
    <mergeCell ref="H1316:H1317"/>
    <mergeCell ref="D1296:D1299"/>
    <mergeCell ref="E1296:E1299"/>
    <mergeCell ref="P1306:P1307"/>
    <mergeCell ref="P1278:P1279"/>
    <mergeCell ref="H1427:H1428"/>
    <mergeCell ref="E1433:E1434"/>
    <mergeCell ref="P1338:P1339"/>
    <mergeCell ref="B1348:B1351"/>
    <mergeCell ref="E1406:E1411"/>
    <mergeCell ref="H1241:H1242"/>
    <mergeCell ref="C1340:C1343"/>
    <mergeCell ref="D1397:D1398"/>
    <mergeCell ref="D1389:D1390"/>
    <mergeCell ref="E1326:E1327"/>
    <mergeCell ref="D1326:D1327"/>
    <mergeCell ref="D1346:D1347"/>
    <mergeCell ref="E1358:E1361"/>
    <mergeCell ref="D1358:D1361"/>
    <mergeCell ref="H1312:H1313"/>
    <mergeCell ref="E1318:E1319"/>
    <mergeCell ref="C1316:C1319"/>
    <mergeCell ref="D1316:D1317"/>
    <mergeCell ref="B1431:B1434"/>
    <mergeCell ref="P1433:P1434"/>
    <mergeCell ref="H1352:H1353"/>
    <mergeCell ref="C1362:C1367"/>
    <mergeCell ref="P1356:P1357"/>
    <mergeCell ref="B1324:B1327"/>
    <mergeCell ref="C1324:C1327"/>
    <mergeCell ref="H1393:H1394"/>
    <mergeCell ref="D1391:D1392"/>
    <mergeCell ref="C1395:C1398"/>
    <mergeCell ref="P1418:P1419"/>
    <mergeCell ref="P1402:P1403"/>
    <mergeCell ref="E1425:E1426"/>
    <mergeCell ref="E1395:E1396"/>
    <mergeCell ref="P1379:P1380"/>
    <mergeCell ref="P1406:P1407"/>
    <mergeCell ref="P1393:P1394"/>
    <mergeCell ref="B1399:B1400"/>
    <mergeCell ref="D1425:D1426"/>
    <mergeCell ref="P1408:P1409"/>
    <mergeCell ref="H1030:H1031"/>
    <mergeCell ref="D1014:D1015"/>
    <mergeCell ref="H1022:H1023"/>
    <mergeCell ref="H1008:H1009"/>
    <mergeCell ref="B1028:B1031"/>
    <mergeCell ref="P1040:P1041"/>
    <mergeCell ref="C1174:C1179"/>
    <mergeCell ref="D1176:D1177"/>
    <mergeCell ref="E1312:E1313"/>
    <mergeCell ref="A1120:A1123"/>
    <mergeCell ref="B1120:B1123"/>
    <mergeCell ref="B1451:B1454"/>
    <mergeCell ref="B1536:B1539"/>
    <mergeCell ref="D1536:D1537"/>
    <mergeCell ref="E1536:E1537"/>
    <mergeCell ref="H1536:H1537"/>
    <mergeCell ref="A1556:A1559"/>
    <mergeCell ref="B1556:B1559"/>
    <mergeCell ref="C1556:C1559"/>
    <mergeCell ref="D1556:D1557"/>
    <mergeCell ref="E1556:E1557"/>
    <mergeCell ref="H1556:H1557"/>
    <mergeCell ref="P1556:P1559"/>
    <mergeCell ref="D1558:D1559"/>
    <mergeCell ref="E1558:E1559"/>
    <mergeCell ref="H1558:H1559"/>
    <mergeCell ref="D1226:D1227"/>
    <mergeCell ref="H1226:H1227"/>
    <mergeCell ref="A1214:A1217"/>
    <mergeCell ref="B1214:B1217"/>
    <mergeCell ref="C1214:C1217"/>
    <mergeCell ref="D1214:D1215"/>
    <mergeCell ref="E1214:E1215"/>
    <mergeCell ref="H1214:H1215"/>
    <mergeCell ref="P1377:P1378"/>
    <mergeCell ref="P1375:P1376"/>
    <mergeCell ref="E1350:E1351"/>
    <mergeCell ref="H1296:H1299"/>
    <mergeCell ref="E1338:E1339"/>
    <mergeCell ref="P1220:P1221"/>
    <mergeCell ref="A1294:A1299"/>
    <mergeCell ref="H1294:H1295"/>
    <mergeCell ref="P1292:P1293"/>
    <mergeCell ref="P1451:P1452"/>
    <mergeCell ref="A1280:A1283"/>
    <mergeCell ref="D1294:D1295"/>
    <mergeCell ref="E1294:E1295"/>
    <mergeCell ref="A1255:A1258"/>
    <mergeCell ref="D1282:D1283"/>
    <mergeCell ref="C1328:C1331"/>
    <mergeCell ref="D1328:D1329"/>
    <mergeCell ref="A1243:A1246"/>
    <mergeCell ref="P292:P293"/>
    <mergeCell ref="A328:A333"/>
    <mergeCell ref="A312:A313"/>
    <mergeCell ref="P1449:P1450"/>
    <mergeCell ref="P1453:P1454"/>
    <mergeCell ref="D1232:D1233"/>
    <mergeCell ref="H1230:H1231"/>
    <mergeCell ref="P1230:P1231"/>
    <mergeCell ref="C312:C313"/>
    <mergeCell ref="A346:A347"/>
    <mergeCell ref="A344:A345"/>
    <mergeCell ref="A316:A317"/>
    <mergeCell ref="A348:A353"/>
    <mergeCell ref="A268:A271"/>
    <mergeCell ref="C258:C267"/>
    <mergeCell ref="H1391:H1392"/>
    <mergeCell ref="E1354:E1355"/>
    <mergeCell ref="B316:B317"/>
    <mergeCell ref="P290:P291"/>
    <mergeCell ref="E322:E323"/>
    <mergeCell ref="H324:H327"/>
    <mergeCell ref="H278:H279"/>
    <mergeCell ref="B344:B345"/>
    <mergeCell ref="D304:D307"/>
    <mergeCell ref="E304:E307"/>
    <mergeCell ref="P258:P259"/>
    <mergeCell ref="P268:P269"/>
    <mergeCell ref="P240:P241"/>
    <mergeCell ref="P242:P243"/>
    <mergeCell ref="E262:E263"/>
    <mergeCell ref="C294:C307"/>
    <mergeCell ref="H272:H273"/>
    <mergeCell ref="P302:P303"/>
    <mergeCell ref="A318:A321"/>
    <mergeCell ref="B318:B321"/>
    <mergeCell ref="D318:D319"/>
    <mergeCell ref="E318:E319"/>
    <mergeCell ref="H318:H319"/>
    <mergeCell ref="P318:P319"/>
    <mergeCell ref="D320:D321"/>
    <mergeCell ref="E320:E321"/>
    <mergeCell ref="H320:H321"/>
    <mergeCell ref="P320:P321"/>
    <mergeCell ref="C316:C321"/>
    <mergeCell ref="D276:D277"/>
    <mergeCell ref="P260:P261"/>
    <mergeCell ref="D260:D261"/>
    <mergeCell ref="P254:P255"/>
    <mergeCell ref="D240:D243"/>
    <mergeCell ref="E240:E243"/>
    <mergeCell ref="H246:H249"/>
    <mergeCell ref="D294:D297"/>
    <mergeCell ref="E294:E297"/>
    <mergeCell ref="H284:H287"/>
    <mergeCell ref="B312:B313"/>
    <mergeCell ref="H314:H315"/>
    <mergeCell ref="P314:P315"/>
    <mergeCell ref="B272:B275"/>
    <mergeCell ref="C272:C275"/>
    <mergeCell ref="D272:D273"/>
    <mergeCell ref="A244:A249"/>
    <mergeCell ref="P266:P267"/>
    <mergeCell ref="E264:E267"/>
    <mergeCell ref="D264:D267"/>
    <mergeCell ref="E272:E273"/>
    <mergeCell ref="D278:D283"/>
    <mergeCell ref="P294:P295"/>
    <mergeCell ref="D308:D309"/>
    <mergeCell ref="E308:E309"/>
    <mergeCell ref="D268:D269"/>
    <mergeCell ref="E268:E269"/>
    <mergeCell ref="H300:H301"/>
    <mergeCell ref="P300:P301"/>
    <mergeCell ref="E298:E301"/>
    <mergeCell ref="D298:D301"/>
    <mergeCell ref="H288:H289"/>
    <mergeCell ref="H306:H307"/>
    <mergeCell ref="P306:P307"/>
    <mergeCell ref="P332:P333"/>
    <mergeCell ref="P276:P277"/>
    <mergeCell ref="C344:C367"/>
    <mergeCell ref="D364:D365"/>
    <mergeCell ref="P700:P701"/>
    <mergeCell ref="P702:P703"/>
    <mergeCell ref="A712:A719"/>
    <mergeCell ref="E607:E608"/>
    <mergeCell ref="H619:H622"/>
    <mergeCell ref="P611:P612"/>
    <mergeCell ref="P627:P628"/>
    <mergeCell ref="H637:H638"/>
    <mergeCell ref="H625:H626"/>
    <mergeCell ref="H627:H628"/>
    <mergeCell ref="H650:H655"/>
    <mergeCell ref="E650:E651"/>
    <mergeCell ref="A704:A707"/>
    <mergeCell ref="P603:P604"/>
    <mergeCell ref="P605:P606"/>
    <mergeCell ref="H607:H608"/>
    <mergeCell ref="E641:E642"/>
    <mergeCell ref="H641:H642"/>
    <mergeCell ref="E678:E683"/>
    <mergeCell ref="B704:B707"/>
    <mergeCell ref="H704:H705"/>
    <mergeCell ref="H670:H671"/>
    <mergeCell ref="H672:H673"/>
    <mergeCell ref="P643:P646"/>
    <mergeCell ref="P648:P649"/>
    <mergeCell ref="P656:P657"/>
    <mergeCell ref="E686:E687"/>
    <mergeCell ref="H700:H701"/>
    <mergeCell ref="E645:E646"/>
    <mergeCell ref="D637:D638"/>
    <mergeCell ref="D643:D644"/>
    <mergeCell ref="B688:B691"/>
    <mergeCell ref="D652:D655"/>
    <mergeCell ref="P637:P638"/>
    <mergeCell ref="D650:D651"/>
    <mergeCell ref="A617:A622"/>
    <mergeCell ref="E625:E626"/>
    <mergeCell ref="E348:E349"/>
    <mergeCell ref="B422:B427"/>
    <mergeCell ref="C422:C427"/>
    <mergeCell ref="B418:B421"/>
    <mergeCell ref="H471:H472"/>
    <mergeCell ref="H354:H355"/>
    <mergeCell ref="D447:D448"/>
    <mergeCell ref="E473:E474"/>
    <mergeCell ref="H473:H474"/>
    <mergeCell ref="H459:H460"/>
    <mergeCell ref="D498:D499"/>
    <mergeCell ref="P402:P403"/>
    <mergeCell ref="E674:E675"/>
    <mergeCell ref="E656:E657"/>
    <mergeCell ref="D656:D657"/>
    <mergeCell ref="E453:E454"/>
    <mergeCell ref="H520:H521"/>
    <mergeCell ref="P597:P598"/>
    <mergeCell ref="B589:B592"/>
    <mergeCell ref="B581:B584"/>
    <mergeCell ref="P522:P523"/>
    <mergeCell ref="O561:O562"/>
    <mergeCell ref="D370:D375"/>
    <mergeCell ref="P609:P610"/>
    <mergeCell ref="H613:H616"/>
    <mergeCell ref="D1406:D1411"/>
    <mergeCell ref="D1324:D1325"/>
    <mergeCell ref="E1324:E1325"/>
    <mergeCell ref="E1418:E1419"/>
    <mergeCell ref="D1253:D1254"/>
    <mergeCell ref="E1050:E1051"/>
    <mergeCell ref="D1366:D1367"/>
    <mergeCell ref="E1366:E1367"/>
    <mergeCell ref="D1168:D1169"/>
    <mergeCell ref="E1172:E1173"/>
    <mergeCell ref="D961:D962"/>
    <mergeCell ref="D1158:D1159"/>
    <mergeCell ref="D1395:D1396"/>
    <mergeCell ref="D1071:D1072"/>
    <mergeCell ref="E334:E335"/>
    <mergeCell ref="D334:D335"/>
    <mergeCell ref="E418:E419"/>
    <mergeCell ref="D418:D419"/>
    <mergeCell ref="E422:E423"/>
    <mergeCell ref="D422:D423"/>
    <mergeCell ref="E428:E429"/>
    <mergeCell ref="D428:D429"/>
    <mergeCell ref="E430:E431"/>
    <mergeCell ref="D430:D431"/>
    <mergeCell ref="A314:A315"/>
    <mergeCell ref="B314:B315"/>
    <mergeCell ref="D314:D315"/>
    <mergeCell ref="E314:E315"/>
    <mergeCell ref="A1251:A1254"/>
    <mergeCell ref="A1324:A1327"/>
    <mergeCell ref="A1328:A1331"/>
    <mergeCell ref="B1234:B1237"/>
    <mergeCell ref="A1198:A1201"/>
    <mergeCell ref="A1320:A1323"/>
    <mergeCell ref="A1230:A1233"/>
    <mergeCell ref="D860:D861"/>
    <mergeCell ref="A854:A857"/>
    <mergeCell ref="A842:A845"/>
    <mergeCell ref="B818:B823"/>
    <mergeCell ref="C842:C845"/>
    <mergeCell ref="C838:C839"/>
    <mergeCell ref="B838:B839"/>
    <mergeCell ref="B815:B816"/>
    <mergeCell ref="A818:A823"/>
    <mergeCell ref="E752:E753"/>
    <mergeCell ref="E856:E857"/>
    <mergeCell ref="E947:E948"/>
    <mergeCell ref="E1128:E1129"/>
    <mergeCell ref="A1142:A1145"/>
    <mergeCell ref="A947:A950"/>
    <mergeCell ref="B947:B950"/>
    <mergeCell ref="D864:D865"/>
    <mergeCell ref="A941:A946"/>
    <mergeCell ref="B941:B946"/>
    <mergeCell ref="C941:C946"/>
    <mergeCell ref="E935:E936"/>
    <mergeCell ref="C935:C940"/>
    <mergeCell ref="A862:A865"/>
    <mergeCell ref="E1134:E1135"/>
    <mergeCell ref="E1138:E1139"/>
    <mergeCell ref="E1142:E1143"/>
    <mergeCell ref="E1146:E1147"/>
    <mergeCell ref="A358:A367"/>
    <mergeCell ref="B364:B367"/>
  </mergeCells>
  <printOptions verticalCentered="1"/>
  <pageMargins left="3.937007874015748E-2" right="3.937007874015748E-2" top="0" bottom="0" header="0.31496062992125984" footer="0.11811023622047245"/>
  <pageSetup paperSize="9" scale="64" fitToHeight="0" orientation="landscape" r:id="rId1"/>
  <rowBreaks count="1" manualBreakCount="1">
    <brk id="143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14"/>
  <sheetViews>
    <sheetView zoomScale="70" zoomScaleNormal="7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6" sqref="G16"/>
    </sheetView>
  </sheetViews>
  <sheetFormatPr defaultColWidth="9.140625" defaultRowHeight="15" outlineLevelRow="1"/>
  <cols>
    <col min="1" max="1" width="17" style="26" customWidth="1"/>
    <col min="2" max="2" width="28.5703125" style="26" customWidth="1"/>
    <col min="3" max="3" width="29.85546875" style="26" customWidth="1"/>
    <col min="4" max="4" width="13.140625" style="122" customWidth="1"/>
    <col min="5" max="5" width="11.85546875" style="122" customWidth="1"/>
    <col min="6" max="6" width="16.140625" style="17" customWidth="1"/>
    <col min="7" max="7" width="13.42578125" style="17" customWidth="1"/>
    <col min="8" max="8" width="12.7109375" style="19" hidden="1" customWidth="1"/>
    <col min="9" max="9" width="14" style="17" customWidth="1"/>
    <col min="10" max="10" width="19.42578125" style="17" customWidth="1"/>
    <col min="11" max="11" width="14.85546875" style="31" customWidth="1"/>
    <col min="12" max="12" width="27.140625" style="31" customWidth="1"/>
    <col min="13" max="13" width="40.7109375" style="35" customWidth="1"/>
    <col min="14" max="16384" width="9.140625" style="26"/>
  </cols>
  <sheetData>
    <row r="1" spans="1:13" s="17" customFormat="1" ht="31.5" customHeight="1">
      <c r="A1" s="258" t="s">
        <v>860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41.25" customHeight="1">
      <c r="A2" s="192" t="s">
        <v>9</v>
      </c>
      <c r="B2" s="192" t="s">
        <v>2</v>
      </c>
      <c r="C2" s="261" t="s">
        <v>1</v>
      </c>
      <c r="D2" s="210" t="s">
        <v>598</v>
      </c>
      <c r="E2" s="210"/>
      <c r="F2" s="210" t="s">
        <v>8</v>
      </c>
      <c r="G2" s="210" t="s">
        <v>7</v>
      </c>
      <c r="H2" s="210" t="s">
        <v>14</v>
      </c>
      <c r="I2" s="210" t="s">
        <v>10</v>
      </c>
      <c r="J2" s="210"/>
      <c r="K2" s="210" t="s">
        <v>504</v>
      </c>
      <c r="L2" s="210"/>
      <c r="M2" s="247" t="s">
        <v>4</v>
      </c>
    </row>
    <row r="3" spans="1:13" ht="48.75" customHeight="1">
      <c r="A3" s="193"/>
      <c r="B3" s="193"/>
      <c r="C3" s="262"/>
      <c r="D3" s="210" t="s">
        <v>6</v>
      </c>
      <c r="E3" s="210" t="s">
        <v>0</v>
      </c>
      <c r="F3" s="210"/>
      <c r="G3" s="210"/>
      <c r="H3" s="210"/>
      <c r="I3" s="210" t="s">
        <v>3</v>
      </c>
      <c r="J3" s="210" t="s">
        <v>11</v>
      </c>
      <c r="K3" s="236" t="s">
        <v>12</v>
      </c>
      <c r="L3" s="236"/>
      <c r="M3" s="260"/>
    </row>
    <row r="4" spans="1:13" ht="36" customHeight="1">
      <c r="A4" s="194"/>
      <c r="B4" s="194"/>
      <c r="C4" s="263"/>
      <c r="D4" s="210"/>
      <c r="E4" s="210"/>
      <c r="F4" s="210"/>
      <c r="G4" s="210"/>
      <c r="H4" s="210"/>
      <c r="I4" s="210"/>
      <c r="J4" s="210"/>
      <c r="K4" s="8" t="s">
        <v>3</v>
      </c>
      <c r="L4" s="8" t="s">
        <v>5</v>
      </c>
      <c r="M4" s="248"/>
    </row>
    <row r="5" spans="1:13" s="6" customFormat="1" ht="28.5" customHeight="1">
      <c r="A5" s="27" t="s">
        <v>130</v>
      </c>
      <c r="B5" s="4" t="s">
        <v>267</v>
      </c>
      <c r="C5" s="28"/>
      <c r="D5" s="29"/>
      <c r="E5" s="29"/>
      <c r="F5" s="29"/>
      <c r="G5" s="29"/>
      <c r="H5" s="29"/>
      <c r="I5" s="29"/>
      <c r="J5" s="29"/>
      <c r="K5" s="30"/>
      <c r="L5" s="30"/>
      <c r="M5" s="34"/>
    </row>
    <row r="6" spans="1:13" s="9" customFormat="1" ht="23.1" customHeight="1" outlineLevel="1">
      <c r="A6" s="188" t="s">
        <v>154</v>
      </c>
      <c r="B6" s="188" t="s">
        <v>282</v>
      </c>
      <c r="C6" s="197" t="s">
        <v>281</v>
      </c>
      <c r="D6" s="185">
        <v>45280</v>
      </c>
      <c r="E6" s="185" t="s">
        <v>835</v>
      </c>
      <c r="F6" s="24">
        <v>45292</v>
      </c>
      <c r="G6" s="24">
        <v>45473</v>
      </c>
      <c r="H6" s="210"/>
      <c r="I6" s="50">
        <v>6.74</v>
      </c>
      <c r="J6" s="47">
        <v>1449.34</v>
      </c>
      <c r="K6" s="83"/>
      <c r="L6" s="83"/>
      <c r="M6" s="255"/>
    </row>
    <row r="7" spans="1:13" s="9" customFormat="1" ht="23.1" customHeight="1" outlineLevel="1">
      <c r="A7" s="190"/>
      <c r="B7" s="190"/>
      <c r="C7" s="198"/>
      <c r="D7" s="185"/>
      <c r="E7" s="185"/>
      <c r="F7" s="113">
        <v>45474</v>
      </c>
      <c r="G7" s="113">
        <v>45657</v>
      </c>
      <c r="H7" s="210"/>
      <c r="I7" s="50">
        <v>8.24</v>
      </c>
      <c r="J7" s="47">
        <v>1518.28</v>
      </c>
      <c r="K7" s="83"/>
      <c r="L7" s="83"/>
      <c r="M7" s="255"/>
    </row>
    <row r="8" spans="1:13" s="9" customFormat="1" ht="23.1" customHeight="1" outlineLevel="1">
      <c r="A8" s="190"/>
      <c r="B8" s="190"/>
      <c r="C8" s="198"/>
      <c r="D8" s="185">
        <v>45280</v>
      </c>
      <c r="E8" s="185" t="s">
        <v>836</v>
      </c>
      <c r="F8" s="112">
        <v>45292</v>
      </c>
      <c r="G8" s="112">
        <v>45473</v>
      </c>
      <c r="H8" s="210"/>
      <c r="I8" s="83"/>
      <c r="J8" s="83"/>
      <c r="K8" s="47">
        <v>7.07</v>
      </c>
      <c r="L8" s="47">
        <v>1499.75</v>
      </c>
      <c r="M8" s="247" t="s">
        <v>345</v>
      </c>
    </row>
    <row r="9" spans="1:13" s="9" customFormat="1" ht="23.1" customHeight="1" outlineLevel="1">
      <c r="A9" s="190"/>
      <c r="B9" s="190"/>
      <c r="C9" s="198"/>
      <c r="D9" s="185"/>
      <c r="E9" s="185"/>
      <c r="F9" s="25">
        <v>45474</v>
      </c>
      <c r="G9" s="25">
        <v>45657</v>
      </c>
      <c r="H9" s="210"/>
      <c r="I9" s="83"/>
      <c r="J9" s="83"/>
      <c r="K9" s="47">
        <v>8.1199999999999992</v>
      </c>
      <c r="L9" s="47">
        <v>1726.21</v>
      </c>
      <c r="M9" s="248"/>
    </row>
    <row r="10" spans="1:13" s="9" customFormat="1" ht="23.1" customHeight="1" outlineLevel="1">
      <c r="A10" s="190"/>
      <c r="B10" s="190"/>
      <c r="C10" s="198"/>
      <c r="D10" s="185"/>
      <c r="E10" s="185"/>
      <c r="F10" s="112">
        <v>45292</v>
      </c>
      <c r="G10" s="112">
        <v>45473</v>
      </c>
      <c r="H10" s="210"/>
      <c r="I10" s="83"/>
      <c r="J10" s="83"/>
      <c r="K10" s="47">
        <v>7.07</v>
      </c>
      <c r="L10" s="47">
        <v>1642.6</v>
      </c>
      <c r="M10" s="247" t="s">
        <v>346</v>
      </c>
    </row>
    <row r="11" spans="1:13" s="9" customFormat="1" ht="23.1" customHeight="1" outlineLevel="1">
      <c r="A11" s="190"/>
      <c r="B11" s="190"/>
      <c r="C11" s="198"/>
      <c r="D11" s="185"/>
      <c r="E11" s="185"/>
      <c r="F11" s="25">
        <v>45474</v>
      </c>
      <c r="G11" s="25">
        <v>45657</v>
      </c>
      <c r="H11" s="210"/>
      <c r="I11" s="83"/>
      <c r="J11" s="83"/>
      <c r="K11" s="47">
        <v>8.1199999999999992</v>
      </c>
      <c r="L11" s="47">
        <v>1890.62</v>
      </c>
      <c r="M11" s="248"/>
    </row>
    <row r="12" spans="1:13" s="9" customFormat="1" ht="23.1" customHeight="1" outlineLevel="1">
      <c r="A12" s="190"/>
      <c r="B12" s="190"/>
      <c r="C12" s="198"/>
      <c r="D12" s="185"/>
      <c r="E12" s="185"/>
      <c r="F12" s="112">
        <v>45292</v>
      </c>
      <c r="G12" s="112">
        <v>45473</v>
      </c>
      <c r="H12" s="210"/>
      <c r="I12" s="83"/>
      <c r="J12" s="83"/>
      <c r="K12" s="47">
        <v>7.07</v>
      </c>
      <c r="L12" s="47">
        <v>1398.42</v>
      </c>
      <c r="M12" s="247" t="s">
        <v>347</v>
      </c>
    </row>
    <row r="13" spans="1:13" s="9" customFormat="1" ht="23.1" customHeight="1" outlineLevel="1">
      <c r="A13" s="190"/>
      <c r="B13" s="190"/>
      <c r="C13" s="198"/>
      <c r="D13" s="185"/>
      <c r="E13" s="185"/>
      <c r="F13" s="25">
        <v>45474</v>
      </c>
      <c r="G13" s="25">
        <v>45657</v>
      </c>
      <c r="H13" s="210"/>
      <c r="I13" s="83"/>
      <c r="J13" s="83"/>
      <c r="K13" s="47">
        <v>8.1199999999999992</v>
      </c>
      <c r="L13" s="47">
        <v>1609.58</v>
      </c>
      <c r="M13" s="248"/>
    </row>
    <row r="14" spans="1:13" s="9" customFormat="1" ht="23.1" customHeight="1" outlineLevel="1">
      <c r="A14" s="190"/>
      <c r="B14" s="190"/>
      <c r="C14" s="198"/>
      <c r="D14" s="185"/>
      <c r="E14" s="185"/>
      <c r="F14" s="112">
        <v>45292</v>
      </c>
      <c r="G14" s="112">
        <v>45473</v>
      </c>
      <c r="H14" s="210"/>
      <c r="I14" s="83"/>
      <c r="J14" s="83"/>
      <c r="K14" s="47">
        <v>7.07</v>
      </c>
      <c r="L14" s="47">
        <v>1499.75</v>
      </c>
      <c r="M14" s="247" t="s">
        <v>348</v>
      </c>
    </row>
    <row r="15" spans="1:13" s="9" customFormat="1" ht="23.1" customHeight="1" outlineLevel="1">
      <c r="A15" s="190"/>
      <c r="B15" s="190"/>
      <c r="C15" s="198"/>
      <c r="D15" s="185"/>
      <c r="E15" s="185"/>
      <c r="F15" s="25">
        <v>45474</v>
      </c>
      <c r="G15" s="25">
        <v>45657</v>
      </c>
      <c r="H15" s="210"/>
      <c r="I15" s="83"/>
      <c r="J15" s="83"/>
      <c r="K15" s="47">
        <v>8.1199999999999992</v>
      </c>
      <c r="L15" s="47">
        <v>1726.21</v>
      </c>
      <c r="M15" s="248"/>
    </row>
    <row r="16" spans="1:13" s="9" customFormat="1" ht="23.1" customHeight="1" outlineLevel="1">
      <c r="A16" s="190"/>
      <c r="B16" s="190"/>
      <c r="C16" s="198"/>
      <c r="D16" s="185"/>
      <c r="E16" s="185"/>
      <c r="F16" s="112">
        <v>45292</v>
      </c>
      <c r="G16" s="112">
        <v>45473</v>
      </c>
      <c r="H16" s="210"/>
      <c r="I16" s="83"/>
      <c r="J16" s="83"/>
      <c r="K16" s="47">
        <v>7.07</v>
      </c>
      <c r="L16" s="47">
        <v>1567.93</v>
      </c>
      <c r="M16" s="247" t="s">
        <v>349</v>
      </c>
    </row>
    <row r="17" spans="1:13" s="9" customFormat="1" ht="23.1" customHeight="1" outlineLevel="1">
      <c r="A17" s="190"/>
      <c r="B17" s="190"/>
      <c r="C17" s="198"/>
      <c r="D17" s="185"/>
      <c r="E17" s="185"/>
      <c r="F17" s="25">
        <v>45474</v>
      </c>
      <c r="G17" s="25">
        <v>45657</v>
      </c>
      <c r="H17" s="210"/>
      <c r="I17" s="83"/>
      <c r="J17" s="83"/>
      <c r="K17" s="47">
        <v>8.1199999999999992</v>
      </c>
      <c r="L17" s="47">
        <v>1804.69</v>
      </c>
      <c r="M17" s="248"/>
    </row>
    <row r="18" spans="1:13" s="9" customFormat="1" ht="23.1" customHeight="1" outlineLevel="1">
      <c r="A18" s="190"/>
      <c r="B18" s="190"/>
      <c r="C18" s="198"/>
      <c r="D18" s="185"/>
      <c r="E18" s="185"/>
      <c r="F18" s="112">
        <v>45292</v>
      </c>
      <c r="G18" s="112">
        <v>45473</v>
      </c>
      <c r="H18" s="210"/>
      <c r="I18" s="83"/>
      <c r="J18" s="83"/>
      <c r="K18" s="47">
        <v>7.07</v>
      </c>
      <c r="L18" s="47">
        <v>1696.44</v>
      </c>
      <c r="M18" s="247" t="s">
        <v>350</v>
      </c>
    </row>
    <row r="19" spans="1:13" s="9" customFormat="1" ht="23.1" customHeight="1" outlineLevel="1">
      <c r="A19" s="190"/>
      <c r="B19" s="190"/>
      <c r="C19" s="198"/>
      <c r="D19" s="185"/>
      <c r="E19" s="185"/>
      <c r="F19" s="25">
        <v>45474</v>
      </c>
      <c r="G19" s="25">
        <v>45657</v>
      </c>
      <c r="H19" s="210"/>
      <c r="I19" s="83"/>
      <c r="J19" s="83"/>
      <c r="K19" s="47">
        <v>8.1199999999999992</v>
      </c>
      <c r="L19" s="47">
        <v>1952.6</v>
      </c>
      <c r="M19" s="248"/>
    </row>
    <row r="20" spans="1:13" s="9" customFormat="1" ht="23.1" customHeight="1" outlineLevel="1">
      <c r="A20" s="190"/>
      <c r="B20" s="190"/>
      <c r="C20" s="198"/>
      <c r="D20" s="185"/>
      <c r="E20" s="185"/>
      <c r="F20" s="112">
        <v>45292</v>
      </c>
      <c r="G20" s="112">
        <v>45473</v>
      </c>
      <c r="H20" s="210"/>
      <c r="I20" s="83"/>
      <c r="J20" s="83"/>
      <c r="K20" s="47">
        <v>7.07</v>
      </c>
      <c r="L20" s="47">
        <v>1437.27</v>
      </c>
      <c r="M20" s="247" t="s">
        <v>351</v>
      </c>
    </row>
    <row r="21" spans="1:13" s="9" customFormat="1" ht="23.1" customHeight="1" outlineLevel="1">
      <c r="A21" s="190"/>
      <c r="B21" s="190"/>
      <c r="C21" s="198"/>
      <c r="D21" s="185"/>
      <c r="E21" s="185"/>
      <c r="F21" s="25">
        <v>45474</v>
      </c>
      <c r="G21" s="25">
        <v>45657</v>
      </c>
      <c r="H21" s="210"/>
      <c r="I21" s="83"/>
      <c r="J21" s="83"/>
      <c r="K21" s="47">
        <v>8.1199999999999992</v>
      </c>
      <c r="L21" s="47">
        <v>1654.3</v>
      </c>
      <c r="M21" s="248"/>
    </row>
    <row r="22" spans="1:13" s="9" customFormat="1" ht="23.1" customHeight="1" outlineLevel="1">
      <c r="A22" s="190"/>
      <c r="B22" s="190"/>
      <c r="C22" s="198"/>
      <c r="D22" s="185"/>
      <c r="E22" s="185"/>
      <c r="F22" s="112">
        <v>45292</v>
      </c>
      <c r="G22" s="112">
        <v>45473</v>
      </c>
      <c r="H22" s="210"/>
      <c r="I22" s="83"/>
      <c r="J22" s="83"/>
      <c r="K22" s="47">
        <v>7.07</v>
      </c>
      <c r="L22" s="47">
        <v>1567.93</v>
      </c>
      <c r="M22" s="247" t="s">
        <v>352</v>
      </c>
    </row>
    <row r="23" spans="1:13" s="9" customFormat="1" ht="23.1" customHeight="1" outlineLevel="1">
      <c r="A23" s="189"/>
      <c r="B23" s="189"/>
      <c r="C23" s="206"/>
      <c r="D23" s="185"/>
      <c r="E23" s="185"/>
      <c r="F23" s="25">
        <v>45474</v>
      </c>
      <c r="G23" s="25">
        <v>45657</v>
      </c>
      <c r="H23" s="210"/>
      <c r="I23" s="83"/>
      <c r="J23" s="83"/>
      <c r="K23" s="47">
        <v>8.1199999999999992</v>
      </c>
      <c r="L23" s="47">
        <v>1804.69</v>
      </c>
      <c r="M23" s="248"/>
    </row>
    <row r="24" spans="1:13" ht="23.1" customHeight="1" outlineLevel="1">
      <c r="A24" s="188" t="s">
        <v>154</v>
      </c>
      <c r="B24" s="188" t="s">
        <v>157</v>
      </c>
      <c r="C24" s="197" t="s">
        <v>281</v>
      </c>
      <c r="D24" s="185">
        <v>45280</v>
      </c>
      <c r="E24" s="185" t="s">
        <v>835</v>
      </c>
      <c r="F24" s="24">
        <v>45292</v>
      </c>
      <c r="G24" s="24">
        <v>45473</v>
      </c>
      <c r="H24" s="210"/>
      <c r="I24" s="50">
        <v>6.74</v>
      </c>
      <c r="J24" s="47">
        <v>1449.34</v>
      </c>
      <c r="K24" s="83"/>
      <c r="L24" s="83"/>
      <c r="M24" s="255"/>
    </row>
    <row r="25" spans="1:13" ht="23.1" customHeight="1" outlineLevel="1">
      <c r="A25" s="190"/>
      <c r="B25" s="190"/>
      <c r="C25" s="198"/>
      <c r="D25" s="185"/>
      <c r="E25" s="185"/>
      <c r="F25" s="113">
        <v>45474</v>
      </c>
      <c r="G25" s="113">
        <v>45657</v>
      </c>
      <c r="H25" s="210"/>
      <c r="I25" s="50">
        <v>8.24</v>
      </c>
      <c r="J25" s="47">
        <v>1518.28</v>
      </c>
      <c r="K25" s="83"/>
      <c r="L25" s="83"/>
      <c r="M25" s="255"/>
    </row>
    <row r="26" spans="1:13" ht="23.1" customHeight="1" outlineLevel="1">
      <c r="A26" s="190"/>
      <c r="B26" s="190"/>
      <c r="C26" s="198"/>
      <c r="D26" s="185">
        <v>45280</v>
      </c>
      <c r="E26" s="185" t="s">
        <v>836</v>
      </c>
      <c r="F26" s="112">
        <v>45292</v>
      </c>
      <c r="G26" s="112">
        <v>45473</v>
      </c>
      <c r="H26" s="210"/>
      <c r="I26" s="83"/>
      <c r="J26" s="83"/>
      <c r="K26" s="47">
        <v>7.09</v>
      </c>
      <c r="L26" s="47">
        <v>1526.35</v>
      </c>
      <c r="M26" s="247" t="s">
        <v>345</v>
      </c>
    </row>
    <row r="27" spans="1:13" ht="23.1" customHeight="1" outlineLevel="1">
      <c r="A27" s="190"/>
      <c r="B27" s="190"/>
      <c r="C27" s="198"/>
      <c r="D27" s="185"/>
      <c r="E27" s="185"/>
      <c r="F27" s="25">
        <v>45474</v>
      </c>
      <c r="G27" s="25">
        <v>45657</v>
      </c>
      <c r="H27" s="210"/>
      <c r="I27" s="83"/>
      <c r="J27" s="83"/>
      <c r="K27" s="47">
        <v>8.16</v>
      </c>
      <c r="L27" s="47">
        <v>1756.82</v>
      </c>
      <c r="M27" s="248"/>
    </row>
    <row r="28" spans="1:13" ht="23.1" customHeight="1" outlineLevel="1">
      <c r="A28" s="190"/>
      <c r="B28" s="190"/>
      <c r="C28" s="198"/>
      <c r="D28" s="185"/>
      <c r="E28" s="185"/>
      <c r="F28" s="112">
        <v>45292</v>
      </c>
      <c r="G28" s="112">
        <v>45473</v>
      </c>
      <c r="H28" s="210"/>
      <c r="I28" s="83"/>
      <c r="J28" s="83"/>
      <c r="K28" s="47">
        <v>7.09</v>
      </c>
      <c r="L28" s="47">
        <v>1671.7</v>
      </c>
      <c r="M28" s="247" t="s">
        <v>346</v>
      </c>
    </row>
    <row r="29" spans="1:13" ht="23.1" customHeight="1" outlineLevel="1">
      <c r="A29" s="190"/>
      <c r="B29" s="190"/>
      <c r="C29" s="198"/>
      <c r="D29" s="185"/>
      <c r="E29" s="185"/>
      <c r="F29" s="25">
        <v>45474</v>
      </c>
      <c r="G29" s="25">
        <v>45657</v>
      </c>
      <c r="H29" s="210"/>
      <c r="I29" s="83"/>
      <c r="J29" s="83"/>
      <c r="K29" s="47">
        <v>8.16</v>
      </c>
      <c r="L29" s="47">
        <v>1924.13</v>
      </c>
      <c r="M29" s="248"/>
    </row>
    <row r="30" spans="1:13" ht="23.1" customHeight="1" outlineLevel="1">
      <c r="A30" s="190"/>
      <c r="B30" s="190"/>
      <c r="C30" s="198"/>
      <c r="D30" s="185"/>
      <c r="E30" s="185"/>
      <c r="F30" s="112">
        <v>45292</v>
      </c>
      <c r="G30" s="112">
        <v>45473</v>
      </c>
      <c r="H30" s="210"/>
      <c r="I30" s="83"/>
      <c r="J30" s="83"/>
      <c r="K30" s="47">
        <v>7.09</v>
      </c>
      <c r="L30" s="47">
        <v>1423.21</v>
      </c>
      <c r="M30" s="247" t="s">
        <v>347</v>
      </c>
    </row>
    <row r="31" spans="1:13" ht="23.1" customHeight="1" outlineLevel="1">
      <c r="A31" s="190"/>
      <c r="B31" s="190"/>
      <c r="C31" s="198"/>
      <c r="D31" s="185"/>
      <c r="E31" s="185"/>
      <c r="F31" s="25">
        <v>45474</v>
      </c>
      <c r="G31" s="25">
        <v>45657</v>
      </c>
      <c r="H31" s="210"/>
      <c r="I31" s="83"/>
      <c r="J31" s="83"/>
      <c r="K31" s="47">
        <v>8.16</v>
      </c>
      <c r="L31" s="47">
        <v>1638.11</v>
      </c>
      <c r="M31" s="248"/>
    </row>
    <row r="32" spans="1:13" ht="23.1" customHeight="1" outlineLevel="1">
      <c r="A32" s="190"/>
      <c r="B32" s="190"/>
      <c r="C32" s="198"/>
      <c r="D32" s="185"/>
      <c r="E32" s="185"/>
      <c r="F32" s="112">
        <v>45292</v>
      </c>
      <c r="G32" s="112">
        <v>45473</v>
      </c>
      <c r="H32" s="210"/>
      <c r="I32" s="83"/>
      <c r="J32" s="83"/>
      <c r="K32" s="47">
        <v>7.09</v>
      </c>
      <c r="L32" s="47">
        <v>1526.35</v>
      </c>
      <c r="M32" s="247" t="s">
        <v>348</v>
      </c>
    </row>
    <row r="33" spans="1:13" ht="23.1" customHeight="1" outlineLevel="1">
      <c r="A33" s="190"/>
      <c r="B33" s="190"/>
      <c r="C33" s="198"/>
      <c r="D33" s="185"/>
      <c r="E33" s="185"/>
      <c r="F33" s="25">
        <v>45474</v>
      </c>
      <c r="G33" s="25">
        <v>45657</v>
      </c>
      <c r="H33" s="210"/>
      <c r="I33" s="83"/>
      <c r="J33" s="83"/>
      <c r="K33" s="47">
        <v>8.16</v>
      </c>
      <c r="L33" s="47">
        <v>1756.82</v>
      </c>
      <c r="M33" s="248"/>
    </row>
    <row r="34" spans="1:13" ht="23.1" customHeight="1" outlineLevel="1">
      <c r="A34" s="190"/>
      <c r="B34" s="190"/>
      <c r="C34" s="198"/>
      <c r="D34" s="185"/>
      <c r="E34" s="185"/>
      <c r="F34" s="112">
        <v>45292</v>
      </c>
      <c r="G34" s="112">
        <v>45473</v>
      </c>
      <c r="H34" s="210"/>
      <c r="I34" s="83"/>
      <c r="J34" s="83"/>
      <c r="K34" s="47">
        <v>7.09</v>
      </c>
      <c r="L34" s="47">
        <v>1595.72</v>
      </c>
      <c r="M34" s="247" t="s">
        <v>349</v>
      </c>
    </row>
    <row r="35" spans="1:13" ht="23.1" customHeight="1" outlineLevel="1">
      <c r="A35" s="190"/>
      <c r="B35" s="190"/>
      <c r="C35" s="198"/>
      <c r="D35" s="185"/>
      <c r="E35" s="185"/>
      <c r="F35" s="25">
        <v>45474</v>
      </c>
      <c r="G35" s="25">
        <v>45657</v>
      </c>
      <c r="H35" s="210"/>
      <c r="I35" s="83"/>
      <c r="J35" s="83"/>
      <c r="K35" s="47">
        <v>8.16</v>
      </c>
      <c r="L35" s="47">
        <v>1836.67</v>
      </c>
      <c r="M35" s="248"/>
    </row>
    <row r="36" spans="1:13" ht="23.1" customHeight="1" outlineLevel="1">
      <c r="A36" s="190"/>
      <c r="B36" s="190"/>
      <c r="C36" s="198"/>
      <c r="D36" s="185"/>
      <c r="E36" s="185"/>
      <c r="F36" s="112">
        <v>45292</v>
      </c>
      <c r="G36" s="112">
        <v>45473</v>
      </c>
      <c r="H36" s="210"/>
      <c r="I36" s="83"/>
      <c r="J36" s="83"/>
      <c r="K36" s="47">
        <v>7.09</v>
      </c>
      <c r="L36" s="47">
        <v>1726.52</v>
      </c>
      <c r="M36" s="247" t="s">
        <v>350</v>
      </c>
    </row>
    <row r="37" spans="1:13" ht="23.1" customHeight="1" outlineLevel="1">
      <c r="A37" s="190"/>
      <c r="B37" s="190"/>
      <c r="C37" s="198"/>
      <c r="D37" s="185"/>
      <c r="E37" s="185"/>
      <c r="F37" s="25">
        <v>45474</v>
      </c>
      <c r="G37" s="25">
        <v>45657</v>
      </c>
      <c r="H37" s="210"/>
      <c r="I37" s="83"/>
      <c r="J37" s="83"/>
      <c r="K37" s="47">
        <v>8.16</v>
      </c>
      <c r="L37" s="47">
        <v>1987.22</v>
      </c>
      <c r="M37" s="248"/>
    </row>
    <row r="38" spans="1:13" ht="23.1" customHeight="1" outlineLevel="1">
      <c r="A38" s="190"/>
      <c r="B38" s="190"/>
      <c r="C38" s="198"/>
      <c r="D38" s="185"/>
      <c r="E38" s="185"/>
      <c r="F38" s="112">
        <v>45292</v>
      </c>
      <c r="G38" s="112">
        <v>45473</v>
      </c>
      <c r="H38" s="210"/>
      <c r="I38" s="83"/>
      <c r="J38" s="83"/>
      <c r="K38" s="47">
        <v>7.09</v>
      </c>
      <c r="L38" s="47">
        <v>1462.75</v>
      </c>
      <c r="M38" s="247" t="s">
        <v>351</v>
      </c>
    </row>
    <row r="39" spans="1:13" ht="23.1" customHeight="1" outlineLevel="1">
      <c r="A39" s="190"/>
      <c r="B39" s="190"/>
      <c r="C39" s="198"/>
      <c r="D39" s="185"/>
      <c r="E39" s="185"/>
      <c r="F39" s="25">
        <v>45474</v>
      </c>
      <c r="G39" s="25">
        <v>45657</v>
      </c>
      <c r="H39" s="210"/>
      <c r="I39" s="83"/>
      <c r="J39" s="83"/>
      <c r="K39" s="47">
        <v>8.16</v>
      </c>
      <c r="L39" s="47">
        <v>1683.62</v>
      </c>
      <c r="M39" s="248"/>
    </row>
    <row r="40" spans="1:13" ht="23.1" customHeight="1" outlineLevel="1">
      <c r="A40" s="190"/>
      <c r="B40" s="190"/>
      <c r="C40" s="198"/>
      <c r="D40" s="185"/>
      <c r="E40" s="185"/>
      <c r="F40" s="112">
        <v>45292</v>
      </c>
      <c r="G40" s="112">
        <v>45473</v>
      </c>
      <c r="H40" s="210"/>
      <c r="I40" s="83"/>
      <c r="J40" s="83"/>
      <c r="K40" s="47">
        <v>7.09</v>
      </c>
      <c r="L40" s="47">
        <v>1595.76</v>
      </c>
      <c r="M40" s="247" t="s">
        <v>352</v>
      </c>
    </row>
    <row r="41" spans="1:13" ht="23.1" customHeight="1" outlineLevel="1">
      <c r="A41" s="189"/>
      <c r="B41" s="189"/>
      <c r="C41" s="206"/>
      <c r="D41" s="185"/>
      <c r="E41" s="185"/>
      <c r="F41" s="25">
        <v>45474</v>
      </c>
      <c r="G41" s="25">
        <v>45657</v>
      </c>
      <c r="H41" s="210"/>
      <c r="I41" s="83"/>
      <c r="J41" s="83"/>
      <c r="K41" s="47">
        <v>8.16</v>
      </c>
      <c r="L41" s="47">
        <v>1836.72</v>
      </c>
      <c r="M41" s="248"/>
    </row>
    <row r="42" spans="1:13" ht="23.1" customHeight="1" outlineLevel="1">
      <c r="A42" s="188" t="s">
        <v>154</v>
      </c>
      <c r="B42" s="188" t="s">
        <v>269</v>
      </c>
      <c r="C42" s="197" t="s">
        <v>281</v>
      </c>
      <c r="D42" s="185">
        <v>45264</v>
      </c>
      <c r="E42" s="185" t="s">
        <v>828</v>
      </c>
      <c r="F42" s="24">
        <v>45292</v>
      </c>
      <c r="G42" s="24">
        <v>45473</v>
      </c>
      <c r="H42" s="210"/>
      <c r="I42" s="50">
        <v>46.17</v>
      </c>
      <c r="J42" s="47">
        <v>6518.97</v>
      </c>
      <c r="K42" s="83"/>
      <c r="L42" s="83"/>
      <c r="M42" s="255"/>
    </row>
    <row r="43" spans="1:13" ht="23.1" customHeight="1" outlineLevel="1">
      <c r="A43" s="190"/>
      <c r="B43" s="190"/>
      <c r="C43" s="198"/>
      <c r="D43" s="185"/>
      <c r="E43" s="185"/>
      <c r="F43" s="113">
        <v>45474</v>
      </c>
      <c r="G43" s="113">
        <v>45657</v>
      </c>
      <c r="H43" s="210"/>
      <c r="I43" s="50">
        <v>64.08</v>
      </c>
      <c r="J43" s="47">
        <v>7640.79</v>
      </c>
      <c r="K43" s="83"/>
      <c r="L43" s="83"/>
      <c r="M43" s="255"/>
    </row>
    <row r="44" spans="1:13" ht="23.1" customHeight="1" outlineLevel="1">
      <c r="A44" s="190"/>
      <c r="B44" s="190"/>
      <c r="C44" s="198"/>
      <c r="D44" s="185">
        <v>45280</v>
      </c>
      <c r="E44" s="185" t="s">
        <v>836</v>
      </c>
      <c r="F44" s="112">
        <v>45292</v>
      </c>
      <c r="G44" s="112">
        <v>45473</v>
      </c>
      <c r="H44" s="210"/>
      <c r="I44" s="83"/>
      <c r="J44" s="83"/>
      <c r="K44" s="47">
        <v>39.270000000000003</v>
      </c>
      <c r="L44" s="47">
        <v>1835.61</v>
      </c>
      <c r="M44" s="247" t="s">
        <v>345</v>
      </c>
    </row>
    <row r="45" spans="1:13" ht="23.1" customHeight="1" outlineLevel="1">
      <c r="A45" s="190"/>
      <c r="B45" s="190"/>
      <c r="C45" s="198"/>
      <c r="D45" s="185"/>
      <c r="E45" s="185"/>
      <c r="F45" s="25">
        <v>45474</v>
      </c>
      <c r="G45" s="25">
        <v>45657</v>
      </c>
      <c r="H45" s="210"/>
      <c r="I45" s="83"/>
      <c r="J45" s="83"/>
      <c r="K45" s="47">
        <v>45.2</v>
      </c>
      <c r="L45" s="47">
        <v>2112.79</v>
      </c>
      <c r="M45" s="248"/>
    </row>
    <row r="46" spans="1:13" ht="23.1" customHeight="1" outlineLevel="1">
      <c r="A46" s="190"/>
      <c r="B46" s="190"/>
      <c r="C46" s="198"/>
      <c r="D46" s="185"/>
      <c r="E46" s="185"/>
      <c r="F46" s="112">
        <v>45292</v>
      </c>
      <c r="G46" s="112">
        <v>45473</v>
      </c>
      <c r="H46" s="210"/>
      <c r="I46" s="83"/>
      <c r="J46" s="83"/>
      <c r="K46" s="47">
        <v>39.270000000000003</v>
      </c>
      <c r="L46" s="47">
        <v>2010.43</v>
      </c>
      <c r="M46" s="247" t="s">
        <v>346</v>
      </c>
    </row>
    <row r="47" spans="1:13" ht="23.1" customHeight="1" outlineLevel="1">
      <c r="A47" s="190"/>
      <c r="B47" s="190"/>
      <c r="C47" s="198"/>
      <c r="D47" s="185"/>
      <c r="E47" s="185"/>
      <c r="F47" s="25">
        <v>45474</v>
      </c>
      <c r="G47" s="25">
        <v>45657</v>
      </c>
      <c r="H47" s="210"/>
      <c r="I47" s="83"/>
      <c r="J47" s="83"/>
      <c r="K47" s="47">
        <v>45.2</v>
      </c>
      <c r="L47" s="47">
        <v>2314</v>
      </c>
      <c r="M47" s="248"/>
    </row>
    <row r="48" spans="1:13" ht="23.1" customHeight="1" outlineLevel="1">
      <c r="A48" s="190"/>
      <c r="B48" s="190"/>
      <c r="C48" s="198"/>
      <c r="D48" s="185"/>
      <c r="E48" s="185"/>
      <c r="F48" s="112">
        <v>45292</v>
      </c>
      <c r="G48" s="112">
        <v>45473</v>
      </c>
      <c r="H48" s="210"/>
      <c r="I48" s="83"/>
      <c r="J48" s="83"/>
      <c r="K48" s="47">
        <v>39.270000000000003</v>
      </c>
      <c r="L48" s="47">
        <v>1711.58</v>
      </c>
      <c r="M48" s="247" t="s">
        <v>347</v>
      </c>
    </row>
    <row r="49" spans="1:13" ht="23.1" customHeight="1" outlineLevel="1">
      <c r="A49" s="190"/>
      <c r="B49" s="190"/>
      <c r="C49" s="198"/>
      <c r="D49" s="185"/>
      <c r="E49" s="185"/>
      <c r="F49" s="25">
        <v>45474</v>
      </c>
      <c r="G49" s="25">
        <v>45657</v>
      </c>
      <c r="H49" s="210"/>
      <c r="I49" s="83"/>
      <c r="J49" s="83"/>
      <c r="K49" s="47">
        <v>45.2</v>
      </c>
      <c r="L49" s="47">
        <v>1970.03</v>
      </c>
      <c r="M49" s="248"/>
    </row>
    <row r="50" spans="1:13" ht="23.1" customHeight="1" outlineLevel="1">
      <c r="A50" s="190"/>
      <c r="B50" s="190"/>
      <c r="C50" s="198"/>
      <c r="D50" s="185"/>
      <c r="E50" s="185"/>
      <c r="F50" s="112">
        <v>45292</v>
      </c>
      <c r="G50" s="112">
        <v>45473</v>
      </c>
      <c r="H50" s="210"/>
      <c r="I50" s="83"/>
      <c r="J50" s="83"/>
      <c r="K50" s="47">
        <v>39.270000000000003</v>
      </c>
      <c r="L50" s="47">
        <v>1835.61</v>
      </c>
      <c r="M50" s="247" t="s">
        <v>348</v>
      </c>
    </row>
    <row r="51" spans="1:13" ht="23.1" customHeight="1" outlineLevel="1">
      <c r="A51" s="190"/>
      <c r="B51" s="190"/>
      <c r="C51" s="198"/>
      <c r="D51" s="185"/>
      <c r="E51" s="185"/>
      <c r="F51" s="25">
        <v>45474</v>
      </c>
      <c r="G51" s="25">
        <v>45657</v>
      </c>
      <c r="H51" s="210"/>
      <c r="I51" s="83"/>
      <c r="J51" s="83"/>
      <c r="K51" s="47">
        <v>45.2</v>
      </c>
      <c r="L51" s="47">
        <v>2112.79</v>
      </c>
      <c r="M51" s="248"/>
    </row>
    <row r="52" spans="1:13" ht="23.1" customHeight="1" outlineLevel="1">
      <c r="A52" s="190"/>
      <c r="B52" s="190"/>
      <c r="C52" s="198"/>
      <c r="D52" s="185"/>
      <c r="E52" s="185"/>
      <c r="F52" s="112">
        <v>45292</v>
      </c>
      <c r="G52" s="112">
        <v>45473</v>
      </c>
      <c r="H52" s="210"/>
      <c r="I52" s="83"/>
      <c r="J52" s="83"/>
      <c r="K52" s="47">
        <v>39.270000000000003</v>
      </c>
      <c r="L52" s="47">
        <v>1919.05</v>
      </c>
      <c r="M52" s="247" t="s">
        <v>349</v>
      </c>
    </row>
    <row r="53" spans="1:13" ht="23.1" customHeight="1" outlineLevel="1">
      <c r="A53" s="190"/>
      <c r="B53" s="190"/>
      <c r="C53" s="198"/>
      <c r="D53" s="185"/>
      <c r="E53" s="185"/>
      <c r="F53" s="25">
        <v>45474</v>
      </c>
      <c r="G53" s="25">
        <v>45657</v>
      </c>
      <c r="H53" s="210"/>
      <c r="I53" s="83"/>
      <c r="J53" s="83"/>
      <c r="K53" s="47">
        <v>45.2</v>
      </c>
      <c r="L53" s="47">
        <v>2208.83</v>
      </c>
      <c r="M53" s="248"/>
    </row>
    <row r="54" spans="1:13" ht="23.1" customHeight="1" outlineLevel="1">
      <c r="A54" s="190"/>
      <c r="B54" s="190"/>
      <c r="C54" s="198"/>
      <c r="D54" s="185"/>
      <c r="E54" s="185"/>
      <c r="F54" s="112">
        <v>45292</v>
      </c>
      <c r="G54" s="112">
        <v>45473</v>
      </c>
      <c r="H54" s="210"/>
      <c r="I54" s="83"/>
      <c r="J54" s="83"/>
      <c r="K54" s="47">
        <v>39.270000000000003</v>
      </c>
      <c r="L54" s="47">
        <v>2076.34</v>
      </c>
      <c r="M54" s="247" t="s">
        <v>350</v>
      </c>
    </row>
    <row r="55" spans="1:13" ht="23.1" customHeight="1" outlineLevel="1">
      <c r="A55" s="190"/>
      <c r="B55" s="190"/>
      <c r="C55" s="198"/>
      <c r="D55" s="185"/>
      <c r="E55" s="185"/>
      <c r="F55" s="25">
        <v>45474</v>
      </c>
      <c r="G55" s="25">
        <v>45657</v>
      </c>
      <c r="H55" s="210"/>
      <c r="I55" s="83"/>
      <c r="J55" s="83"/>
      <c r="K55" s="47">
        <v>45.2</v>
      </c>
      <c r="L55" s="47">
        <v>2389.87</v>
      </c>
      <c r="M55" s="248"/>
    </row>
    <row r="56" spans="1:13" ht="23.1" customHeight="1" outlineLevel="1">
      <c r="A56" s="190"/>
      <c r="B56" s="190"/>
      <c r="C56" s="198"/>
      <c r="D56" s="185"/>
      <c r="E56" s="185"/>
      <c r="F56" s="112">
        <v>45292</v>
      </c>
      <c r="G56" s="112">
        <v>45473</v>
      </c>
      <c r="H56" s="210"/>
      <c r="I56" s="83"/>
      <c r="J56" s="83"/>
      <c r="K56" s="47">
        <v>39.270000000000003</v>
      </c>
      <c r="L56" s="47">
        <v>1759.12</v>
      </c>
      <c r="M56" s="247" t="s">
        <v>351</v>
      </c>
    </row>
    <row r="57" spans="1:13" ht="23.1" customHeight="1" outlineLevel="1">
      <c r="A57" s="190"/>
      <c r="B57" s="190"/>
      <c r="C57" s="198"/>
      <c r="D57" s="185"/>
      <c r="E57" s="185"/>
      <c r="F57" s="25">
        <v>45474</v>
      </c>
      <c r="G57" s="25">
        <v>45657</v>
      </c>
      <c r="H57" s="210"/>
      <c r="I57" s="83"/>
      <c r="J57" s="83"/>
      <c r="K57" s="47">
        <v>45.2</v>
      </c>
      <c r="L57" s="47">
        <v>2024.75</v>
      </c>
      <c r="M57" s="248"/>
    </row>
    <row r="58" spans="1:13" ht="23.1" customHeight="1" outlineLevel="1">
      <c r="A58" s="190"/>
      <c r="B58" s="190"/>
      <c r="C58" s="198"/>
      <c r="D58" s="185"/>
      <c r="E58" s="185"/>
      <c r="F58" s="112">
        <v>45292</v>
      </c>
      <c r="G58" s="112">
        <v>45473</v>
      </c>
      <c r="H58" s="210"/>
      <c r="I58" s="83"/>
      <c r="J58" s="83"/>
      <c r="K58" s="47">
        <v>39.270000000000003</v>
      </c>
      <c r="L58" s="47">
        <v>1919.05</v>
      </c>
      <c r="M58" s="247" t="s">
        <v>352</v>
      </c>
    </row>
    <row r="59" spans="1:13" ht="23.1" customHeight="1" outlineLevel="1">
      <c r="A59" s="189"/>
      <c r="B59" s="189"/>
      <c r="C59" s="206"/>
      <c r="D59" s="185"/>
      <c r="E59" s="185"/>
      <c r="F59" s="25">
        <v>45474</v>
      </c>
      <c r="G59" s="25">
        <v>45657</v>
      </c>
      <c r="H59" s="210"/>
      <c r="I59" s="83"/>
      <c r="J59" s="83"/>
      <c r="K59" s="47">
        <v>45.2</v>
      </c>
      <c r="L59" s="47">
        <v>2208.83</v>
      </c>
      <c r="M59" s="248"/>
    </row>
    <row r="60" spans="1:13" ht="23.1" customHeight="1" outlineLevel="1">
      <c r="A60" s="188" t="s">
        <v>154</v>
      </c>
      <c r="B60" s="188" t="s">
        <v>127</v>
      </c>
      <c r="C60" s="197" t="s">
        <v>523</v>
      </c>
      <c r="D60" s="182">
        <v>45280</v>
      </c>
      <c r="E60" s="182" t="s">
        <v>807</v>
      </c>
      <c r="F60" s="24">
        <v>45292</v>
      </c>
      <c r="G60" s="24">
        <v>45473</v>
      </c>
      <c r="H60" s="210"/>
      <c r="I60" s="50">
        <v>48.61</v>
      </c>
      <c r="J60" s="47">
        <v>2451.2399999999998</v>
      </c>
      <c r="K60" s="83"/>
      <c r="L60" s="83"/>
      <c r="M60" s="266" t="str">
        <f>Тепло!P21</f>
        <v>Тариф с инвест. составляющей</v>
      </c>
    </row>
    <row r="61" spans="1:13" ht="23.1" customHeight="1" outlineLevel="1">
      <c r="A61" s="190"/>
      <c r="B61" s="190"/>
      <c r="C61" s="198"/>
      <c r="D61" s="184"/>
      <c r="E61" s="184"/>
      <c r="F61" s="113">
        <v>45474</v>
      </c>
      <c r="G61" s="113">
        <v>45657</v>
      </c>
      <c r="H61" s="210"/>
      <c r="I61" s="50">
        <v>52.11</v>
      </c>
      <c r="J61" s="47">
        <v>2854.23</v>
      </c>
      <c r="K61" s="83"/>
      <c r="L61" s="83"/>
      <c r="M61" s="255"/>
    </row>
    <row r="62" spans="1:13" ht="23.1" customHeight="1" outlineLevel="1">
      <c r="A62" s="190"/>
      <c r="B62" s="190"/>
      <c r="C62" s="198"/>
      <c r="D62" s="185">
        <v>45280</v>
      </c>
      <c r="E62" s="185" t="s">
        <v>836</v>
      </c>
      <c r="F62" s="112">
        <v>45292</v>
      </c>
      <c r="G62" s="112">
        <v>45473</v>
      </c>
      <c r="H62" s="210"/>
      <c r="I62" s="83"/>
      <c r="J62" s="83"/>
      <c r="K62" s="47">
        <v>29.25</v>
      </c>
      <c r="L62" s="47">
        <v>1189.23</v>
      </c>
      <c r="M62" s="247" t="s">
        <v>345</v>
      </c>
    </row>
    <row r="63" spans="1:13" ht="23.1" customHeight="1" outlineLevel="1">
      <c r="A63" s="190"/>
      <c r="B63" s="190"/>
      <c r="C63" s="198"/>
      <c r="D63" s="185"/>
      <c r="E63" s="185"/>
      <c r="F63" s="25">
        <v>45474</v>
      </c>
      <c r="G63" s="25">
        <v>45657</v>
      </c>
      <c r="H63" s="210"/>
      <c r="I63" s="83"/>
      <c r="J63" s="83"/>
      <c r="K63" s="47">
        <v>33.659999999999997</v>
      </c>
      <c r="L63" s="47">
        <v>1368.8</v>
      </c>
      <c r="M63" s="248"/>
    </row>
    <row r="64" spans="1:13" ht="23.1" customHeight="1" outlineLevel="1">
      <c r="A64" s="190"/>
      <c r="B64" s="190"/>
      <c r="C64" s="198"/>
      <c r="D64" s="185"/>
      <c r="E64" s="185"/>
      <c r="F64" s="112">
        <v>45292</v>
      </c>
      <c r="G64" s="112">
        <v>45473</v>
      </c>
      <c r="H64" s="210"/>
      <c r="I64" s="83"/>
      <c r="J64" s="83"/>
      <c r="K64" s="47">
        <v>29.25</v>
      </c>
      <c r="L64" s="47">
        <v>1302.49</v>
      </c>
      <c r="M64" s="247" t="s">
        <v>346</v>
      </c>
    </row>
    <row r="65" spans="1:13" ht="23.1" customHeight="1" outlineLevel="1">
      <c r="A65" s="190"/>
      <c r="B65" s="190"/>
      <c r="C65" s="198"/>
      <c r="D65" s="185"/>
      <c r="E65" s="185"/>
      <c r="F65" s="25">
        <v>45474</v>
      </c>
      <c r="G65" s="25">
        <v>45657</v>
      </c>
      <c r="H65" s="210"/>
      <c r="I65" s="83"/>
      <c r="J65" s="83"/>
      <c r="K65" s="47">
        <v>33.659999999999997</v>
      </c>
      <c r="L65" s="47">
        <v>1499.17</v>
      </c>
      <c r="M65" s="248"/>
    </row>
    <row r="66" spans="1:13" ht="23.1" customHeight="1" outlineLevel="1">
      <c r="A66" s="190"/>
      <c r="B66" s="190"/>
      <c r="C66" s="198"/>
      <c r="D66" s="185"/>
      <c r="E66" s="185"/>
      <c r="F66" s="112">
        <v>45292</v>
      </c>
      <c r="G66" s="112">
        <v>45473</v>
      </c>
      <c r="H66" s="210"/>
      <c r="I66" s="83"/>
      <c r="J66" s="83"/>
      <c r="K66" s="47">
        <v>29.25</v>
      </c>
      <c r="L66" s="47">
        <v>1108.8800000000001</v>
      </c>
      <c r="M66" s="247" t="s">
        <v>347</v>
      </c>
    </row>
    <row r="67" spans="1:13" ht="23.1" customHeight="1" outlineLevel="1">
      <c r="A67" s="190"/>
      <c r="B67" s="190"/>
      <c r="C67" s="198"/>
      <c r="D67" s="185"/>
      <c r="E67" s="185"/>
      <c r="F67" s="25">
        <v>45474</v>
      </c>
      <c r="G67" s="25">
        <v>45657</v>
      </c>
      <c r="H67" s="210"/>
      <c r="I67" s="83"/>
      <c r="J67" s="83"/>
      <c r="K67" s="47">
        <v>33.659999999999997</v>
      </c>
      <c r="L67" s="47">
        <v>1276.32</v>
      </c>
      <c r="M67" s="248"/>
    </row>
    <row r="68" spans="1:13" ht="23.1" customHeight="1" outlineLevel="1">
      <c r="A68" s="190"/>
      <c r="B68" s="190"/>
      <c r="C68" s="198"/>
      <c r="D68" s="185"/>
      <c r="E68" s="185"/>
      <c r="F68" s="112">
        <v>45292</v>
      </c>
      <c r="G68" s="112">
        <v>45473</v>
      </c>
      <c r="H68" s="210"/>
      <c r="I68" s="83"/>
      <c r="J68" s="83"/>
      <c r="K68" s="47">
        <v>29.25</v>
      </c>
      <c r="L68" s="47">
        <v>1189.23</v>
      </c>
      <c r="M68" s="247" t="s">
        <v>348</v>
      </c>
    </row>
    <row r="69" spans="1:13" ht="23.1" customHeight="1" outlineLevel="1">
      <c r="A69" s="190"/>
      <c r="B69" s="190"/>
      <c r="C69" s="198"/>
      <c r="D69" s="185"/>
      <c r="E69" s="185"/>
      <c r="F69" s="25">
        <v>45474</v>
      </c>
      <c r="G69" s="25">
        <v>45657</v>
      </c>
      <c r="H69" s="210"/>
      <c r="I69" s="83"/>
      <c r="J69" s="83"/>
      <c r="K69" s="47">
        <v>33.659999999999997</v>
      </c>
      <c r="L69" s="47">
        <v>1368.8</v>
      </c>
      <c r="M69" s="248"/>
    </row>
    <row r="70" spans="1:13" ht="23.1" customHeight="1" outlineLevel="1">
      <c r="A70" s="190"/>
      <c r="B70" s="190"/>
      <c r="C70" s="198"/>
      <c r="D70" s="185"/>
      <c r="E70" s="185"/>
      <c r="F70" s="112">
        <v>45292</v>
      </c>
      <c r="G70" s="112">
        <v>45473</v>
      </c>
      <c r="H70" s="210"/>
      <c r="I70" s="83"/>
      <c r="J70" s="83"/>
      <c r="K70" s="47">
        <v>29.25</v>
      </c>
      <c r="L70" s="47">
        <v>1243.29</v>
      </c>
      <c r="M70" s="247" t="s">
        <v>349</v>
      </c>
    </row>
    <row r="71" spans="1:13" ht="23.1" customHeight="1" outlineLevel="1">
      <c r="A71" s="190"/>
      <c r="B71" s="190"/>
      <c r="C71" s="198"/>
      <c r="D71" s="185"/>
      <c r="E71" s="185"/>
      <c r="F71" s="25">
        <v>45474</v>
      </c>
      <c r="G71" s="25">
        <v>45657</v>
      </c>
      <c r="H71" s="210"/>
      <c r="I71" s="83"/>
      <c r="J71" s="83"/>
      <c r="K71" s="47">
        <v>33.659999999999997</v>
      </c>
      <c r="L71" s="47">
        <v>1431.02</v>
      </c>
      <c r="M71" s="248"/>
    </row>
    <row r="72" spans="1:13" ht="23.1" customHeight="1" outlineLevel="1">
      <c r="A72" s="190"/>
      <c r="B72" s="190"/>
      <c r="C72" s="198"/>
      <c r="D72" s="185"/>
      <c r="E72" s="185"/>
      <c r="F72" s="112">
        <v>45292</v>
      </c>
      <c r="G72" s="112">
        <v>45473</v>
      </c>
      <c r="H72" s="210"/>
      <c r="I72" s="83"/>
      <c r="J72" s="83"/>
      <c r="K72" s="47">
        <v>29.25</v>
      </c>
      <c r="L72" s="47">
        <v>1345.2</v>
      </c>
      <c r="M72" s="247" t="s">
        <v>350</v>
      </c>
    </row>
    <row r="73" spans="1:13" ht="23.1" customHeight="1" outlineLevel="1">
      <c r="A73" s="190"/>
      <c r="B73" s="190"/>
      <c r="C73" s="198"/>
      <c r="D73" s="185"/>
      <c r="E73" s="185"/>
      <c r="F73" s="25">
        <v>45474</v>
      </c>
      <c r="G73" s="25">
        <v>45657</v>
      </c>
      <c r="H73" s="210"/>
      <c r="I73" s="83"/>
      <c r="J73" s="83"/>
      <c r="K73" s="47">
        <v>33.659999999999997</v>
      </c>
      <c r="L73" s="47">
        <v>1548.32</v>
      </c>
      <c r="M73" s="248"/>
    </row>
    <row r="74" spans="1:13" ht="23.1" customHeight="1" outlineLevel="1">
      <c r="A74" s="190"/>
      <c r="B74" s="190"/>
      <c r="C74" s="198"/>
      <c r="D74" s="185"/>
      <c r="E74" s="185"/>
      <c r="F74" s="112">
        <v>45292</v>
      </c>
      <c r="G74" s="112">
        <v>45473</v>
      </c>
      <c r="H74" s="210"/>
      <c r="I74" s="83"/>
      <c r="J74" s="83"/>
      <c r="K74" s="47">
        <v>29.25</v>
      </c>
      <c r="L74" s="47">
        <v>1139.67</v>
      </c>
      <c r="M74" s="247" t="s">
        <v>351</v>
      </c>
    </row>
    <row r="75" spans="1:13" ht="23.1" customHeight="1" outlineLevel="1">
      <c r="A75" s="190"/>
      <c r="B75" s="190"/>
      <c r="C75" s="198"/>
      <c r="D75" s="185"/>
      <c r="E75" s="185"/>
      <c r="F75" s="25">
        <v>45474</v>
      </c>
      <c r="G75" s="25">
        <v>45657</v>
      </c>
      <c r="H75" s="210"/>
      <c r="I75" s="83"/>
      <c r="J75" s="83"/>
      <c r="K75" s="47">
        <v>33.659999999999997</v>
      </c>
      <c r="L75" s="47">
        <v>1311.76</v>
      </c>
      <c r="M75" s="248"/>
    </row>
    <row r="76" spans="1:13" ht="23.1" customHeight="1" outlineLevel="1">
      <c r="A76" s="190"/>
      <c r="B76" s="190"/>
      <c r="C76" s="198"/>
      <c r="D76" s="185"/>
      <c r="E76" s="185"/>
      <c r="F76" s="112">
        <v>45292</v>
      </c>
      <c r="G76" s="112">
        <v>45473</v>
      </c>
      <c r="H76" s="210"/>
      <c r="I76" s="83"/>
      <c r="J76" s="83"/>
      <c r="K76" s="47">
        <v>29.25</v>
      </c>
      <c r="L76" s="47">
        <v>1243.29</v>
      </c>
      <c r="M76" s="247" t="s">
        <v>352</v>
      </c>
    </row>
    <row r="77" spans="1:13" ht="23.1" customHeight="1" outlineLevel="1">
      <c r="A77" s="189"/>
      <c r="B77" s="189"/>
      <c r="C77" s="206"/>
      <c r="D77" s="185"/>
      <c r="E77" s="185"/>
      <c r="F77" s="25">
        <v>45474</v>
      </c>
      <c r="G77" s="25">
        <v>45657</v>
      </c>
      <c r="H77" s="210"/>
      <c r="I77" s="83"/>
      <c r="J77" s="83"/>
      <c r="K77" s="47">
        <v>33.659999999999997</v>
      </c>
      <c r="L77" s="47">
        <v>1431.02</v>
      </c>
      <c r="M77" s="248"/>
    </row>
    <row r="78" spans="1:13" ht="23.1" customHeight="1" outlineLevel="1">
      <c r="A78" s="188" t="s">
        <v>154</v>
      </c>
      <c r="B78" s="188" t="s">
        <v>513</v>
      </c>
      <c r="C78" s="197" t="s">
        <v>100</v>
      </c>
      <c r="D78" s="182">
        <v>45275</v>
      </c>
      <c r="E78" s="182" t="s">
        <v>641</v>
      </c>
      <c r="F78" s="24">
        <v>45292</v>
      </c>
      <c r="G78" s="24">
        <v>45473</v>
      </c>
      <c r="H78" s="210"/>
      <c r="I78" s="50">
        <v>47.28</v>
      </c>
      <c r="J78" s="47">
        <v>3130.64</v>
      </c>
      <c r="K78" s="33"/>
      <c r="L78" s="33"/>
      <c r="M78" s="257"/>
    </row>
    <row r="79" spans="1:13" ht="23.1" customHeight="1" outlineLevel="1">
      <c r="A79" s="190"/>
      <c r="B79" s="190"/>
      <c r="C79" s="198"/>
      <c r="D79" s="184"/>
      <c r="E79" s="184"/>
      <c r="F79" s="113">
        <v>45474</v>
      </c>
      <c r="G79" s="113">
        <v>45657</v>
      </c>
      <c r="H79" s="210"/>
      <c r="I79" s="50">
        <v>47.9</v>
      </c>
      <c r="J79" s="47">
        <v>3347.82</v>
      </c>
      <c r="K79" s="33"/>
      <c r="L79" s="33"/>
      <c r="M79" s="257"/>
    </row>
    <row r="80" spans="1:13" ht="23.1" customHeight="1" outlineLevel="1">
      <c r="A80" s="190"/>
      <c r="B80" s="190"/>
      <c r="C80" s="198"/>
      <c r="D80" s="185">
        <v>45280</v>
      </c>
      <c r="E80" s="182" t="s">
        <v>640</v>
      </c>
      <c r="F80" s="112">
        <v>45292</v>
      </c>
      <c r="G80" s="112">
        <v>45473</v>
      </c>
      <c r="H80" s="210"/>
      <c r="I80" s="33"/>
      <c r="J80" s="33"/>
      <c r="K80" s="47">
        <v>43.494217778159289</v>
      </c>
      <c r="L80" s="47">
        <v>1769.6291613442545</v>
      </c>
      <c r="M80" s="247" t="s">
        <v>345</v>
      </c>
    </row>
    <row r="81" spans="1:13" ht="23.1" customHeight="1" outlineLevel="1">
      <c r="A81" s="190"/>
      <c r="B81" s="190"/>
      <c r="C81" s="198"/>
      <c r="D81" s="185"/>
      <c r="E81" s="183"/>
      <c r="F81" s="25">
        <v>45474</v>
      </c>
      <c r="G81" s="25">
        <v>45657</v>
      </c>
      <c r="H81" s="210"/>
      <c r="I81" s="33"/>
      <c r="J81" s="33"/>
      <c r="K81" s="47">
        <v>50.05</v>
      </c>
      <c r="L81" s="47">
        <v>2036.84</v>
      </c>
      <c r="M81" s="248"/>
    </row>
    <row r="82" spans="1:13" ht="23.1" customHeight="1" outlineLevel="1">
      <c r="A82" s="190"/>
      <c r="B82" s="190"/>
      <c r="C82" s="198"/>
      <c r="D82" s="185"/>
      <c r="E82" s="183"/>
      <c r="F82" s="112">
        <v>45292</v>
      </c>
      <c r="G82" s="112">
        <v>45473</v>
      </c>
      <c r="H82" s="210"/>
      <c r="I82" s="33"/>
      <c r="J82" s="33"/>
      <c r="K82" s="47">
        <v>43.494217778159289</v>
      </c>
      <c r="L82" s="47">
        <v>1938.1652719484694</v>
      </c>
      <c r="M82" s="247" t="s">
        <v>346</v>
      </c>
    </row>
    <row r="83" spans="1:13" ht="23.1" customHeight="1" outlineLevel="1">
      <c r="A83" s="190"/>
      <c r="B83" s="190"/>
      <c r="C83" s="198"/>
      <c r="D83" s="185"/>
      <c r="E83" s="183"/>
      <c r="F83" s="25">
        <v>45474</v>
      </c>
      <c r="G83" s="25">
        <v>45657</v>
      </c>
      <c r="H83" s="210"/>
      <c r="I83" s="33"/>
      <c r="J83" s="33"/>
      <c r="K83" s="47">
        <f>K81</f>
        <v>50.05</v>
      </c>
      <c r="L83" s="47">
        <v>2230.8200000000002</v>
      </c>
      <c r="M83" s="248"/>
    </row>
    <row r="84" spans="1:13" ht="23.1" customHeight="1" outlineLevel="1">
      <c r="A84" s="190"/>
      <c r="B84" s="190"/>
      <c r="C84" s="198"/>
      <c r="D84" s="185"/>
      <c r="E84" s="183"/>
      <c r="F84" s="112">
        <v>45292</v>
      </c>
      <c r="G84" s="112">
        <v>45473</v>
      </c>
      <c r="H84" s="210"/>
      <c r="I84" s="33"/>
      <c r="J84" s="33"/>
      <c r="K84" s="47">
        <v>43.494217778159289</v>
      </c>
      <c r="L84" s="47">
        <v>1650.0596234155887</v>
      </c>
      <c r="M84" s="247" t="s">
        <v>347</v>
      </c>
    </row>
    <row r="85" spans="1:13" ht="23.1" customHeight="1" outlineLevel="1">
      <c r="A85" s="190"/>
      <c r="B85" s="190"/>
      <c r="C85" s="198"/>
      <c r="D85" s="185"/>
      <c r="E85" s="183"/>
      <c r="F85" s="25">
        <v>45474</v>
      </c>
      <c r="G85" s="25">
        <v>45657</v>
      </c>
      <c r="H85" s="210"/>
      <c r="I85" s="33"/>
      <c r="J85" s="33"/>
      <c r="K85" s="47">
        <f>K83</f>
        <v>50.05</v>
      </c>
      <c r="L85" s="47">
        <v>1899.22</v>
      </c>
      <c r="M85" s="248"/>
    </row>
    <row r="86" spans="1:13" ht="23.1" customHeight="1" outlineLevel="1">
      <c r="A86" s="190"/>
      <c r="B86" s="190"/>
      <c r="C86" s="198"/>
      <c r="D86" s="185"/>
      <c r="E86" s="183"/>
      <c r="F86" s="112">
        <v>45292</v>
      </c>
      <c r="G86" s="112">
        <v>45473</v>
      </c>
      <c r="H86" s="210"/>
      <c r="I86" s="33"/>
      <c r="J86" s="33"/>
      <c r="K86" s="47">
        <v>43.494217778159289</v>
      </c>
      <c r="L86" s="47">
        <v>1769.6291613442545</v>
      </c>
      <c r="M86" s="247" t="s">
        <v>348</v>
      </c>
    </row>
    <row r="87" spans="1:13" ht="23.1" customHeight="1" outlineLevel="1">
      <c r="A87" s="190"/>
      <c r="B87" s="190"/>
      <c r="C87" s="198"/>
      <c r="D87" s="185"/>
      <c r="E87" s="183"/>
      <c r="F87" s="25">
        <v>45474</v>
      </c>
      <c r="G87" s="25">
        <v>45657</v>
      </c>
      <c r="H87" s="210"/>
      <c r="I87" s="33"/>
      <c r="J87" s="33"/>
      <c r="K87" s="47">
        <f>K85</f>
        <v>50.05</v>
      </c>
      <c r="L87" s="47">
        <v>2036.84</v>
      </c>
      <c r="M87" s="248"/>
    </row>
    <row r="88" spans="1:13" ht="23.1" customHeight="1" outlineLevel="1">
      <c r="A88" s="190"/>
      <c r="B88" s="190"/>
      <c r="C88" s="198"/>
      <c r="D88" s="185"/>
      <c r="E88" s="183"/>
      <c r="F88" s="112">
        <v>45292</v>
      </c>
      <c r="G88" s="112">
        <v>45473</v>
      </c>
      <c r="H88" s="210"/>
      <c r="I88" s="33"/>
      <c r="J88" s="33"/>
      <c r="K88" s="47">
        <v>43.494217778159289</v>
      </c>
      <c r="L88" s="47">
        <v>1850.0668504962662</v>
      </c>
      <c r="M88" s="247" t="s">
        <v>349</v>
      </c>
    </row>
    <row r="89" spans="1:13" ht="23.1" customHeight="1" outlineLevel="1">
      <c r="A89" s="190"/>
      <c r="B89" s="190"/>
      <c r="C89" s="198"/>
      <c r="D89" s="185"/>
      <c r="E89" s="183"/>
      <c r="F89" s="25">
        <v>45474</v>
      </c>
      <c r="G89" s="25">
        <v>45657</v>
      </c>
      <c r="H89" s="210"/>
      <c r="I89" s="33"/>
      <c r="J89" s="33"/>
      <c r="K89" s="47">
        <f>K87</f>
        <v>50.05</v>
      </c>
      <c r="L89" s="47">
        <v>2129.42</v>
      </c>
      <c r="M89" s="248"/>
    </row>
    <row r="90" spans="1:13" ht="23.1" customHeight="1" outlineLevel="1">
      <c r="A90" s="190"/>
      <c r="B90" s="190"/>
      <c r="C90" s="198"/>
      <c r="D90" s="185"/>
      <c r="E90" s="183"/>
      <c r="F90" s="112">
        <v>45292</v>
      </c>
      <c r="G90" s="112">
        <v>45473</v>
      </c>
      <c r="H90" s="210"/>
      <c r="I90" s="33"/>
      <c r="J90" s="33"/>
      <c r="K90" s="47">
        <v>43.494217778159289</v>
      </c>
      <c r="L90" s="47">
        <v>2001.7116743074355</v>
      </c>
      <c r="M90" s="247" t="s">
        <v>350</v>
      </c>
    </row>
    <row r="91" spans="1:13" ht="23.1" customHeight="1" outlineLevel="1">
      <c r="A91" s="190"/>
      <c r="B91" s="190"/>
      <c r="C91" s="198"/>
      <c r="D91" s="185"/>
      <c r="E91" s="183"/>
      <c r="F91" s="25">
        <v>45474</v>
      </c>
      <c r="G91" s="25">
        <v>45657</v>
      </c>
      <c r="H91" s="210"/>
      <c r="I91" s="33"/>
      <c r="J91" s="33"/>
      <c r="K91" s="47">
        <f>K89</f>
        <v>50.05</v>
      </c>
      <c r="L91" s="47">
        <v>2303.96</v>
      </c>
      <c r="M91" s="248"/>
    </row>
    <row r="92" spans="1:13" ht="23.1" customHeight="1" outlineLevel="1">
      <c r="A92" s="190"/>
      <c r="B92" s="190"/>
      <c r="C92" s="198"/>
      <c r="D92" s="185"/>
      <c r="E92" s="183"/>
      <c r="F92" s="112">
        <v>45292</v>
      </c>
      <c r="G92" s="112">
        <v>45473</v>
      </c>
      <c r="H92" s="210"/>
      <c r="I92" s="33"/>
      <c r="J92" s="33"/>
      <c r="K92" s="47">
        <v>43.494217778159289</v>
      </c>
      <c r="L92" s="47">
        <v>1695.8946129549108</v>
      </c>
      <c r="M92" s="247" t="s">
        <v>351</v>
      </c>
    </row>
    <row r="93" spans="1:13" ht="23.1" customHeight="1" outlineLevel="1">
      <c r="A93" s="190"/>
      <c r="B93" s="190"/>
      <c r="C93" s="198"/>
      <c r="D93" s="185"/>
      <c r="E93" s="183"/>
      <c r="F93" s="25">
        <v>45474</v>
      </c>
      <c r="G93" s="25">
        <v>45657</v>
      </c>
      <c r="H93" s="210"/>
      <c r="I93" s="33"/>
      <c r="J93" s="33"/>
      <c r="K93" s="47">
        <f>K91</f>
        <v>50.05</v>
      </c>
      <c r="L93" s="47">
        <v>1951.97</v>
      </c>
      <c r="M93" s="248"/>
    </row>
    <row r="94" spans="1:13" ht="23.1" customHeight="1" outlineLevel="1">
      <c r="A94" s="190"/>
      <c r="B94" s="190"/>
      <c r="C94" s="198"/>
      <c r="D94" s="185"/>
      <c r="E94" s="183"/>
      <c r="F94" s="112">
        <v>45292</v>
      </c>
      <c r="G94" s="112">
        <v>45473</v>
      </c>
      <c r="H94" s="210"/>
      <c r="I94" s="33"/>
      <c r="J94" s="33"/>
      <c r="K94" s="47">
        <v>43.494217778159289</v>
      </c>
      <c r="L94" s="47">
        <v>1850.0668504962662</v>
      </c>
      <c r="M94" s="247" t="s">
        <v>352</v>
      </c>
    </row>
    <row r="95" spans="1:13" ht="23.1" customHeight="1" outlineLevel="1">
      <c r="A95" s="189"/>
      <c r="B95" s="189"/>
      <c r="C95" s="206"/>
      <c r="D95" s="185"/>
      <c r="E95" s="184"/>
      <c r="F95" s="25">
        <v>45474</v>
      </c>
      <c r="G95" s="25">
        <v>45657</v>
      </c>
      <c r="H95" s="210"/>
      <c r="I95" s="33"/>
      <c r="J95" s="33"/>
      <c r="K95" s="47">
        <f>K93</f>
        <v>50.05</v>
      </c>
      <c r="L95" s="47">
        <v>2129.42</v>
      </c>
      <c r="M95" s="248"/>
    </row>
    <row r="96" spans="1:13" ht="23.1" customHeight="1" outlineLevel="1">
      <c r="A96" s="188" t="s">
        <v>154</v>
      </c>
      <c r="B96" s="188" t="s">
        <v>157</v>
      </c>
      <c r="C96" s="197" t="s">
        <v>372</v>
      </c>
      <c r="D96" s="185">
        <v>45275</v>
      </c>
      <c r="E96" s="185" t="s">
        <v>844</v>
      </c>
      <c r="F96" s="24">
        <v>45292</v>
      </c>
      <c r="G96" s="24">
        <v>45473</v>
      </c>
      <c r="H96" s="210"/>
      <c r="I96" s="50">
        <v>55.4</v>
      </c>
      <c r="J96" s="47">
        <v>3758.57</v>
      </c>
      <c r="K96" s="83"/>
      <c r="L96" s="83"/>
      <c r="M96" s="255"/>
    </row>
    <row r="97" spans="1:13" ht="23.1" customHeight="1" outlineLevel="1">
      <c r="A97" s="190"/>
      <c r="B97" s="190"/>
      <c r="C97" s="198"/>
      <c r="D97" s="185"/>
      <c r="E97" s="185"/>
      <c r="F97" s="113">
        <v>45474</v>
      </c>
      <c r="G97" s="113">
        <v>45657</v>
      </c>
      <c r="H97" s="210"/>
      <c r="I97" s="50">
        <v>59.39</v>
      </c>
      <c r="J97" s="47">
        <v>4191.8100000000004</v>
      </c>
      <c r="K97" s="83"/>
      <c r="L97" s="83"/>
      <c r="M97" s="255"/>
    </row>
    <row r="98" spans="1:13" ht="23.1" customHeight="1" outlineLevel="1">
      <c r="A98" s="190"/>
      <c r="B98" s="190"/>
      <c r="C98" s="198"/>
      <c r="D98" s="185">
        <v>45280</v>
      </c>
      <c r="E98" s="185" t="s">
        <v>836</v>
      </c>
      <c r="F98" s="112">
        <v>45292</v>
      </c>
      <c r="G98" s="112">
        <v>45473</v>
      </c>
      <c r="H98" s="210"/>
      <c r="I98" s="83"/>
      <c r="J98" s="83"/>
      <c r="K98" s="47">
        <v>17.8</v>
      </c>
      <c r="L98" s="47">
        <v>1577.29</v>
      </c>
      <c r="M98" s="247" t="s">
        <v>345</v>
      </c>
    </row>
    <row r="99" spans="1:13" ht="23.1" customHeight="1" outlineLevel="1">
      <c r="A99" s="190"/>
      <c r="B99" s="190"/>
      <c r="C99" s="198"/>
      <c r="D99" s="185"/>
      <c r="E99" s="185"/>
      <c r="F99" s="25">
        <v>45474</v>
      </c>
      <c r="G99" s="25">
        <v>45657</v>
      </c>
      <c r="H99" s="210"/>
      <c r="I99" s="83"/>
      <c r="J99" s="83"/>
      <c r="K99" s="47">
        <v>20.48</v>
      </c>
      <c r="L99" s="47">
        <v>1815.46</v>
      </c>
      <c r="M99" s="248"/>
    </row>
    <row r="100" spans="1:13" ht="23.1" customHeight="1" outlineLevel="1">
      <c r="A100" s="190"/>
      <c r="B100" s="190"/>
      <c r="C100" s="198"/>
      <c r="D100" s="185"/>
      <c r="E100" s="185"/>
      <c r="F100" s="112">
        <v>45292</v>
      </c>
      <c r="G100" s="112">
        <v>45473</v>
      </c>
      <c r="H100" s="210"/>
      <c r="I100" s="83"/>
      <c r="J100" s="83"/>
      <c r="K100" s="47">
        <v>17.8</v>
      </c>
      <c r="L100" s="47">
        <v>1727.5</v>
      </c>
      <c r="M100" s="247" t="s">
        <v>346</v>
      </c>
    </row>
    <row r="101" spans="1:13" ht="23.1" customHeight="1" outlineLevel="1">
      <c r="A101" s="190"/>
      <c r="B101" s="190"/>
      <c r="C101" s="198"/>
      <c r="D101" s="185"/>
      <c r="E101" s="185"/>
      <c r="F101" s="25">
        <v>45474</v>
      </c>
      <c r="G101" s="25">
        <v>45657</v>
      </c>
      <c r="H101" s="210"/>
      <c r="I101" s="83"/>
      <c r="J101" s="83"/>
      <c r="K101" s="47">
        <v>20.48</v>
      </c>
      <c r="L101" s="47">
        <v>1988.35</v>
      </c>
      <c r="M101" s="248"/>
    </row>
    <row r="102" spans="1:13" ht="23.1" customHeight="1" outlineLevel="1">
      <c r="A102" s="190"/>
      <c r="B102" s="190"/>
      <c r="C102" s="198"/>
      <c r="D102" s="185"/>
      <c r="E102" s="185"/>
      <c r="F102" s="112">
        <v>45292</v>
      </c>
      <c r="G102" s="112">
        <v>45473</v>
      </c>
      <c r="H102" s="210"/>
      <c r="I102" s="83"/>
      <c r="J102" s="83"/>
      <c r="K102" s="47">
        <v>17.8</v>
      </c>
      <c r="L102" s="47">
        <v>1470.73</v>
      </c>
      <c r="M102" s="247" t="s">
        <v>347</v>
      </c>
    </row>
    <row r="103" spans="1:13" ht="23.1" customHeight="1" outlineLevel="1">
      <c r="A103" s="190"/>
      <c r="B103" s="190"/>
      <c r="C103" s="198"/>
      <c r="D103" s="185"/>
      <c r="E103" s="185"/>
      <c r="F103" s="25">
        <v>45474</v>
      </c>
      <c r="G103" s="25">
        <v>45657</v>
      </c>
      <c r="H103" s="210"/>
      <c r="I103" s="83"/>
      <c r="J103" s="83"/>
      <c r="K103" s="47">
        <v>20.48</v>
      </c>
      <c r="L103" s="47">
        <v>1692.8</v>
      </c>
      <c r="M103" s="248"/>
    </row>
    <row r="104" spans="1:13" ht="23.1" customHeight="1" outlineLevel="1">
      <c r="A104" s="190"/>
      <c r="B104" s="190"/>
      <c r="C104" s="198"/>
      <c r="D104" s="185"/>
      <c r="E104" s="185"/>
      <c r="F104" s="112">
        <v>45292</v>
      </c>
      <c r="G104" s="112">
        <v>45473</v>
      </c>
      <c r="H104" s="210"/>
      <c r="I104" s="83"/>
      <c r="J104" s="83"/>
      <c r="K104" s="47">
        <v>17.8</v>
      </c>
      <c r="L104" s="47">
        <v>1577.29</v>
      </c>
      <c r="M104" s="247" t="s">
        <v>348</v>
      </c>
    </row>
    <row r="105" spans="1:13" ht="23.1" customHeight="1" outlineLevel="1">
      <c r="A105" s="190"/>
      <c r="B105" s="190"/>
      <c r="C105" s="198"/>
      <c r="D105" s="185"/>
      <c r="E105" s="185"/>
      <c r="F105" s="25">
        <v>45474</v>
      </c>
      <c r="G105" s="25">
        <v>45657</v>
      </c>
      <c r="H105" s="210"/>
      <c r="I105" s="83"/>
      <c r="J105" s="83"/>
      <c r="K105" s="47">
        <v>20.48</v>
      </c>
      <c r="L105" s="47">
        <v>1815.46</v>
      </c>
      <c r="M105" s="248"/>
    </row>
    <row r="106" spans="1:13" ht="23.1" customHeight="1" outlineLevel="1">
      <c r="A106" s="190"/>
      <c r="B106" s="190"/>
      <c r="C106" s="198"/>
      <c r="D106" s="185"/>
      <c r="E106" s="185"/>
      <c r="F106" s="112">
        <v>45292</v>
      </c>
      <c r="G106" s="112">
        <v>45473</v>
      </c>
      <c r="H106" s="210"/>
      <c r="I106" s="83"/>
      <c r="J106" s="83"/>
      <c r="K106" s="47">
        <v>17.8</v>
      </c>
      <c r="L106" s="47">
        <v>1648.98</v>
      </c>
      <c r="M106" s="247" t="s">
        <v>349</v>
      </c>
    </row>
    <row r="107" spans="1:13" ht="23.1" customHeight="1" outlineLevel="1">
      <c r="A107" s="190"/>
      <c r="B107" s="190"/>
      <c r="C107" s="198"/>
      <c r="D107" s="185"/>
      <c r="E107" s="185"/>
      <c r="F107" s="25">
        <v>45474</v>
      </c>
      <c r="G107" s="25">
        <v>45657</v>
      </c>
      <c r="H107" s="210"/>
      <c r="I107" s="83"/>
      <c r="J107" s="83"/>
      <c r="K107" s="47">
        <v>20.48</v>
      </c>
      <c r="L107" s="47">
        <v>1897.98</v>
      </c>
      <c r="M107" s="248"/>
    </row>
    <row r="108" spans="1:13" ht="23.1" customHeight="1" outlineLevel="1">
      <c r="A108" s="190"/>
      <c r="B108" s="190"/>
      <c r="C108" s="198"/>
      <c r="D108" s="185"/>
      <c r="E108" s="185"/>
      <c r="F108" s="112">
        <v>45292</v>
      </c>
      <c r="G108" s="112">
        <v>45473</v>
      </c>
      <c r="H108" s="210"/>
      <c r="I108" s="83"/>
      <c r="J108" s="83"/>
      <c r="K108" s="47">
        <v>17.8</v>
      </c>
      <c r="L108" s="47">
        <v>1784.15</v>
      </c>
      <c r="M108" s="247" t="s">
        <v>350</v>
      </c>
    </row>
    <row r="109" spans="1:13" ht="23.1" customHeight="1" outlineLevel="1">
      <c r="A109" s="190"/>
      <c r="B109" s="190"/>
      <c r="C109" s="198"/>
      <c r="D109" s="185"/>
      <c r="E109" s="185"/>
      <c r="F109" s="25">
        <v>45474</v>
      </c>
      <c r="G109" s="25">
        <v>45657</v>
      </c>
      <c r="H109" s="210"/>
      <c r="I109" s="83"/>
      <c r="J109" s="83"/>
      <c r="K109" s="47">
        <v>20.48</v>
      </c>
      <c r="L109" s="47">
        <v>2053.56</v>
      </c>
      <c r="M109" s="248"/>
    </row>
    <row r="110" spans="1:13" ht="23.1" customHeight="1" outlineLevel="1">
      <c r="A110" s="190"/>
      <c r="B110" s="190"/>
      <c r="C110" s="198"/>
      <c r="D110" s="185"/>
      <c r="E110" s="185"/>
      <c r="F110" s="112">
        <v>45292</v>
      </c>
      <c r="G110" s="112">
        <v>45473</v>
      </c>
      <c r="H110" s="210"/>
      <c r="I110" s="83"/>
      <c r="J110" s="83"/>
      <c r="K110" s="47">
        <v>17.8</v>
      </c>
      <c r="L110" s="47">
        <v>1511.59</v>
      </c>
      <c r="M110" s="247" t="s">
        <v>351</v>
      </c>
    </row>
    <row r="111" spans="1:13" ht="23.1" customHeight="1" outlineLevel="1">
      <c r="A111" s="190"/>
      <c r="B111" s="190"/>
      <c r="C111" s="198"/>
      <c r="D111" s="185"/>
      <c r="E111" s="185"/>
      <c r="F111" s="25">
        <v>45474</v>
      </c>
      <c r="G111" s="25">
        <v>45657</v>
      </c>
      <c r="H111" s="210"/>
      <c r="I111" s="83"/>
      <c r="J111" s="83"/>
      <c r="K111" s="47">
        <v>20.48</v>
      </c>
      <c r="L111" s="47">
        <v>1739.84</v>
      </c>
      <c r="M111" s="248"/>
    </row>
    <row r="112" spans="1:13" ht="23.1" customHeight="1" outlineLevel="1">
      <c r="A112" s="190"/>
      <c r="B112" s="190"/>
      <c r="C112" s="198"/>
      <c r="D112" s="185"/>
      <c r="E112" s="185"/>
      <c r="F112" s="112">
        <v>45292</v>
      </c>
      <c r="G112" s="112">
        <v>45473</v>
      </c>
      <c r="H112" s="210"/>
      <c r="I112" s="83"/>
      <c r="J112" s="83"/>
      <c r="K112" s="47">
        <v>17.8</v>
      </c>
      <c r="L112" s="47">
        <v>1648.98</v>
      </c>
      <c r="M112" s="247" t="s">
        <v>352</v>
      </c>
    </row>
    <row r="113" spans="1:13" ht="23.1" customHeight="1" outlineLevel="1">
      <c r="A113" s="189"/>
      <c r="B113" s="189"/>
      <c r="C113" s="206"/>
      <c r="D113" s="185"/>
      <c r="E113" s="185"/>
      <c r="F113" s="25">
        <v>45474</v>
      </c>
      <c r="G113" s="25">
        <v>45657</v>
      </c>
      <c r="H113" s="210"/>
      <c r="I113" s="83"/>
      <c r="J113" s="83"/>
      <c r="K113" s="47">
        <v>20.48</v>
      </c>
      <c r="L113" s="47">
        <v>1897.98</v>
      </c>
      <c r="M113" s="248"/>
    </row>
    <row r="114" spans="1:13" ht="23.1" customHeight="1" outlineLevel="1">
      <c r="A114" s="188" t="s">
        <v>154</v>
      </c>
      <c r="B114" s="188" t="s">
        <v>158</v>
      </c>
      <c r="C114" s="197" t="s">
        <v>372</v>
      </c>
      <c r="D114" s="185">
        <v>45275</v>
      </c>
      <c r="E114" s="185" t="s">
        <v>844</v>
      </c>
      <c r="F114" s="24">
        <v>45292</v>
      </c>
      <c r="G114" s="24">
        <v>45473</v>
      </c>
      <c r="H114" s="210"/>
      <c r="I114" s="50">
        <v>55.4</v>
      </c>
      <c r="J114" s="47">
        <v>3758.57</v>
      </c>
      <c r="K114" s="83"/>
      <c r="L114" s="83"/>
      <c r="M114" s="255"/>
    </row>
    <row r="115" spans="1:13" ht="23.1" customHeight="1" outlineLevel="1">
      <c r="A115" s="190"/>
      <c r="B115" s="190"/>
      <c r="C115" s="198"/>
      <c r="D115" s="185"/>
      <c r="E115" s="185"/>
      <c r="F115" s="113">
        <v>45474</v>
      </c>
      <c r="G115" s="113">
        <v>45657</v>
      </c>
      <c r="H115" s="210"/>
      <c r="I115" s="50">
        <v>59.39</v>
      </c>
      <c r="J115" s="47">
        <v>4191.8100000000004</v>
      </c>
      <c r="K115" s="83"/>
      <c r="L115" s="83"/>
      <c r="M115" s="255"/>
    </row>
    <row r="116" spans="1:13" ht="23.1" customHeight="1" outlineLevel="1">
      <c r="A116" s="190"/>
      <c r="B116" s="190"/>
      <c r="C116" s="198"/>
      <c r="D116" s="185">
        <v>45280</v>
      </c>
      <c r="E116" s="185" t="s">
        <v>836</v>
      </c>
      <c r="F116" s="112">
        <v>45292</v>
      </c>
      <c r="G116" s="112">
        <v>45473</v>
      </c>
      <c r="H116" s="210"/>
      <c r="I116" s="83"/>
      <c r="J116" s="83"/>
      <c r="K116" s="47">
        <v>23.34</v>
      </c>
      <c r="L116" s="47">
        <v>2066.4899999999998</v>
      </c>
      <c r="M116" s="247" t="s">
        <v>345</v>
      </c>
    </row>
    <row r="117" spans="1:13" ht="23.1" customHeight="1" outlineLevel="1">
      <c r="A117" s="190"/>
      <c r="B117" s="190"/>
      <c r="C117" s="198"/>
      <c r="D117" s="185"/>
      <c r="E117" s="185"/>
      <c r="F117" s="25">
        <v>45474</v>
      </c>
      <c r="G117" s="25">
        <v>45657</v>
      </c>
      <c r="H117" s="210"/>
      <c r="I117" s="83"/>
      <c r="J117" s="83"/>
      <c r="K117" s="47">
        <v>26.86</v>
      </c>
      <c r="L117" s="47">
        <v>2378.5300000000002</v>
      </c>
      <c r="M117" s="248"/>
    </row>
    <row r="118" spans="1:13" ht="23.1" customHeight="1" outlineLevel="1">
      <c r="A118" s="190"/>
      <c r="B118" s="190"/>
      <c r="C118" s="198"/>
      <c r="D118" s="185"/>
      <c r="E118" s="185"/>
      <c r="F118" s="112">
        <v>45292</v>
      </c>
      <c r="G118" s="112">
        <v>45473</v>
      </c>
      <c r="H118" s="210"/>
      <c r="I118" s="83"/>
      <c r="J118" s="83"/>
      <c r="K118" s="47">
        <v>23.34</v>
      </c>
      <c r="L118" s="47">
        <v>2263.2600000000002</v>
      </c>
      <c r="M118" s="247" t="s">
        <v>346</v>
      </c>
    </row>
    <row r="119" spans="1:13" ht="23.1" customHeight="1" outlineLevel="1">
      <c r="A119" s="190"/>
      <c r="B119" s="190"/>
      <c r="C119" s="198"/>
      <c r="D119" s="185"/>
      <c r="E119" s="185"/>
      <c r="F119" s="25">
        <v>45474</v>
      </c>
      <c r="G119" s="25">
        <v>45657</v>
      </c>
      <c r="H119" s="210"/>
      <c r="I119" s="83"/>
      <c r="J119" s="83"/>
      <c r="K119" s="47">
        <v>26.86</v>
      </c>
      <c r="L119" s="47">
        <v>2605.0100000000002</v>
      </c>
      <c r="M119" s="248"/>
    </row>
    <row r="120" spans="1:13" ht="23.1" customHeight="1" outlineLevel="1">
      <c r="A120" s="190"/>
      <c r="B120" s="190"/>
      <c r="C120" s="198"/>
      <c r="D120" s="185"/>
      <c r="E120" s="185"/>
      <c r="F120" s="112">
        <v>45292</v>
      </c>
      <c r="G120" s="112">
        <v>45473</v>
      </c>
      <c r="H120" s="210"/>
      <c r="I120" s="83"/>
      <c r="J120" s="83"/>
      <c r="K120" s="47">
        <v>23.34</v>
      </c>
      <c r="L120" s="47">
        <v>1926.83</v>
      </c>
      <c r="M120" s="247" t="s">
        <v>347</v>
      </c>
    </row>
    <row r="121" spans="1:13" ht="23.1" customHeight="1" outlineLevel="1">
      <c r="A121" s="190"/>
      <c r="B121" s="190"/>
      <c r="C121" s="198"/>
      <c r="D121" s="185"/>
      <c r="E121" s="185"/>
      <c r="F121" s="25">
        <v>45474</v>
      </c>
      <c r="G121" s="25">
        <v>45657</v>
      </c>
      <c r="H121" s="210"/>
      <c r="I121" s="83"/>
      <c r="J121" s="83"/>
      <c r="K121" s="47">
        <v>26.86</v>
      </c>
      <c r="L121" s="47">
        <v>2217.7800000000002</v>
      </c>
      <c r="M121" s="248"/>
    </row>
    <row r="122" spans="1:13" ht="23.1" customHeight="1" outlineLevel="1">
      <c r="A122" s="190"/>
      <c r="B122" s="190"/>
      <c r="C122" s="198"/>
      <c r="D122" s="185"/>
      <c r="E122" s="185"/>
      <c r="F122" s="112">
        <v>45292</v>
      </c>
      <c r="G122" s="112">
        <v>45473</v>
      </c>
      <c r="H122" s="210"/>
      <c r="I122" s="83"/>
      <c r="J122" s="83"/>
      <c r="K122" s="47">
        <v>23.34</v>
      </c>
      <c r="L122" s="47">
        <v>2066.4499999999998</v>
      </c>
      <c r="M122" s="247" t="s">
        <v>348</v>
      </c>
    </row>
    <row r="123" spans="1:13" ht="23.1" customHeight="1" outlineLevel="1">
      <c r="A123" s="190"/>
      <c r="B123" s="190"/>
      <c r="C123" s="198"/>
      <c r="D123" s="185"/>
      <c r="E123" s="185"/>
      <c r="F123" s="25">
        <v>45474</v>
      </c>
      <c r="G123" s="25">
        <v>45657</v>
      </c>
      <c r="H123" s="210"/>
      <c r="I123" s="83"/>
      <c r="J123" s="83"/>
      <c r="K123" s="47">
        <v>26.86</v>
      </c>
      <c r="L123" s="47">
        <v>2378.48</v>
      </c>
      <c r="M123" s="248"/>
    </row>
    <row r="124" spans="1:13" ht="23.1" customHeight="1" outlineLevel="1">
      <c r="A124" s="190"/>
      <c r="B124" s="190"/>
      <c r="C124" s="198"/>
      <c r="D124" s="185"/>
      <c r="E124" s="185"/>
      <c r="F124" s="112">
        <v>45292</v>
      </c>
      <c r="G124" s="112">
        <v>45473</v>
      </c>
      <c r="H124" s="210"/>
      <c r="I124" s="83"/>
      <c r="J124" s="83"/>
      <c r="K124" s="47">
        <v>23.34</v>
      </c>
      <c r="L124" s="47">
        <v>2160.38</v>
      </c>
      <c r="M124" s="247" t="s">
        <v>349</v>
      </c>
    </row>
    <row r="125" spans="1:13" ht="23.1" customHeight="1" outlineLevel="1">
      <c r="A125" s="190"/>
      <c r="B125" s="190"/>
      <c r="C125" s="198"/>
      <c r="D125" s="185"/>
      <c r="E125" s="185"/>
      <c r="F125" s="25">
        <v>45474</v>
      </c>
      <c r="G125" s="25">
        <v>45657</v>
      </c>
      <c r="H125" s="210"/>
      <c r="I125" s="83"/>
      <c r="J125" s="83"/>
      <c r="K125" s="47">
        <v>26.86</v>
      </c>
      <c r="L125" s="47">
        <v>2486.6</v>
      </c>
      <c r="M125" s="248"/>
    </row>
    <row r="126" spans="1:13" ht="23.1" customHeight="1" outlineLevel="1">
      <c r="A126" s="190"/>
      <c r="B126" s="190"/>
      <c r="C126" s="198"/>
      <c r="D126" s="185"/>
      <c r="E126" s="185"/>
      <c r="F126" s="112">
        <v>45292</v>
      </c>
      <c r="G126" s="112">
        <v>45473</v>
      </c>
      <c r="H126" s="210"/>
      <c r="I126" s="83"/>
      <c r="J126" s="83"/>
      <c r="K126" s="47">
        <v>23.34</v>
      </c>
      <c r="L126" s="47">
        <v>2337.46</v>
      </c>
      <c r="M126" s="247" t="s">
        <v>350</v>
      </c>
    </row>
    <row r="127" spans="1:13" ht="23.1" customHeight="1" outlineLevel="1">
      <c r="A127" s="190"/>
      <c r="B127" s="190"/>
      <c r="C127" s="198"/>
      <c r="D127" s="185"/>
      <c r="E127" s="185"/>
      <c r="F127" s="25">
        <v>45474</v>
      </c>
      <c r="G127" s="25">
        <v>45657</v>
      </c>
      <c r="H127" s="210"/>
      <c r="I127" s="83"/>
      <c r="J127" s="83"/>
      <c r="K127" s="47">
        <v>26.86</v>
      </c>
      <c r="L127" s="47">
        <v>2690.42</v>
      </c>
      <c r="M127" s="248"/>
    </row>
    <row r="128" spans="1:13" ht="23.1" customHeight="1" outlineLevel="1">
      <c r="A128" s="190"/>
      <c r="B128" s="190"/>
      <c r="C128" s="198"/>
      <c r="D128" s="185"/>
      <c r="E128" s="185"/>
      <c r="F128" s="112">
        <v>45292</v>
      </c>
      <c r="G128" s="112">
        <v>45473</v>
      </c>
      <c r="H128" s="210"/>
      <c r="I128" s="83"/>
      <c r="J128" s="83"/>
      <c r="K128" s="47">
        <v>23.34</v>
      </c>
      <c r="L128" s="47">
        <v>1980.35</v>
      </c>
      <c r="M128" s="247" t="s">
        <v>351</v>
      </c>
    </row>
    <row r="129" spans="1:13" ht="23.1" customHeight="1" outlineLevel="1">
      <c r="A129" s="190"/>
      <c r="B129" s="190"/>
      <c r="C129" s="198"/>
      <c r="D129" s="185"/>
      <c r="E129" s="185"/>
      <c r="F129" s="25">
        <v>45474</v>
      </c>
      <c r="G129" s="25">
        <v>45657</v>
      </c>
      <c r="H129" s="210"/>
      <c r="I129" s="83"/>
      <c r="J129" s="83"/>
      <c r="K129" s="47">
        <v>26.86</v>
      </c>
      <c r="L129" s="47">
        <v>2279.38</v>
      </c>
      <c r="M129" s="248"/>
    </row>
    <row r="130" spans="1:13" ht="23.1" customHeight="1" outlineLevel="1">
      <c r="A130" s="190"/>
      <c r="B130" s="190"/>
      <c r="C130" s="198"/>
      <c r="D130" s="185"/>
      <c r="E130" s="185"/>
      <c r="F130" s="112">
        <v>45292</v>
      </c>
      <c r="G130" s="112">
        <v>45473</v>
      </c>
      <c r="H130" s="210"/>
      <c r="I130" s="83"/>
      <c r="J130" s="83"/>
      <c r="K130" s="47">
        <v>23.34</v>
      </c>
      <c r="L130" s="47">
        <v>2160.38</v>
      </c>
      <c r="M130" s="247" t="s">
        <v>352</v>
      </c>
    </row>
    <row r="131" spans="1:13" ht="23.1" customHeight="1" outlineLevel="1">
      <c r="A131" s="189"/>
      <c r="B131" s="189"/>
      <c r="C131" s="206"/>
      <c r="D131" s="185"/>
      <c r="E131" s="185"/>
      <c r="F131" s="25">
        <v>45474</v>
      </c>
      <c r="G131" s="25">
        <v>45657</v>
      </c>
      <c r="H131" s="210"/>
      <c r="I131" s="83"/>
      <c r="J131" s="83"/>
      <c r="K131" s="47">
        <v>26.86</v>
      </c>
      <c r="L131" s="47">
        <v>2486.6</v>
      </c>
      <c r="M131" s="248"/>
    </row>
    <row r="132" spans="1:13" ht="23.1" customHeight="1" outlineLevel="1">
      <c r="A132" s="188" t="s">
        <v>154</v>
      </c>
      <c r="B132" s="188" t="s">
        <v>512</v>
      </c>
      <c r="C132" s="197" t="s">
        <v>100</v>
      </c>
      <c r="D132" s="182">
        <v>45275</v>
      </c>
      <c r="E132" s="182" t="s">
        <v>642</v>
      </c>
      <c r="F132" s="24">
        <v>45292</v>
      </c>
      <c r="G132" s="24">
        <v>45473</v>
      </c>
      <c r="H132" s="210"/>
      <c r="I132" s="50">
        <v>50.79</v>
      </c>
      <c r="J132" s="47">
        <v>3718.21</v>
      </c>
      <c r="K132" s="33"/>
      <c r="L132" s="33"/>
      <c r="M132" s="257"/>
    </row>
    <row r="133" spans="1:13" ht="23.1" customHeight="1" outlineLevel="1">
      <c r="A133" s="190"/>
      <c r="B133" s="190"/>
      <c r="C133" s="198"/>
      <c r="D133" s="184"/>
      <c r="E133" s="184"/>
      <c r="F133" s="113">
        <v>45474</v>
      </c>
      <c r="G133" s="113">
        <v>45657</v>
      </c>
      <c r="H133" s="210"/>
      <c r="I133" s="50">
        <v>68.53</v>
      </c>
      <c r="J133" s="47">
        <v>3718.21</v>
      </c>
      <c r="K133" s="33"/>
      <c r="L133" s="33"/>
      <c r="M133" s="257"/>
    </row>
    <row r="134" spans="1:13" ht="23.1" customHeight="1" outlineLevel="1">
      <c r="A134" s="190"/>
      <c r="B134" s="190"/>
      <c r="C134" s="198"/>
      <c r="D134" s="185">
        <v>45280</v>
      </c>
      <c r="E134" s="182" t="s">
        <v>640</v>
      </c>
      <c r="F134" s="112">
        <v>45292</v>
      </c>
      <c r="G134" s="112">
        <v>45473</v>
      </c>
      <c r="H134" s="210"/>
      <c r="I134" s="33"/>
      <c r="J134" s="33"/>
      <c r="K134" s="47">
        <v>29.23592509005044</v>
      </c>
      <c r="L134" s="47">
        <v>1189.3620681236005</v>
      </c>
      <c r="M134" s="247" t="s">
        <v>345</v>
      </c>
    </row>
    <row r="135" spans="1:13" ht="23.1" customHeight="1" outlineLevel="1">
      <c r="A135" s="190"/>
      <c r="B135" s="190"/>
      <c r="C135" s="198"/>
      <c r="D135" s="185"/>
      <c r="E135" s="183"/>
      <c r="F135" s="25">
        <v>45474</v>
      </c>
      <c r="G135" s="25">
        <v>45657</v>
      </c>
      <c r="H135" s="210"/>
      <c r="I135" s="33"/>
      <c r="J135" s="33"/>
      <c r="K135" s="47">
        <v>33.650549778648056</v>
      </c>
      <c r="L135" s="47">
        <v>1368.9557404102643</v>
      </c>
      <c r="M135" s="248"/>
    </row>
    <row r="136" spans="1:13" ht="23.1" customHeight="1" outlineLevel="1">
      <c r="A136" s="190"/>
      <c r="B136" s="190"/>
      <c r="C136" s="198"/>
      <c r="D136" s="185"/>
      <c r="E136" s="183"/>
      <c r="F136" s="112">
        <v>45292</v>
      </c>
      <c r="G136" s="112">
        <v>45473</v>
      </c>
      <c r="H136" s="210"/>
      <c r="I136" s="33"/>
      <c r="J136" s="33"/>
      <c r="K136" s="47">
        <v>29.23592509005044</v>
      </c>
      <c r="L136" s="47">
        <v>1302.6346460401339</v>
      </c>
      <c r="M136" s="247" t="s">
        <v>346</v>
      </c>
    </row>
    <row r="137" spans="1:13" ht="23.1" customHeight="1" outlineLevel="1">
      <c r="A137" s="190"/>
      <c r="B137" s="190"/>
      <c r="C137" s="198"/>
      <c r="D137" s="185"/>
      <c r="E137" s="183"/>
      <c r="F137" s="25">
        <v>45474</v>
      </c>
      <c r="G137" s="25">
        <v>45657</v>
      </c>
      <c r="H137" s="210"/>
      <c r="I137" s="33"/>
      <c r="J137" s="33"/>
      <c r="K137" s="47">
        <v>33.650549778648056</v>
      </c>
      <c r="L137" s="47">
        <v>1499.3324775921944</v>
      </c>
      <c r="M137" s="248"/>
    </row>
    <row r="138" spans="1:13" ht="23.1" customHeight="1" outlineLevel="1">
      <c r="A138" s="190"/>
      <c r="B138" s="190"/>
      <c r="C138" s="198"/>
      <c r="D138" s="185"/>
      <c r="E138" s="183"/>
      <c r="F138" s="112">
        <v>45292</v>
      </c>
      <c r="G138" s="112">
        <v>45473</v>
      </c>
      <c r="H138" s="210"/>
      <c r="I138" s="33"/>
      <c r="J138" s="33"/>
      <c r="K138" s="47">
        <v>29.23592509005044</v>
      </c>
      <c r="L138" s="47">
        <v>1108.9997662233573</v>
      </c>
      <c r="M138" s="247" t="s">
        <v>347</v>
      </c>
    </row>
    <row r="139" spans="1:13" ht="23.1" customHeight="1" outlineLevel="1">
      <c r="A139" s="190"/>
      <c r="B139" s="190"/>
      <c r="C139" s="198"/>
      <c r="D139" s="185"/>
      <c r="E139" s="183"/>
      <c r="F139" s="25">
        <v>45474</v>
      </c>
      <c r="G139" s="25">
        <v>45657</v>
      </c>
      <c r="H139" s="210"/>
      <c r="I139" s="33"/>
      <c r="J139" s="33"/>
      <c r="K139" s="47">
        <v>33.650549778648056</v>
      </c>
      <c r="L139" s="47">
        <v>1276.4587309230844</v>
      </c>
      <c r="M139" s="248"/>
    </row>
    <row r="140" spans="1:13" ht="23.1" customHeight="1" outlineLevel="1">
      <c r="A140" s="190"/>
      <c r="B140" s="190"/>
      <c r="C140" s="198"/>
      <c r="D140" s="185"/>
      <c r="E140" s="183"/>
      <c r="F140" s="112">
        <v>45292</v>
      </c>
      <c r="G140" s="112">
        <v>45473</v>
      </c>
      <c r="H140" s="210"/>
      <c r="I140" s="33"/>
      <c r="J140" s="33"/>
      <c r="K140" s="47">
        <v>29.23592509005044</v>
      </c>
      <c r="L140" s="47">
        <v>1189.3620681236005</v>
      </c>
      <c r="M140" s="247" t="s">
        <v>348</v>
      </c>
    </row>
    <row r="141" spans="1:13" ht="23.1" customHeight="1" outlineLevel="1">
      <c r="A141" s="190"/>
      <c r="B141" s="190"/>
      <c r="C141" s="198"/>
      <c r="D141" s="185"/>
      <c r="E141" s="183"/>
      <c r="F141" s="25">
        <v>45474</v>
      </c>
      <c r="G141" s="25">
        <v>45657</v>
      </c>
      <c r="H141" s="210"/>
      <c r="I141" s="33"/>
      <c r="J141" s="33"/>
      <c r="K141" s="47">
        <v>33.650549778648056</v>
      </c>
      <c r="L141" s="47">
        <v>1368.9557404102643</v>
      </c>
      <c r="M141" s="248"/>
    </row>
    <row r="142" spans="1:13" ht="23.1" customHeight="1" outlineLevel="1">
      <c r="A142" s="190"/>
      <c r="B142" s="190"/>
      <c r="C142" s="198"/>
      <c r="D142" s="185"/>
      <c r="E142" s="183"/>
      <c r="F142" s="112">
        <v>45292</v>
      </c>
      <c r="G142" s="112">
        <v>45473</v>
      </c>
      <c r="H142" s="210"/>
      <c r="I142" s="33"/>
      <c r="J142" s="33"/>
      <c r="K142" s="47">
        <v>29.23592509005044</v>
      </c>
      <c r="L142" s="47">
        <v>1243.4239803110368</v>
      </c>
      <c r="M142" s="247" t="s">
        <v>349</v>
      </c>
    </row>
    <row r="143" spans="1:13" ht="23.1" customHeight="1" outlineLevel="1">
      <c r="A143" s="190"/>
      <c r="B143" s="190"/>
      <c r="C143" s="198"/>
      <c r="D143" s="185"/>
      <c r="E143" s="183"/>
      <c r="F143" s="25">
        <v>45474</v>
      </c>
      <c r="G143" s="25">
        <v>45657</v>
      </c>
      <c r="H143" s="210"/>
      <c r="I143" s="33"/>
      <c r="J143" s="33"/>
      <c r="K143" s="47">
        <v>33.650549778648056</v>
      </c>
      <c r="L143" s="47">
        <v>1431.1810013380036</v>
      </c>
      <c r="M143" s="248"/>
    </row>
    <row r="144" spans="1:13" ht="23.1" customHeight="1" outlineLevel="1">
      <c r="A144" s="190"/>
      <c r="B144" s="190"/>
      <c r="C144" s="198"/>
      <c r="D144" s="185"/>
      <c r="E144" s="183"/>
      <c r="F144" s="112">
        <v>45292</v>
      </c>
      <c r="G144" s="112">
        <v>45473</v>
      </c>
      <c r="H144" s="210"/>
      <c r="I144" s="33"/>
      <c r="J144" s="33"/>
      <c r="K144" s="47">
        <v>29.23592509005044</v>
      </c>
      <c r="L144" s="47">
        <v>1345.3439786971876</v>
      </c>
      <c r="M144" s="247" t="s">
        <v>350</v>
      </c>
    </row>
    <row r="145" spans="1:13" ht="23.1" customHeight="1" outlineLevel="1">
      <c r="A145" s="190"/>
      <c r="B145" s="190"/>
      <c r="C145" s="198"/>
      <c r="D145" s="185"/>
      <c r="E145" s="183"/>
      <c r="F145" s="25">
        <v>45474</v>
      </c>
      <c r="G145" s="25">
        <v>45657</v>
      </c>
      <c r="H145" s="210"/>
      <c r="I145" s="33"/>
      <c r="J145" s="33"/>
      <c r="K145" s="47">
        <v>33.650549778648056</v>
      </c>
      <c r="L145" s="47">
        <v>1548.4909194804632</v>
      </c>
      <c r="M145" s="248"/>
    </row>
    <row r="146" spans="1:13" ht="23.1" customHeight="1" outlineLevel="1">
      <c r="A146" s="190"/>
      <c r="B146" s="190"/>
      <c r="C146" s="198"/>
      <c r="D146" s="185"/>
      <c r="E146" s="183"/>
      <c r="F146" s="112">
        <v>45292</v>
      </c>
      <c r="G146" s="112">
        <v>45473</v>
      </c>
      <c r="H146" s="210"/>
      <c r="I146" s="33"/>
      <c r="J146" s="33"/>
      <c r="K146" s="47">
        <v>29.23592509005044</v>
      </c>
      <c r="L146" s="47">
        <v>1139.8053152851173</v>
      </c>
      <c r="M146" s="247" t="s">
        <v>351</v>
      </c>
    </row>
    <row r="147" spans="1:13" ht="23.1" customHeight="1" outlineLevel="1">
      <c r="A147" s="190"/>
      <c r="B147" s="190"/>
      <c r="C147" s="198"/>
      <c r="D147" s="185"/>
      <c r="E147" s="183"/>
      <c r="F147" s="25">
        <v>45474</v>
      </c>
      <c r="G147" s="25">
        <v>45657</v>
      </c>
      <c r="H147" s="210"/>
      <c r="I147" s="33"/>
      <c r="J147" s="33"/>
      <c r="K147" s="47">
        <v>33.650549778648056</v>
      </c>
      <c r="L147" s="47">
        <v>1311.9159178931702</v>
      </c>
      <c r="M147" s="248"/>
    </row>
    <row r="148" spans="1:13" ht="23.1" customHeight="1" outlineLevel="1">
      <c r="A148" s="190"/>
      <c r="B148" s="190"/>
      <c r="C148" s="198"/>
      <c r="D148" s="185"/>
      <c r="E148" s="183"/>
      <c r="F148" s="112">
        <v>45292</v>
      </c>
      <c r="G148" s="112">
        <v>45473</v>
      </c>
      <c r="H148" s="210"/>
      <c r="I148" s="33"/>
      <c r="J148" s="33"/>
      <c r="K148" s="47">
        <v>29.23592509005044</v>
      </c>
      <c r="L148" s="47">
        <v>1243.4239803110368</v>
      </c>
      <c r="M148" s="247" t="s">
        <v>352</v>
      </c>
    </row>
    <row r="149" spans="1:13" ht="23.1" customHeight="1" outlineLevel="1">
      <c r="A149" s="189"/>
      <c r="B149" s="189"/>
      <c r="C149" s="206"/>
      <c r="D149" s="185"/>
      <c r="E149" s="184"/>
      <c r="F149" s="25">
        <v>45474</v>
      </c>
      <c r="G149" s="25">
        <v>45657</v>
      </c>
      <c r="H149" s="210"/>
      <c r="I149" s="33"/>
      <c r="J149" s="33"/>
      <c r="K149" s="47">
        <v>33.650549778648056</v>
      </c>
      <c r="L149" s="47">
        <v>1431.1810013380036</v>
      </c>
      <c r="M149" s="248"/>
    </row>
    <row r="150" spans="1:13" s="6" customFormat="1" ht="28.5" customHeight="1">
      <c r="A150" s="27">
        <v>2</v>
      </c>
      <c r="B150" s="4" t="s">
        <v>131</v>
      </c>
      <c r="C150" s="28"/>
      <c r="D150" s="29"/>
      <c r="E150" s="29"/>
      <c r="F150" s="29"/>
      <c r="G150" s="29"/>
      <c r="H150" s="29"/>
      <c r="I150" s="29"/>
      <c r="J150" s="29"/>
      <c r="K150" s="30"/>
      <c r="L150" s="30"/>
      <c r="M150" s="34"/>
    </row>
    <row r="151" spans="1:13" ht="23.1" customHeight="1" outlineLevel="1">
      <c r="A151" s="188" t="s">
        <v>47</v>
      </c>
      <c r="B151" s="188" t="s">
        <v>172</v>
      </c>
      <c r="C151" s="188" t="s">
        <v>428</v>
      </c>
      <c r="D151" s="185">
        <v>45278</v>
      </c>
      <c r="E151" s="185" t="s">
        <v>685</v>
      </c>
      <c r="F151" s="24">
        <v>45292</v>
      </c>
      <c r="G151" s="24">
        <v>45473</v>
      </c>
      <c r="H151" s="210"/>
      <c r="I151" s="50">
        <v>42.42</v>
      </c>
      <c r="J151" s="47">
        <v>1446.46</v>
      </c>
      <c r="K151" s="116"/>
      <c r="L151" s="116"/>
      <c r="M151" s="255"/>
    </row>
    <row r="152" spans="1:13" ht="23.1" customHeight="1" outlineLevel="1">
      <c r="A152" s="190"/>
      <c r="B152" s="190"/>
      <c r="C152" s="190"/>
      <c r="D152" s="185"/>
      <c r="E152" s="185"/>
      <c r="F152" s="113">
        <v>45474</v>
      </c>
      <c r="G152" s="113">
        <v>45657</v>
      </c>
      <c r="H152" s="210"/>
      <c r="I152" s="50">
        <v>45.46</v>
      </c>
      <c r="J152" s="47">
        <v>1594</v>
      </c>
      <c r="K152" s="116"/>
      <c r="L152" s="116"/>
      <c r="M152" s="255"/>
    </row>
    <row r="153" spans="1:13" ht="23.1" customHeight="1" outlineLevel="1">
      <c r="A153" s="190"/>
      <c r="B153" s="190"/>
      <c r="C153" s="190"/>
      <c r="D153" s="185">
        <v>45280</v>
      </c>
      <c r="E153" s="182" t="s">
        <v>680</v>
      </c>
      <c r="F153" s="112">
        <v>45292</v>
      </c>
      <c r="G153" s="112">
        <v>45473</v>
      </c>
      <c r="H153" s="210"/>
      <c r="I153" s="116"/>
      <c r="J153" s="116"/>
      <c r="K153" s="118">
        <v>48.95</v>
      </c>
      <c r="L153" s="119">
        <v>1656.6</v>
      </c>
      <c r="M153" s="247" t="s">
        <v>345</v>
      </c>
    </row>
    <row r="154" spans="1:13" ht="23.1" customHeight="1" outlineLevel="1">
      <c r="A154" s="190"/>
      <c r="B154" s="190"/>
      <c r="C154" s="190"/>
      <c r="D154" s="185"/>
      <c r="E154" s="183"/>
      <c r="F154" s="25">
        <v>45474</v>
      </c>
      <c r="G154" s="25">
        <v>45657</v>
      </c>
      <c r="H154" s="210"/>
      <c r="I154" s="116"/>
      <c r="J154" s="116"/>
      <c r="K154" s="50">
        <v>56.34</v>
      </c>
      <c r="L154" s="50">
        <v>1906.75</v>
      </c>
      <c r="M154" s="248"/>
    </row>
    <row r="155" spans="1:13" ht="23.1" customHeight="1" outlineLevel="1">
      <c r="A155" s="190"/>
      <c r="B155" s="190"/>
      <c r="C155" s="190"/>
      <c r="D155" s="185"/>
      <c r="E155" s="183"/>
      <c r="F155" s="112">
        <v>45292</v>
      </c>
      <c r="G155" s="112">
        <v>45473</v>
      </c>
      <c r="H155" s="210"/>
      <c r="I155" s="116"/>
      <c r="J155" s="116"/>
      <c r="K155" s="118">
        <v>48.95</v>
      </c>
      <c r="L155" s="119">
        <v>1735.75</v>
      </c>
      <c r="M155" s="247" t="s">
        <v>346</v>
      </c>
    </row>
    <row r="156" spans="1:13" ht="23.1" customHeight="1" outlineLevel="1">
      <c r="A156" s="190"/>
      <c r="B156" s="190"/>
      <c r="C156" s="190"/>
      <c r="D156" s="185"/>
      <c r="E156" s="183"/>
      <c r="F156" s="25">
        <v>45474</v>
      </c>
      <c r="G156" s="25">
        <v>45657</v>
      </c>
      <c r="H156" s="210"/>
      <c r="I156" s="116"/>
      <c r="J156" s="116"/>
      <c r="K156" s="50">
        <v>56.34</v>
      </c>
      <c r="L156" s="50">
        <v>1912.8</v>
      </c>
      <c r="M156" s="248"/>
    </row>
    <row r="157" spans="1:13" ht="23.1" customHeight="1" outlineLevel="1">
      <c r="A157" s="190"/>
      <c r="B157" s="190"/>
      <c r="C157" s="190"/>
      <c r="D157" s="185"/>
      <c r="E157" s="183"/>
      <c r="F157" s="112">
        <v>45292</v>
      </c>
      <c r="G157" s="112">
        <v>45473</v>
      </c>
      <c r="H157" s="210"/>
      <c r="I157" s="116"/>
      <c r="J157" s="116"/>
      <c r="K157" s="118">
        <v>48.95</v>
      </c>
      <c r="L157" s="119">
        <v>1544.66</v>
      </c>
      <c r="M157" s="247" t="s">
        <v>347</v>
      </c>
    </row>
    <row r="158" spans="1:13" ht="23.1" customHeight="1" outlineLevel="1">
      <c r="A158" s="190"/>
      <c r="B158" s="190"/>
      <c r="C158" s="190"/>
      <c r="D158" s="185"/>
      <c r="E158" s="183"/>
      <c r="F158" s="25">
        <v>45474</v>
      </c>
      <c r="G158" s="25">
        <v>45657</v>
      </c>
      <c r="H158" s="210"/>
      <c r="I158" s="116"/>
      <c r="J158" s="116"/>
      <c r="K158" s="50">
        <v>56.34</v>
      </c>
      <c r="L158" s="50">
        <v>1777.9</v>
      </c>
      <c r="M158" s="248"/>
    </row>
    <row r="159" spans="1:13" ht="23.1" customHeight="1" outlineLevel="1">
      <c r="A159" s="190"/>
      <c r="B159" s="190"/>
      <c r="C159" s="190"/>
      <c r="D159" s="185"/>
      <c r="E159" s="183"/>
      <c r="F159" s="112">
        <v>45292</v>
      </c>
      <c r="G159" s="112">
        <v>45473</v>
      </c>
      <c r="H159" s="210"/>
      <c r="I159" s="116"/>
      <c r="J159" s="116"/>
      <c r="K159" s="118">
        <v>48.95</v>
      </c>
      <c r="L159" s="119">
        <v>1656.6</v>
      </c>
      <c r="M159" s="247" t="s">
        <v>348</v>
      </c>
    </row>
    <row r="160" spans="1:13" ht="23.1" customHeight="1" outlineLevel="1">
      <c r="A160" s="190"/>
      <c r="B160" s="190"/>
      <c r="C160" s="190"/>
      <c r="D160" s="185"/>
      <c r="E160" s="183"/>
      <c r="F160" s="25">
        <v>45474</v>
      </c>
      <c r="G160" s="25">
        <v>45657</v>
      </c>
      <c r="H160" s="210"/>
      <c r="I160" s="116"/>
      <c r="J160" s="116"/>
      <c r="K160" s="50">
        <v>56.34</v>
      </c>
      <c r="L160" s="50">
        <v>1906.75</v>
      </c>
      <c r="M160" s="248"/>
    </row>
    <row r="161" spans="1:13" ht="23.1" customHeight="1" outlineLevel="1">
      <c r="A161" s="190"/>
      <c r="B161" s="190"/>
      <c r="C161" s="190"/>
      <c r="D161" s="185"/>
      <c r="E161" s="183"/>
      <c r="F161" s="112">
        <v>45292</v>
      </c>
      <c r="G161" s="112">
        <v>45473</v>
      </c>
      <c r="H161" s="210"/>
      <c r="I161" s="116"/>
      <c r="J161" s="116"/>
      <c r="K161" s="118">
        <v>48.95</v>
      </c>
      <c r="L161" s="119">
        <v>1731.9</v>
      </c>
      <c r="M161" s="247" t="s">
        <v>349</v>
      </c>
    </row>
    <row r="162" spans="1:13" ht="23.1" customHeight="1" outlineLevel="1">
      <c r="A162" s="190"/>
      <c r="B162" s="190"/>
      <c r="C162" s="190"/>
      <c r="D162" s="185"/>
      <c r="E162" s="183"/>
      <c r="F162" s="25">
        <v>45474</v>
      </c>
      <c r="G162" s="25">
        <v>45657</v>
      </c>
      <c r="H162" s="210"/>
      <c r="I162" s="116"/>
      <c r="J162" s="116"/>
      <c r="K162" s="50">
        <v>56.34</v>
      </c>
      <c r="L162" s="50">
        <v>1912.8</v>
      </c>
      <c r="M162" s="248"/>
    </row>
    <row r="163" spans="1:13" ht="23.1" customHeight="1" outlineLevel="1">
      <c r="A163" s="190"/>
      <c r="B163" s="190"/>
      <c r="C163" s="190"/>
      <c r="D163" s="185"/>
      <c r="E163" s="183"/>
      <c r="F163" s="112">
        <v>45292</v>
      </c>
      <c r="G163" s="112">
        <v>45473</v>
      </c>
      <c r="H163" s="210"/>
      <c r="I163" s="116"/>
      <c r="J163" s="116"/>
      <c r="K163" s="118">
        <v>48.95</v>
      </c>
      <c r="L163" s="119">
        <v>1735.75</v>
      </c>
      <c r="M163" s="247" t="s">
        <v>350</v>
      </c>
    </row>
    <row r="164" spans="1:13" ht="23.1" customHeight="1" outlineLevel="1">
      <c r="A164" s="190"/>
      <c r="B164" s="190"/>
      <c r="C164" s="190"/>
      <c r="D164" s="185"/>
      <c r="E164" s="183"/>
      <c r="F164" s="25">
        <v>45474</v>
      </c>
      <c r="G164" s="25">
        <v>45657</v>
      </c>
      <c r="H164" s="210"/>
      <c r="I164" s="116"/>
      <c r="J164" s="116"/>
      <c r="K164" s="50">
        <v>56.34</v>
      </c>
      <c r="L164" s="50">
        <v>1912.8</v>
      </c>
      <c r="M164" s="248"/>
    </row>
    <row r="165" spans="1:13" ht="23.1" customHeight="1" outlineLevel="1">
      <c r="A165" s="190"/>
      <c r="B165" s="190"/>
      <c r="C165" s="190"/>
      <c r="D165" s="185"/>
      <c r="E165" s="183"/>
      <c r="F165" s="112">
        <v>45292</v>
      </c>
      <c r="G165" s="112">
        <v>45473</v>
      </c>
      <c r="H165" s="210"/>
      <c r="I165" s="116"/>
      <c r="J165" s="116"/>
      <c r="K165" s="120">
        <v>48.95</v>
      </c>
      <c r="L165" s="121">
        <v>1587.58</v>
      </c>
      <c r="M165" s="247" t="s">
        <v>351</v>
      </c>
    </row>
    <row r="166" spans="1:13" ht="23.1" customHeight="1" outlineLevel="1">
      <c r="A166" s="190"/>
      <c r="B166" s="190"/>
      <c r="C166" s="190"/>
      <c r="D166" s="185"/>
      <c r="E166" s="183"/>
      <c r="F166" s="25">
        <v>45474</v>
      </c>
      <c r="G166" s="25">
        <v>45657</v>
      </c>
      <c r="H166" s="210"/>
      <c r="I166" s="116"/>
      <c r="J166" s="116"/>
      <c r="K166" s="50">
        <v>56.34</v>
      </c>
      <c r="L166" s="50">
        <v>1827.3</v>
      </c>
      <c r="M166" s="248"/>
    </row>
    <row r="167" spans="1:13" ht="23.1" customHeight="1" outlineLevel="1">
      <c r="A167" s="190"/>
      <c r="B167" s="190"/>
      <c r="C167" s="190"/>
      <c r="D167" s="185"/>
      <c r="E167" s="183"/>
      <c r="F167" s="112">
        <v>45292</v>
      </c>
      <c r="G167" s="112">
        <v>45473</v>
      </c>
      <c r="H167" s="210"/>
      <c r="I167" s="116"/>
      <c r="J167" s="116"/>
      <c r="K167" s="118">
        <v>48.95</v>
      </c>
      <c r="L167" s="119">
        <v>1731.9</v>
      </c>
      <c r="M167" s="247" t="s">
        <v>352</v>
      </c>
    </row>
    <row r="168" spans="1:13" ht="23.1" customHeight="1" outlineLevel="1">
      <c r="A168" s="189"/>
      <c r="B168" s="189"/>
      <c r="C168" s="189"/>
      <c r="D168" s="185"/>
      <c r="E168" s="184"/>
      <c r="F168" s="25">
        <v>45474</v>
      </c>
      <c r="G168" s="25">
        <v>45657</v>
      </c>
      <c r="H168" s="210"/>
      <c r="I168" s="116"/>
      <c r="J168" s="116"/>
      <c r="K168" s="50">
        <v>56.34</v>
      </c>
      <c r="L168" s="50">
        <v>1912.8</v>
      </c>
      <c r="M168" s="248"/>
    </row>
    <row r="169" spans="1:13" ht="23.1" customHeight="1" outlineLevel="1">
      <c r="A169" s="188" t="s">
        <v>47</v>
      </c>
      <c r="B169" s="188" t="s">
        <v>483</v>
      </c>
      <c r="C169" s="188" t="s">
        <v>428</v>
      </c>
      <c r="D169" s="185">
        <v>45278</v>
      </c>
      <c r="E169" s="185" t="s">
        <v>685</v>
      </c>
      <c r="F169" s="24">
        <v>45292</v>
      </c>
      <c r="G169" s="24">
        <v>45473</v>
      </c>
      <c r="H169" s="210"/>
      <c r="I169" s="50">
        <v>42.42</v>
      </c>
      <c r="J169" s="47">
        <v>1446.46</v>
      </c>
      <c r="K169" s="116"/>
      <c r="L169" s="116"/>
      <c r="M169" s="255"/>
    </row>
    <row r="170" spans="1:13" ht="23.1" customHeight="1" outlineLevel="1">
      <c r="A170" s="190"/>
      <c r="B170" s="190"/>
      <c r="C170" s="190"/>
      <c r="D170" s="185"/>
      <c r="E170" s="185"/>
      <c r="F170" s="113">
        <v>45474</v>
      </c>
      <c r="G170" s="113">
        <v>45657</v>
      </c>
      <c r="H170" s="210"/>
      <c r="I170" s="50">
        <v>45.46</v>
      </c>
      <c r="J170" s="47">
        <v>1594</v>
      </c>
      <c r="K170" s="116"/>
      <c r="L170" s="116"/>
      <c r="M170" s="255"/>
    </row>
    <row r="171" spans="1:13" ht="23.1" customHeight="1" outlineLevel="1">
      <c r="A171" s="190"/>
      <c r="B171" s="190"/>
      <c r="C171" s="190"/>
      <c r="D171" s="185">
        <v>45280</v>
      </c>
      <c r="E171" s="182" t="s">
        <v>680</v>
      </c>
      <c r="F171" s="112">
        <v>45292</v>
      </c>
      <c r="G171" s="112">
        <v>45473</v>
      </c>
      <c r="H171" s="210"/>
      <c r="I171" s="116"/>
      <c r="J171" s="116"/>
      <c r="K171" s="118">
        <v>39.83</v>
      </c>
      <c r="L171" s="119">
        <v>1347.37</v>
      </c>
      <c r="M171" s="247" t="s">
        <v>345</v>
      </c>
    </row>
    <row r="172" spans="1:13" ht="23.1" customHeight="1" outlineLevel="1">
      <c r="A172" s="190"/>
      <c r="B172" s="190"/>
      <c r="C172" s="190"/>
      <c r="D172" s="185"/>
      <c r="E172" s="183"/>
      <c r="F172" s="25">
        <v>45474</v>
      </c>
      <c r="G172" s="25">
        <v>45657</v>
      </c>
      <c r="H172" s="210"/>
      <c r="I172" s="116"/>
      <c r="J172" s="116"/>
      <c r="K172" s="50">
        <v>45.84</v>
      </c>
      <c r="L172" s="50">
        <v>1550.82</v>
      </c>
      <c r="M172" s="248"/>
    </row>
    <row r="173" spans="1:13" ht="23.1" customHeight="1" outlineLevel="1">
      <c r="A173" s="190"/>
      <c r="B173" s="190"/>
      <c r="C173" s="190"/>
      <c r="D173" s="185"/>
      <c r="E173" s="183"/>
      <c r="F173" s="112">
        <v>45292</v>
      </c>
      <c r="G173" s="112">
        <v>45473</v>
      </c>
      <c r="H173" s="210"/>
      <c r="I173" s="116"/>
      <c r="J173" s="116"/>
      <c r="K173" s="118">
        <v>39.83</v>
      </c>
      <c r="L173" s="119">
        <v>1475.69</v>
      </c>
      <c r="M173" s="247" t="s">
        <v>346</v>
      </c>
    </row>
    <row r="174" spans="1:13" ht="23.1" customHeight="1" outlineLevel="1">
      <c r="A174" s="190"/>
      <c r="B174" s="190"/>
      <c r="C174" s="190"/>
      <c r="D174" s="185"/>
      <c r="E174" s="183"/>
      <c r="F174" s="25">
        <v>45474</v>
      </c>
      <c r="G174" s="25">
        <v>45657</v>
      </c>
      <c r="H174" s="210"/>
      <c r="I174" s="116"/>
      <c r="J174" s="116"/>
      <c r="K174" s="50">
        <v>45.84</v>
      </c>
      <c r="L174" s="50">
        <v>1698.52</v>
      </c>
      <c r="M174" s="248"/>
    </row>
    <row r="175" spans="1:13" ht="23.1" customHeight="1" outlineLevel="1">
      <c r="A175" s="190"/>
      <c r="B175" s="190"/>
      <c r="C175" s="190"/>
      <c r="D175" s="185"/>
      <c r="E175" s="183"/>
      <c r="F175" s="112">
        <v>45292</v>
      </c>
      <c r="G175" s="112">
        <v>45473</v>
      </c>
      <c r="H175" s="210"/>
      <c r="I175" s="116"/>
      <c r="J175" s="116"/>
      <c r="K175" s="118">
        <v>39.83</v>
      </c>
      <c r="L175" s="119">
        <v>1256.33</v>
      </c>
      <c r="M175" s="247" t="s">
        <v>347</v>
      </c>
    </row>
    <row r="176" spans="1:13" ht="23.1" customHeight="1" outlineLevel="1">
      <c r="A176" s="190"/>
      <c r="B176" s="190"/>
      <c r="C176" s="190"/>
      <c r="D176" s="185"/>
      <c r="E176" s="183"/>
      <c r="F176" s="25">
        <v>45474</v>
      </c>
      <c r="G176" s="25">
        <v>45657</v>
      </c>
      <c r="H176" s="210"/>
      <c r="I176" s="116"/>
      <c r="J176" s="116"/>
      <c r="K176" s="50">
        <v>45.84</v>
      </c>
      <c r="L176" s="50">
        <v>1446.04</v>
      </c>
      <c r="M176" s="248"/>
    </row>
    <row r="177" spans="1:13" ht="23.1" customHeight="1" outlineLevel="1">
      <c r="A177" s="190"/>
      <c r="B177" s="190"/>
      <c r="C177" s="190"/>
      <c r="D177" s="185"/>
      <c r="E177" s="183"/>
      <c r="F177" s="112">
        <v>45292</v>
      </c>
      <c r="G177" s="112">
        <v>45473</v>
      </c>
      <c r="H177" s="210"/>
      <c r="I177" s="116"/>
      <c r="J177" s="116"/>
      <c r="K177" s="118">
        <v>39.83</v>
      </c>
      <c r="L177" s="119">
        <v>1347.37</v>
      </c>
      <c r="M177" s="247" t="s">
        <v>348</v>
      </c>
    </row>
    <row r="178" spans="1:13" ht="23.1" customHeight="1" outlineLevel="1">
      <c r="A178" s="190"/>
      <c r="B178" s="190"/>
      <c r="C178" s="190"/>
      <c r="D178" s="185"/>
      <c r="E178" s="183"/>
      <c r="F178" s="25">
        <v>45474</v>
      </c>
      <c r="G178" s="25">
        <v>45657</v>
      </c>
      <c r="H178" s="210"/>
      <c r="I178" s="116"/>
      <c r="J178" s="116"/>
      <c r="K178" s="50">
        <v>45.84</v>
      </c>
      <c r="L178" s="50">
        <v>1550.82</v>
      </c>
      <c r="M178" s="248"/>
    </row>
    <row r="179" spans="1:13" ht="23.1" customHeight="1" outlineLevel="1">
      <c r="A179" s="190"/>
      <c r="B179" s="190"/>
      <c r="C179" s="190"/>
      <c r="D179" s="185"/>
      <c r="E179" s="183"/>
      <c r="F179" s="112">
        <v>45292</v>
      </c>
      <c r="G179" s="112">
        <v>45473</v>
      </c>
      <c r="H179" s="210"/>
      <c r="I179" s="116"/>
      <c r="J179" s="116"/>
      <c r="K179" s="118">
        <v>39.83</v>
      </c>
      <c r="L179" s="119">
        <v>1408.61</v>
      </c>
      <c r="M179" s="247" t="s">
        <v>349</v>
      </c>
    </row>
    <row r="180" spans="1:13" ht="23.1" customHeight="1" outlineLevel="1">
      <c r="A180" s="190"/>
      <c r="B180" s="190"/>
      <c r="C180" s="190"/>
      <c r="D180" s="185"/>
      <c r="E180" s="183"/>
      <c r="F180" s="25">
        <v>45474</v>
      </c>
      <c r="G180" s="25">
        <v>45657</v>
      </c>
      <c r="H180" s="210"/>
      <c r="I180" s="116"/>
      <c r="J180" s="116"/>
      <c r="K180" s="50">
        <v>45.84</v>
      </c>
      <c r="L180" s="50">
        <v>1621.31</v>
      </c>
      <c r="M180" s="248"/>
    </row>
    <row r="181" spans="1:13" ht="23.1" customHeight="1" outlineLevel="1">
      <c r="A181" s="190"/>
      <c r="B181" s="190"/>
      <c r="C181" s="190"/>
      <c r="D181" s="185"/>
      <c r="E181" s="183"/>
      <c r="F181" s="112">
        <v>45292</v>
      </c>
      <c r="G181" s="112">
        <v>45473</v>
      </c>
      <c r="H181" s="210"/>
      <c r="I181" s="116"/>
      <c r="J181" s="116"/>
      <c r="K181" s="118">
        <v>39.83</v>
      </c>
      <c r="L181" s="119">
        <v>1524.09</v>
      </c>
      <c r="M181" s="247" t="s">
        <v>350</v>
      </c>
    </row>
    <row r="182" spans="1:13" ht="23.1" customHeight="1" outlineLevel="1">
      <c r="A182" s="190"/>
      <c r="B182" s="190"/>
      <c r="C182" s="190"/>
      <c r="D182" s="185"/>
      <c r="E182" s="183"/>
      <c r="F182" s="25">
        <v>45474</v>
      </c>
      <c r="G182" s="25">
        <v>45657</v>
      </c>
      <c r="H182" s="210"/>
      <c r="I182" s="116"/>
      <c r="J182" s="116"/>
      <c r="K182" s="50">
        <v>45.84</v>
      </c>
      <c r="L182" s="50">
        <v>1754.23</v>
      </c>
      <c r="M182" s="248"/>
    </row>
    <row r="183" spans="1:13" ht="23.1" customHeight="1" outlineLevel="1">
      <c r="A183" s="190"/>
      <c r="B183" s="190"/>
      <c r="C183" s="190"/>
      <c r="D183" s="185"/>
      <c r="E183" s="183"/>
      <c r="F183" s="112">
        <v>45292</v>
      </c>
      <c r="G183" s="112">
        <v>45473</v>
      </c>
      <c r="H183" s="210"/>
      <c r="I183" s="116"/>
      <c r="J183" s="116"/>
      <c r="K183" s="118">
        <v>39.83</v>
      </c>
      <c r="L183" s="119">
        <v>1291.23</v>
      </c>
      <c r="M183" s="247" t="s">
        <v>351</v>
      </c>
    </row>
    <row r="184" spans="1:13" ht="23.1" customHeight="1" outlineLevel="1">
      <c r="A184" s="190"/>
      <c r="B184" s="190"/>
      <c r="C184" s="190"/>
      <c r="D184" s="185"/>
      <c r="E184" s="183"/>
      <c r="F184" s="25">
        <v>45474</v>
      </c>
      <c r="G184" s="25">
        <v>45657</v>
      </c>
      <c r="H184" s="210"/>
      <c r="I184" s="116"/>
      <c r="J184" s="116"/>
      <c r="K184" s="50">
        <v>45.84</v>
      </c>
      <c r="L184" s="50">
        <v>1486.21</v>
      </c>
      <c r="M184" s="248"/>
    </row>
    <row r="185" spans="1:13" ht="23.1" customHeight="1" outlineLevel="1">
      <c r="A185" s="190"/>
      <c r="B185" s="190"/>
      <c r="C185" s="190"/>
      <c r="D185" s="185"/>
      <c r="E185" s="183"/>
      <c r="F185" s="112">
        <v>45292</v>
      </c>
      <c r="G185" s="112">
        <v>45473</v>
      </c>
      <c r="H185" s="210"/>
      <c r="I185" s="116"/>
      <c r="J185" s="116"/>
      <c r="K185" s="118">
        <v>39.83</v>
      </c>
      <c r="L185" s="119">
        <v>1408.61</v>
      </c>
      <c r="M185" s="247" t="s">
        <v>352</v>
      </c>
    </row>
    <row r="186" spans="1:13" ht="23.1" customHeight="1" outlineLevel="1">
      <c r="A186" s="189"/>
      <c r="B186" s="189"/>
      <c r="C186" s="189"/>
      <c r="D186" s="185"/>
      <c r="E186" s="184"/>
      <c r="F186" s="25">
        <v>45474</v>
      </c>
      <c r="G186" s="25">
        <v>45657</v>
      </c>
      <c r="H186" s="210"/>
      <c r="I186" s="116"/>
      <c r="J186" s="116"/>
      <c r="K186" s="50">
        <v>45.84</v>
      </c>
      <c r="L186" s="50">
        <v>1621.31</v>
      </c>
      <c r="M186" s="248"/>
    </row>
    <row r="187" spans="1:13" ht="23.1" customHeight="1" outlineLevel="1">
      <c r="A187" s="188" t="s">
        <v>47</v>
      </c>
      <c r="B187" s="188" t="s">
        <v>213</v>
      </c>
      <c r="C187" s="188" t="s">
        <v>360</v>
      </c>
      <c r="D187" s="185">
        <v>45254</v>
      </c>
      <c r="E187" s="185" t="s">
        <v>652</v>
      </c>
      <c r="F187" s="24">
        <v>45292</v>
      </c>
      <c r="G187" s="24">
        <v>45473</v>
      </c>
      <c r="H187" s="192"/>
      <c r="I187" s="50">
        <v>31.5</v>
      </c>
      <c r="J187" s="47">
        <v>3758.12</v>
      </c>
      <c r="K187" s="108"/>
      <c r="L187" s="108"/>
      <c r="M187" s="257"/>
    </row>
    <row r="188" spans="1:13" ht="23.1" customHeight="1" outlineLevel="1">
      <c r="A188" s="190"/>
      <c r="B188" s="190"/>
      <c r="C188" s="190"/>
      <c r="D188" s="185"/>
      <c r="E188" s="185"/>
      <c r="F188" s="113">
        <v>45474</v>
      </c>
      <c r="G188" s="113">
        <v>45657</v>
      </c>
      <c r="H188" s="194"/>
      <c r="I188" s="50">
        <v>32.94</v>
      </c>
      <c r="J188" s="47">
        <v>4414.03</v>
      </c>
      <c r="K188" s="108"/>
      <c r="L188" s="108"/>
      <c r="M188" s="257"/>
    </row>
    <row r="189" spans="1:13" ht="23.1" customHeight="1" outlineLevel="1">
      <c r="A189" s="190"/>
      <c r="B189" s="190"/>
      <c r="C189" s="190"/>
      <c r="D189" s="182">
        <v>45280</v>
      </c>
      <c r="E189" s="182" t="s">
        <v>651</v>
      </c>
      <c r="F189" s="112">
        <v>45292</v>
      </c>
      <c r="G189" s="112">
        <v>45473</v>
      </c>
      <c r="H189" s="192"/>
      <c r="I189" s="128"/>
      <c r="J189" s="128"/>
      <c r="K189" s="50">
        <v>23.98923811152423</v>
      </c>
      <c r="L189" s="47">
        <v>2112.7496682040073</v>
      </c>
      <c r="M189" s="247" t="s">
        <v>345</v>
      </c>
    </row>
    <row r="190" spans="1:13" ht="23.1" customHeight="1" outlineLevel="1">
      <c r="A190" s="190"/>
      <c r="B190" s="190"/>
      <c r="C190" s="190"/>
      <c r="D190" s="183"/>
      <c r="E190" s="183"/>
      <c r="F190" s="25">
        <v>45474</v>
      </c>
      <c r="G190" s="25">
        <v>45657</v>
      </c>
      <c r="H190" s="193"/>
      <c r="I190" s="128"/>
      <c r="J190" s="128"/>
      <c r="K190" s="50">
        <v>26.436140398899703</v>
      </c>
      <c r="L190" s="47">
        <v>2328.250134360816</v>
      </c>
      <c r="M190" s="248"/>
    </row>
    <row r="191" spans="1:13" ht="23.1" customHeight="1" outlineLevel="1">
      <c r="A191" s="190"/>
      <c r="B191" s="190"/>
      <c r="C191" s="190"/>
      <c r="D191" s="183"/>
      <c r="E191" s="183"/>
      <c r="F191" s="112">
        <v>45292</v>
      </c>
      <c r="G191" s="112">
        <v>45473</v>
      </c>
      <c r="H191" s="193"/>
      <c r="I191" s="128"/>
      <c r="J191" s="128"/>
      <c r="K191" s="50">
        <v>23.98923811152423</v>
      </c>
      <c r="L191" s="47">
        <v>2313.9639223186746</v>
      </c>
      <c r="M191" s="247" t="s">
        <v>346</v>
      </c>
    </row>
    <row r="192" spans="1:13" ht="23.1" customHeight="1" outlineLevel="1">
      <c r="A192" s="190"/>
      <c r="B192" s="190"/>
      <c r="C192" s="190"/>
      <c r="D192" s="183"/>
      <c r="E192" s="183"/>
      <c r="F192" s="25">
        <v>45474</v>
      </c>
      <c r="G192" s="25">
        <v>45657</v>
      </c>
      <c r="H192" s="193"/>
      <c r="I192" s="128"/>
      <c r="J192" s="128"/>
      <c r="K192" s="50">
        <v>26.436140398899703</v>
      </c>
      <c r="L192" s="47">
        <v>2549.9882423951799</v>
      </c>
      <c r="M192" s="248"/>
    </row>
    <row r="193" spans="1:13" ht="23.1" customHeight="1" outlineLevel="1">
      <c r="A193" s="190"/>
      <c r="B193" s="190"/>
      <c r="C193" s="190"/>
      <c r="D193" s="183"/>
      <c r="E193" s="183"/>
      <c r="F193" s="112">
        <v>45292</v>
      </c>
      <c r="G193" s="112">
        <v>45473</v>
      </c>
      <c r="H193" s="193"/>
      <c r="I193" s="128"/>
      <c r="J193" s="128"/>
      <c r="K193" s="50">
        <v>23.98923811152423</v>
      </c>
      <c r="L193" s="47">
        <v>1969.9963122442773</v>
      </c>
      <c r="M193" s="247" t="s">
        <v>347</v>
      </c>
    </row>
    <row r="194" spans="1:13" ht="23.1" customHeight="1" outlineLevel="1">
      <c r="A194" s="190"/>
      <c r="B194" s="190"/>
      <c r="C194" s="190"/>
      <c r="D194" s="183"/>
      <c r="E194" s="183"/>
      <c r="F194" s="25">
        <v>45474</v>
      </c>
      <c r="G194" s="25">
        <v>45657</v>
      </c>
      <c r="H194" s="193"/>
      <c r="I194" s="128"/>
      <c r="J194" s="128"/>
      <c r="K194" s="50">
        <v>26.436140398899703</v>
      </c>
      <c r="L194" s="47">
        <v>2170.9359360931935</v>
      </c>
      <c r="M194" s="248"/>
    </row>
    <row r="195" spans="1:13" ht="23.1" customHeight="1" outlineLevel="1">
      <c r="A195" s="190"/>
      <c r="B195" s="190"/>
      <c r="C195" s="190"/>
      <c r="D195" s="183"/>
      <c r="E195" s="183"/>
      <c r="F195" s="112">
        <v>45292</v>
      </c>
      <c r="G195" s="112">
        <v>45473</v>
      </c>
      <c r="H195" s="193"/>
      <c r="I195" s="128"/>
      <c r="J195" s="128"/>
      <c r="K195" s="50">
        <v>23.98923811152423</v>
      </c>
      <c r="L195" s="47">
        <v>2112.7496682040073</v>
      </c>
      <c r="M195" s="247" t="s">
        <v>348</v>
      </c>
    </row>
    <row r="196" spans="1:13" ht="23.1" customHeight="1" outlineLevel="1">
      <c r="A196" s="190"/>
      <c r="B196" s="190"/>
      <c r="C196" s="190"/>
      <c r="D196" s="183"/>
      <c r="E196" s="183"/>
      <c r="F196" s="25">
        <v>45474</v>
      </c>
      <c r="G196" s="25">
        <v>45657</v>
      </c>
      <c r="H196" s="193"/>
      <c r="I196" s="128"/>
      <c r="J196" s="128"/>
      <c r="K196" s="50">
        <v>26.436140398899703</v>
      </c>
      <c r="L196" s="47">
        <v>2328.250134360816</v>
      </c>
      <c r="M196" s="248"/>
    </row>
    <row r="197" spans="1:13" ht="23.1" customHeight="1" outlineLevel="1">
      <c r="A197" s="190"/>
      <c r="B197" s="190"/>
      <c r="C197" s="190"/>
      <c r="D197" s="183"/>
      <c r="E197" s="183"/>
      <c r="F197" s="112">
        <v>45292</v>
      </c>
      <c r="G197" s="112">
        <v>45473</v>
      </c>
      <c r="H197" s="193"/>
      <c r="I197" s="128"/>
      <c r="J197" s="128"/>
      <c r="K197" s="50">
        <v>23.98923811152423</v>
      </c>
      <c r="L197" s="47">
        <v>2208.783744031462</v>
      </c>
      <c r="M197" s="247" t="s">
        <v>349</v>
      </c>
    </row>
    <row r="198" spans="1:13" ht="23.1" customHeight="1" outlineLevel="1">
      <c r="A198" s="190"/>
      <c r="B198" s="190"/>
      <c r="C198" s="190"/>
      <c r="D198" s="183"/>
      <c r="E198" s="183"/>
      <c r="F198" s="25">
        <v>45474</v>
      </c>
      <c r="G198" s="25">
        <v>45657</v>
      </c>
      <c r="H198" s="193"/>
      <c r="I198" s="128"/>
      <c r="J198" s="128"/>
      <c r="K198" s="50">
        <v>26.436140398899703</v>
      </c>
      <c r="L198" s="47">
        <v>2434.0796859226716</v>
      </c>
      <c r="M198" s="248"/>
    </row>
    <row r="199" spans="1:13" ht="23.1" customHeight="1" outlineLevel="1">
      <c r="A199" s="190"/>
      <c r="B199" s="190"/>
      <c r="C199" s="190"/>
      <c r="D199" s="183"/>
      <c r="E199" s="183"/>
      <c r="F199" s="112">
        <v>45292</v>
      </c>
      <c r="G199" s="112">
        <v>45473</v>
      </c>
      <c r="H199" s="193"/>
      <c r="I199" s="128"/>
      <c r="J199" s="128"/>
      <c r="K199" s="50">
        <v>23.98923811152423</v>
      </c>
      <c r="L199" s="47">
        <v>2389.8315919028937</v>
      </c>
      <c r="M199" s="247" t="s">
        <v>350</v>
      </c>
    </row>
    <row r="200" spans="1:13" ht="23.1" customHeight="1" outlineLevel="1">
      <c r="A200" s="190"/>
      <c r="B200" s="190"/>
      <c r="C200" s="190"/>
      <c r="D200" s="183"/>
      <c r="E200" s="183"/>
      <c r="F200" s="25">
        <v>45474</v>
      </c>
      <c r="G200" s="25">
        <v>45657</v>
      </c>
      <c r="H200" s="193"/>
      <c r="I200" s="128"/>
      <c r="J200" s="128"/>
      <c r="K200" s="50">
        <v>26.436140398899703</v>
      </c>
      <c r="L200" s="47">
        <v>2633.594414276989</v>
      </c>
      <c r="M200" s="248"/>
    </row>
    <row r="201" spans="1:13" ht="23.1" customHeight="1" outlineLevel="1">
      <c r="A201" s="190"/>
      <c r="B201" s="190"/>
      <c r="C201" s="190"/>
      <c r="D201" s="183"/>
      <c r="E201" s="183"/>
      <c r="F201" s="112">
        <v>45292</v>
      </c>
      <c r="G201" s="112">
        <v>45473</v>
      </c>
      <c r="H201" s="193"/>
      <c r="I201" s="128"/>
      <c r="J201" s="128"/>
      <c r="K201" s="50">
        <v>23.98923811152423</v>
      </c>
      <c r="L201" s="47">
        <v>2024.7184320288404</v>
      </c>
      <c r="M201" s="247" t="s">
        <v>351</v>
      </c>
    </row>
    <row r="202" spans="1:13" ht="23.1" customHeight="1" outlineLevel="1">
      <c r="A202" s="190"/>
      <c r="B202" s="190"/>
      <c r="C202" s="190"/>
      <c r="D202" s="183"/>
      <c r="E202" s="183"/>
      <c r="F202" s="25">
        <v>45474</v>
      </c>
      <c r="G202" s="25">
        <v>45657</v>
      </c>
      <c r="H202" s="193"/>
      <c r="I202" s="128"/>
      <c r="J202" s="128"/>
      <c r="K202" s="50">
        <v>26.436140398899703</v>
      </c>
      <c r="L202" s="47">
        <v>2231.2397120957826</v>
      </c>
      <c r="M202" s="248"/>
    </row>
    <row r="203" spans="1:13" ht="23.1" customHeight="1" outlineLevel="1">
      <c r="A203" s="190"/>
      <c r="B203" s="190"/>
      <c r="C203" s="190"/>
      <c r="D203" s="183"/>
      <c r="E203" s="183"/>
      <c r="F203" s="112">
        <v>45292</v>
      </c>
      <c r="G203" s="112">
        <v>45473</v>
      </c>
      <c r="H203" s="193"/>
      <c r="I203" s="128"/>
      <c r="J203" s="128"/>
      <c r="K203" s="50">
        <v>23.98923811152423</v>
      </c>
      <c r="L203" s="47">
        <v>2208.783744031462</v>
      </c>
      <c r="M203" s="247" t="s">
        <v>352</v>
      </c>
    </row>
    <row r="204" spans="1:13" ht="23.1" customHeight="1" outlineLevel="1">
      <c r="A204" s="189"/>
      <c r="B204" s="189"/>
      <c r="C204" s="189"/>
      <c r="D204" s="184"/>
      <c r="E204" s="184"/>
      <c r="F204" s="25">
        <v>45474</v>
      </c>
      <c r="G204" s="25">
        <v>45657</v>
      </c>
      <c r="H204" s="194"/>
      <c r="I204" s="128"/>
      <c r="J204" s="128"/>
      <c r="K204" s="50">
        <v>26.436140398899703</v>
      </c>
      <c r="L204" s="47">
        <v>2434.0796859226716</v>
      </c>
      <c r="M204" s="248"/>
    </row>
    <row r="205" spans="1:13" ht="23.1" customHeight="1" outlineLevel="1">
      <c r="A205" s="188" t="s">
        <v>47</v>
      </c>
      <c r="B205" s="188" t="s">
        <v>193</v>
      </c>
      <c r="C205" s="188" t="s">
        <v>360</v>
      </c>
      <c r="D205" s="185">
        <v>45254</v>
      </c>
      <c r="E205" s="185" t="s">
        <v>652</v>
      </c>
      <c r="F205" s="24">
        <v>45292</v>
      </c>
      <c r="G205" s="24">
        <v>45473</v>
      </c>
      <c r="H205" s="192"/>
      <c r="I205" s="50">
        <v>31.5</v>
      </c>
      <c r="J205" s="47">
        <v>3758.12</v>
      </c>
      <c r="K205" s="108"/>
      <c r="L205" s="108"/>
      <c r="M205" s="257"/>
    </row>
    <row r="206" spans="1:13" ht="23.1" customHeight="1" outlineLevel="1">
      <c r="A206" s="190"/>
      <c r="B206" s="190"/>
      <c r="C206" s="190"/>
      <c r="D206" s="185"/>
      <c r="E206" s="185"/>
      <c r="F206" s="113">
        <v>45474</v>
      </c>
      <c r="G206" s="113">
        <v>45657</v>
      </c>
      <c r="H206" s="194"/>
      <c r="I206" s="50">
        <v>32.94</v>
      </c>
      <c r="J206" s="47">
        <v>4414.03</v>
      </c>
      <c r="K206" s="108"/>
      <c r="L206" s="108"/>
      <c r="M206" s="257"/>
    </row>
    <row r="207" spans="1:13" ht="23.1" customHeight="1" outlineLevel="1">
      <c r="A207" s="190"/>
      <c r="B207" s="190"/>
      <c r="C207" s="190"/>
      <c r="D207" s="182">
        <v>45280</v>
      </c>
      <c r="E207" s="182" t="s">
        <v>651</v>
      </c>
      <c r="F207" s="112">
        <v>45292</v>
      </c>
      <c r="G207" s="112">
        <v>45473</v>
      </c>
      <c r="H207" s="192"/>
      <c r="I207" s="128"/>
      <c r="J207" s="128"/>
      <c r="K207" s="50">
        <v>22.006554674175462</v>
      </c>
      <c r="L207" s="47">
        <v>1938.3852331800006</v>
      </c>
      <c r="M207" s="247" t="s">
        <v>345</v>
      </c>
    </row>
    <row r="208" spans="1:13" ht="23.1" customHeight="1" outlineLevel="1">
      <c r="A208" s="190"/>
      <c r="B208" s="190"/>
      <c r="C208" s="190"/>
      <c r="D208" s="183"/>
      <c r="E208" s="183"/>
      <c r="F208" s="25">
        <v>45474</v>
      </c>
      <c r="G208" s="25">
        <v>45657</v>
      </c>
      <c r="H208" s="193"/>
      <c r="I208" s="128"/>
      <c r="J208" s="128"/>
      <c r="K208" s="50">
        <v>24.26</v>
      </c>
      <c r="L208" s="47">
        <v>2136.1087669511312</v>
      </c>
      <c r="M208" s="248"/>
    </row>
    <row r="209" spans="1:13" ht="23.1" customHeight="1" outlineLevel="1">
      <c r="A209" s="190"/>
      <c r="B209" s="190"/>
      <c r="C209" s="190"/>
      <c r="D209" s="183"/>
      <c r="E209" s="183"/>
      <c r="F209" s="112">
        <v>45292</v>
      </c>
      <c r="G209" s="112">
        <v>45473</v>
      </c>
      <c r="H209" s="193"/>
      <c r="I209" s="128"/>
      <c r="J209" s="128"/>
      <c r="K209" s="50">
        <v>22.006554674175462</v>
      </c>
      <c r="L209" s="47">
        <v>2122.9933506257148</v>
      </c>
      <c r="M209" s="247" t="s">
        <v>346</v>
      </c>
    </row>
    <row r="210" spans="1:13" ht="23.1" customHeight="1" outlineLevel="1">
      <c r="A210" s="190"/>
      <c r="B210" s="190"/>
      <c r="C210" s="190"/>
      <c r="D210" s="183"/>
      <c r="E210" s="183"/>
      <c r="F210" s="25">
        <v>45474</v>
      </c>
      <c r="G210" s="25">
        <v>45657</v>
      </c>
      <c r="H210" s="193"/>
      <c r="I210" s="128"/>
      <c r="J210" s="128"/>
      <c r="K210" s="50">
        <v>24.26</v>
      </c>
      <c r="L210" s="47">
        <v>2339.5476971369535</v>
      </c>
      <c r="M210" s="248"/>
    </row>
    <row r="211" spans="1:13" ht="23.1" customHeight="1" outlineLevel="1">
      <c r="A211" s="190"/>
      <c r="B211" s="190"/>
      <c r="C211" s="190"/>
      <c r="D211" s="183"/>
      <c r="E211" s="183"/>
      <c r="F211" s="112">
        <v>45292</v>
      </c>
      <c r="G211" s="112">
        <v>45473</v>
      </c>
      <c r="H211" s="193"/>
      <c r="I211" s="128"/>
      <c r="J211" s="128"/>
      <c r="K211" s="50">
        <v>22.006554674175462</v>
      </c>
      <c r="L211" s="47">
        <v>1807.4132579651357</v>
      </c>
      <c r="M211" s="247" t="s">
        <v>347</v>
      </c>
    </row>
    <row r="212" spans="1:13" ht="23.1" customHeight="1" outlineLevel="1">
      <c r="A212" s="190"/>
      <c r="B212" s="190"/>
      <c r="C212" s="190"/>
      <c r="D212" s="183"/>
      <c r="E212" s="183"/>
      <c r="F212" s="25">
        <v>45474</v>
      </c>
      <c r="G212" s="25">
        <v>45657</v>
      </c>
      <c r="H212" s="193"/>
      <c r="I212" s="128"/>
      <c r="J212" s="128"/>
      <c r="K212" s="50">
        <v>24.26</v>
      </c>
      <c r="L212" s="47">
        <v>1991.7770935084875</v>
      </c>
      <c r="M212" s="248"/>
    </row>
    <row r="213" spans="1:13" ht="23.1" customHeight="1" outlineLevel="1">
      <c r="A213" s="190"/>
      <c r="B213" s="190"/>
      <c r="C213" s="190"/>
      <c r="D213" s="183"/>
      <c r="E213" s="183"/>
      <c r="F213" s="112">
        <v>45292</v>
      </c>
      <c r="G213" s="112">
        <v>45473</v>
      </c>
      <c r="H213" s="193"/>
      <c r="I213" s="128"/>
      <c r="J213" s="128"/>
      <c r="K213" s="50">
        <v>22.006554674175462</v>
      </c>
      <c r="L213" s="47">
        <v>1938.3852331800006</v>
      </c>
      <c r="M213" s="247" t="s">
        <v>348</v>
      </c>
    </row>
    <row r="214" spans="1:13" ht="23.1" customHeight="1" outlineLevel="1">
      <c r="A214" s="190"/>
      <c r="B214" s="190"/>
      <c r="C214" s="190"/>
      <c r="D214" s="183"/>
      <c r="E214" s="183"/>
      <c r="F214" s="25">
        <v>45474</v>
      </c>
      <c r="G214" s="25">
        <v>45657</v>
      </c>
      <c r="H214" s="193"/>
      <c r="I214" s="128"/>
      <c r="J214" s="128"/>
      <c r="K214" s="50">
        <v>24.26</v>
      </c>
      <c r="L214" s="47">
        <v>2136.1087669511312</v>
      </c>
      <c r="M214" s="248"/>
    </row>
    <row r="215" spans="1:13" ht="23.1" customHeight="1" outlineLevel="1">
      <c r="A215" s="190"/>
      <c r="B215" s="190"/>
      <c r="C215" s="190"/>
      <c r="D215" s="183"/>
      <c r="E215" s="183"/>
      <c r="F215" s="112">
        <v>45292</v>
      </c>
      <c r="G215" s="112">
        <v>45473</v>
      </c>
      <c r="H215" s="193"/>
      <c r="I215" s="128"/>
      <c r="J215" s="128"/>
      <c r="K215" s="50">
        <v>22.006554674175462</v>
      </c>
      <c r="L215" s="47">
        <v>2026.4936528700005</v>
      </c>
      <c r="M215" s="247" t="s">
        <v>349</v>
      </c>
    </row>
    <row r="216" spans="1:13" ht="23.1" customHeight="1" outlineLevel="1">
      <c r="A216" s="190"/>
      <c r="B216" s="190"/>
      <c r="C216" s="190"/>
      <c r="D216" s="183"/>
      <c r="E216" s="183"/>
      <c r="F216" s="25">
        <v>45474</v>
      </c>
      <c r="G216" s="25">
        <v>45657</v>
      </c>
      <c r="H216" s="193"/>
      <c r="I216" s="128"/>
      <c r="J216" s="128"/>
      <c r="K216" s="50">
        <v>24.26</v>
      </c>
      <c r="L216" s="47">
        <v>2233.2046199943643</v>
      </c>
      <c r="M216" s="248"/>
    </row>
    <row r="217" spans="1:13" ht="23.1" customHeight="1" outlineLevel="1">
      <c r="A217" s="190"/>
      <c r="B217" s="190"/>
      <c r="C217" s="190"/>
      <c r="D217" s="183"/>
      <c r="E217" s="183"/>
      <c r="F217" s="112">
        <v>45292</v>
      </c>
      <c r="G217" s="112">
        <v>45473</v>
      </c>
      <c r="H217" s="193"/>
      <c r="I217" s="128"/>
      <c r="J217" s="128"/>
      <c r="K217" s="50">
        <v>22.006554674175462</v>
      </c>
      <c r="L217" s="47">
        <v>2192.5996899904926</v>
      </c>
      <c r="M217" s="247" t="s">
        <v>350</v>
      </c>
    </row>
    <row r="218" spans="1:13" ht="23.1" customHeight="1" outlineLevel="1">
      <c r="A218" s="190"/>
      <c r="B218" s="190"/>
      <c r="C218" s="190"/>
      <c r="D218" s="183"/>
      <c r="E218" s="183"/>
      <c r="F218" s="25">
        <v>45474</v>
      </c>
      <c r="G218" s="25">
        <v>45657</v>
      </c>
      <c r="H218" s="193"/>
      <c r="I218" s="128"/>
      <c r="J218" s="128"/>
      <c r="K218" s="50">
        <v>24.26</v>
      </c>
      <c r="L218" s="47">
        <v>2416.254179010296</v>
      </c>
      <c r="M218" s="248"/>
    </row>
    <row r="219" spans="1:13" ht="23.1" customHeight="1" outlineLevel="1">
      <c r="A219" s="190"/>
      <c r="B219" s="190"/>
      <c r="C219" s="190"/>
      <c r="D219" s="183"/>
      <c r="E219" s="183"/>
      <c r="F219" s="112">
        <v>45292</v>
      </c>
      <c r="G219" s="112">
        <v>45473</v>
      </c>
      <c r="H219" s="193"/>
      <c r="I219" s="128"/>
      <c r="J219" s="128"/>
      <c r="K219" s="50">
        <v>22.006554674175462</v>
      </c>
      <c r="L219" s="47">
        <v>1857.6191817975007</v>
      </c>
      <c r="M219" s="247" t="s">
        <v>351</v>
      </c>
    </row>
    <row r="220" spans="1:13" ht="23.1" customHeight="1" outlineLevel="1">
      <c r="A220" s="190"/>
      <c r="B220" s="190"/>
      <c r="C220" s="190"/>
      <c r="D220" s="183"/>
      <c r="E220" s="183"/>
      <c r="F220" s="25">
        <v>45474</v>
      </c>
      <c r="G220" s="25">
        <v>45657</v>
      </c>
      <c r="H220" s="193"/>
      <c r="I220" s="128"/>
      <c r="J220" s="128"/>
      <c r="K220" s="50">
        <v>24.26</v>
      </c>
      <c r="L220" s="47">
        <v>2047.1042349948343</v>
      </c>
      <c r="M220" s="248"/>
    </row>
    <row r="221" spans="1:13" ht="23.1" customHeight="1" outlineLevel="1">
      <c r="A221" s="190"/>
      <c r="B221" s="190"/>
      <c r="C221" s="190"/>
      <c r="D221" s="183"/>
      <c r="E221" s="183"/>
      <c r="F221" s="112">
        <v>45292</v>
      </c>
      <c r="G221" s="112">
        <v>45473</v>
      </c>
      <c r="H221" s="193"/>
      <c r="I221" s="128"/>
      <c r="J221" s="128"/>
      <c r="K221" s="50">
        <v>22.006554674175462</v>
      </c>
      <c r="L221" s="47">
        <v>2026.4936528700005</v>
      </c>
      <c r="M221" s="247" t="s">
        <v>352</v>
      </c>
    </row>
    <row r="222" spans="1:13" ht="23.1" customHeight="1" outlineLevel="1">
      <c r="A222" s="189"/>
      <c r="B222" s="189"/>
      <c r="C222" s="189"/>
      <c r="D222" s="184"/>
      <c r="E222" s="184"/>
      <c r="F222" s="25">
        <v>45474</v>
      </c>
      <c r="G222" s="25">
        <v>45657</v>
      </c>
      <c r="H222" s="194"/>
      <c r="I222" s="128"/>
      <c r="J222" s="128"/>
      <c r="K222" s="50">
        <v>24.26</v>
      </c>
      <c r="L222" s="47">
        <v>2233.2046199943643</v>
      </c>
      <c r="M222" s="248"/>
    </row>
    <row r="223" spans="1:13" ht="23.1" customHeight="1" outlineLevel="1">
      <c r="A223" s="188" t="s">
        <v>47</v>
      </c>
      <c r="B223" s="188" t="s">
        <v>194</v>
      </c>
      <c r="C223" s="188" t="s">
        <v>360</v>
      </c>
      <c r="D223" s="185">
        <v>45254</v>
      </c>
      <c r="E223" s="185" t="s">
        <v>652</v>
      </c>
      <c r="F223" s="24">
        <v>45292</v>
      </c>
      <c r="G223" s="24">
        <v>45473</v>
      </c>
      <c r="H223" s="192"/>
      <c r="I223" s="50">
        <v>31.5</v>
      </c>
      <c r="J223" s="47">
        <v>3758.12</v>
      </c>
      <c r="K223" s="128"/>
      <c r="L223" s="128"/>
      <c r="M223" s="257"/>
    </row>
    <row r="224" spans="1:13" ht="23.1" customHeight="1" outlineLevel="1">
      <c r="A224" s="190"/>
      <c r="B224" s="190"/>
      <c r="C224" s="190"/>
      <c r="D224" s="185"/>
      <c r="E224" s="185"/>
      <c r="F224" s="113">
        <v>45474</v>
      </c>
      <c r="G224" s="113">
        <v>45657</v>
      </c>
      <c r="H224" s="194"/>
      <c r="I224" s="50">
        <v>32.94</v>
      </c>
      <c r="J224" s="47">
        <v>4414.03</v>
      </c>
      <c r="K224" s="128"/>
      <c r="L224" s="128"/>
      <c r="M224" s="257"/>
    </row>
    <row r="225" spans="1:13" ht="23.1" customHeight="1" outlineLevel="1">
      <c r="A225" s="190"/>
      <c r="B225" s="190"/>
      <c r="C225" s="190"/>
      <c r="D225" s="182">
        <v>45280</v>
      </c>
      <c r="E225" s="182" t="s">
        <v>651</v>
      </c>
      <c r="F225" s="112">
        <v>45292</v>
      </c>
      <c r="G225" s="112">
        <v>45473</v>
      </c>
      <c r="H225" s="192"/>
      <c r="I225" s="128"/>
      <c r="J225" s="128"/>
      <c r="K225" s="47">
        <v>27.55</v>
      </c>
      <c r="L225" s="47">
        <v>2426.7492196328722</v>
      </c>
      <c r="M225" s="247" t="s">
        <v>345</v>
      </c>
    </row>
    <row r="226" spans="1:13" ht="23.1" customHeight="1" outlineLevel="1">
      <c r="A226" s="190"/>
      <c r="B226" s="190"/>
      <c r="C226" s="190"/>
      <c r="D226" s="183"/>
      <c r="E226" s="183"/>
      <c r="F226" s="25">
        <v>45474</v>
      </c>
      <c r="G226" s="25">
        <v>45657</v>
      </c>
      <c r="H226" s="193"/>
      <c r="I226" s="128"/>
      <c r="J226" s="128"/>
      <c r="K226" s="47">
        <v>30.346325</v>
      </c>
      <c r="L226" s="47">
        <v>2673.262087146345</v>
      </c>
      <c r="M226" s="248"/>
    </row>
    <row r="227" spans="1:13" ht="23.1" customHeight="1" outlineLevel="1">
      <c r="A227" s="190"/>
      <c r="B227" s="190"/>
      <c r="C227" s="190"/>
      <c r="D227" s="183"/>
      <c r="E227" s="183"/>
      <c r="F227" s="112">
        <v>45292</v>
      </c>
      <c r="G227" s="112">
        <v>45473</v>
      </c>
      <c r="H227" s="193"/>
      <c r="I227" s="128"/>
      <c r="J227" s="128"/>
      <c r="K227" s="47">
        <v>27.55</v>
      </c>
      <c r="L227" s="47">
        <v>2657.8681929312411</v>
      </c>
      <c r="M227" s="247" t="s">
        <v>346</v>
      </c>
    </row>
    <row r="228" spans="1:13" ht="23.1" customHeight="1" outlineLevel="1">
      <c r="A228" s="190"/>
      <c r="B228" s="190"/>
      <c r="C228" s="190"/>
      <c r="D228" s="183"/>
      <c r="E228" s="183"/>
      <c r="F228" s="25">
        <v>45474</v>
      </c>
      <c r="G228" s="25">
        <v>45657</v>
      </c>
      <c r="H228" s="193"/>
      <c r="I228" s="128"/>
      <c r="J228" s="128"/>
      <c r="K228" s="47">
        <v>30.346325</v>
      </c>
      <c r="L228" s="47">
        <v>2927.8584763983781</v>
      </c>
      <c r="M228" s="248"/>
    </row>
    <row r="229" spans="1:13" ht="23.1" customHeight="1" outlineLevel="1">
      <c r="A229" s="190"/>
      <c r="B229" s="190"/>
      <c r="C229" s="190"/>
      <c r="D229" s="183"/>
      <c r="E229" s="183"/>
      <c r="F229" s="112">
        <v>45292</v>
      </c>
      <c r="G229" s="112">
        <v>45473</v>
      </c>
      <c r="H229" s="193"/>
      <c r="I229" s="128"/>
      <c r="J229" s="128"/>
      <c r="K229" s="47">
        <v>27.55</v>
      </c>
      <c r="L229" s="47">
        <v>2262.7796777657863</v>
      </c>
      <c r="M229" s="247" t="s">
        <v>347</v>
      </c>
    </row>
    <row r="230" spans="1:13" ht="23.1" customHeight="1" outlineLevel="1">
      <c r="A230" s="190"/>
      <c r="B230" s="190"/>
      <c r="C230" s="190"/>
      <c r="D230" s="183"/>
      <c r="E230" s="183"/>
      <c r="F230" s="25">
        <v>45474</v>
      </c>
      <c r="G230" s="25">
        <v>45657</v>
      </c>
      <c r="H230" s="193"/>
      <c r="I230" s="128"/>
      <c r="J230" s="128"/>
      <c r="K230" s="47">
        <v>30.346325</v>
      </c>
      <c r="L230" s="47">
        <v>2492.6362704472681</v>
      </c>
      <c r="M230" s="248"/>
    </row>
    <row r="231" spans="1:13" ht="23.1" customHeight="1" outlineLevel="1">
      <c r="A231" s="190"/>
      <c r="B231" s="190"/>
      <c r="C231" s="190"/>
      <c r="D231" s="183"/>
      <c r="E231" s="183"/>
      <c r="F231" s="112">
        <v>45292</v>
      </c>
      <c r="G231" s="112">
        <v>45473</v>
      </c>
      <c r="H231" s="193"/>
      <c r="I231" s="128"/>
      <c r="J231" s="128"/>
      <c r="K231" s="47">
        <v>27.55</v>
      </c>
      <c r="L231" s="47">
        <v>2426.7492196328722</v>
      </c>
      <c r="M231" s="247" t="s">
        <v>348</v>
      </c>
    </row>
    <row r="232" spans="1:13" ht="23.1" customHeight="1" outlineLevel="1">
      <c r="A232" s="190"/>
      <c r="B232" s="190"/>
      <c r="C232" s="190"/>
      <c r="D232" s="183"/>
      <c r="E232" s="183"/>
      <c r="F232" s="25">
        <v>45474</v>
      </c>
      <c r="G232" s="25">
        <v>45657</v>
      </c>
      <c r="H232" s="193"/>
      <c r="I232" s="128"/>
      <c r="J232" s="128"/>
      <c r="K232" s="47">
        <v>30.346325</v>
      </c>
      <c r="L232" s="47">
        <v>2673.262087146345</v>
      </c>
      <c r="M232" s="248"/>
    </row>
    <row r="233" spans="1:13" ht="23.1" customHeight="1" outlineLevel="1">
      <c r="A233" s="190"/>
      <c r="B233" s="190"/>
      <c r="C233" s="190"/>
      <c r="D233" s="183"/>
      <c r="E233" s="183"/>
      <c r="F233" s="112">
        <v>45292</v>
      </c>
      <c r="G233" s="112">
        <v>45473</v>
      </c>
      <c r="H233" s="193"/>
      <c r="I233" s="128"/>
      <c r="J233" s="128"/>
      <c r="K233" s="47">
        <v>27.55</v>
      </c>
      <c r="L233" s="47">
        <v>2537.0560023434573</v>
      </c>
      <c r="M233" s="247" t="s">
        <v>349</v>
      </c>
    </row>
    <row r="234" spans="1:13" ht="23.1" customHeight="1" outlineLevel="1">
      <c r="A234" s="190"/>
      <c r="B234" s="190"/>
      <c r="C234" s="190"/>
      <c r="D234" s="183"/>
      <c r="E234" s="183"/>
      <c r="F234" s="25">
        <v>45474</v>
      </c>
      <c r="G234" s="25">
        <v>45657</v>
      </c>
      <c r="H234" s="193"/>
      <c r="I234" s="128"/>
      <c r="J234" s="128"/>
      <c r="K234" s="47">
        <v>30.346325</v>
      </c>
      <c r="L234" s="47">
        <v>2794.7740001984521</v>
      </c>
      <c r="M234" s="248"/>
    </row>
    <row r="235" spans="1:13" ht="23.1" customHeight="1" outlineLevel="1">
      <c r="A235" s="190"/>
      <c r="B235" s="190"/>
      <c r="C235" s="190"/>
      <c r="D235" s="183"/>
      <c r="E235" s="183"/>
      <c r="F235" s="112">
        <v>45292</v>
      </c>
      <c r="G235" s="112">
        <v>45473</v>
      </c>
      <c r="H235" s="193"/>
      <c r="I235" s="128"/>
      <c r="J235" s="128"/>
      <c r="K235" s="47">
        <v>27.55</v>
      </c>
      <c r="L235" s="47">
        <v>2745.0114123716098</v>
      </c>
      <c r="M235" s="247" t="s">
        <v>350</v>
      </c>
    </row>
    <row r="236" spans="1:13" ht="23.1" customHeight="1" outlineLevel="1">
      <c r="A236" s="190"/>
      <c r="B236" s="190"/>
      <c r="C236" s="190"/>
      <c r="D236" s="183"/>
      <c r="E236" s="183"/>
      <c r="F236" s="25">
        <v>45474</v>
      </c>
      <c r="G236" s="25">
        <v>45657</v>
      </c>
      <c r="H236" s="193"/>
      <c r="I236" s="128"/>
      <c r="J236" s="128"/>
      <c r="K236" s="47">
        <v>30.346325</v>
      </c>
      <c r="L236" s="47">
        <v>3023.8538362802924</v>
      </c>
      <c r="M236" s="248"/>
    </row>
    <row r="237" spans="1:13" ht="23.1" customHeight="1" outlineLevel="1">
      <c r="A237" s="190"/>
      <c r="B237" s="190"/>
      <c r="C237" s="190"/>
      <c r="D237" s="183"/>
      <c r="E237" s="183"/>
      <c r="F237" s="112">
        <v>45292</v>
      </c>
      <c r="G237" s="112">
        <v>45473</v>
      </c>
      <c r="H237" s="193"/>
      <c r="I237" s="128"/>
      <c r="J237" s="128"/>
      <c r="K237" s="47">
        <v>27.55</v>
      </c>
      <c r="L237" s="47">
        <v>2325.634668814836</v>
      </c>
      <c r="M237" s="247" t="s">
        <v>351</v>
      </c>
    </row>
    <row r="238" spans="1:13" ht="23.1" customHeight="1" outlineLevel="1">
      <c r="A238" s="190"/>
      <c r="B238" s="190"/>
      <c r="C238" s="190"/>
      <c r="D238" s="183"/>
      <c r="E238" s="183"/>
      <c r="F238" s="25">
        <v>45474</v>
      </c>
      <c r="G238" s="25">
        <v>45657</v>
      </c>
      <c r="H238" s="193"/>
      <c r="I238" s="128"/>
      <c r="J238" s="128"/>
      <c r="K238" s="47">
        <v>30.346325</v>
      </c>
      <c r="L238" s="47">
        <v>2561.8761668485813</v>
      </c>
      <c r="M238" s="248"/>
    </row>
    <row r="239" spans="1:13" ht="23.1" customHeight="1" outlineLevel="1">
      <c r="A239" s="190"/>
      <c r="B239" s="190"/>
      <c r="C239" s="190"/>
      <c r="D239" s="183"/>
      <c r="E239" s="183"/>
      <c r="F239" s="112">
        <v>45292</v>
      </c>
      <c r="G239" s="112">
        <v>45473</v>
      </c>
      <c r="H239" s="193"/>
      <c r="I239" s="128"/>
      <c r="J239" s="128"/>
      <c r="K239" s="47">
        <v>27.55</v>
      </c>
      <c r="L239" s="47">
        <v>2537.0560023434573</v>
      </c>
      <c r="M239" s="247" t="s">
        <v>352</v>
      </c>
    </row>
    <row r="240" spans="1:13" ht="23.1" customHeight="1" outlineLevel="1">
      <c r="A240" s="189"/>
      <c r="B240" s="189"/>
      <c r="C240" s="189"/>
      <c r="D240" s="184"/>
      <c r="E240" s="184"/>
      <c r="F240" s="25">
        <v>45474</v>
      </c>
      <c r="G240" s="25">
        <v>45657</v>
      </c>
      <c r="H240" s="194"/>
      <c r="I240" s="128"/>
      <c r="J240" s="128"/>
      <c r="K240" s="47">
        <v>30.346325</v>
      </c>
      <c r="L240" s="47">
        <v>2794.7740001984521</v>
      </c>
      <c r="M240" s="248"/>
    </row>
    <row r="241" spans="1:13" ht="23.1" customHeight="1" outlineLevel="1">
      <c r="A241" s="188" t="s">
        <v>47</v>
      </c>
      <c r="B241" s="188" t="s">
        <v>516</v>
      </c>
      <c r="C241" s="188" t="s">
        <v>594</v>
      </c>
      <c r="D241" s="145">
        <v>45245</v>
      </c>
      <c r="E241" s="145" t="s">
        <v>712</v>
      </c>
      <c r="F241" s="24">
        <v>45292</v>
      </c>
      <c r="G241" s="24">
        <v>45473</v>
      </c>
      <c r="H241" s="210"/>
      <c r="I241" s="50">
        <v>95.09</v>
      </c>
      <c r="J241" s="47">
        <v>2610.4699999999998</v>
      </c>
      <c r="K241" s="108"/>
      <c r="L241" s="108"/>
      <c r="M241" s="257" t="s">
        <v>28</v>
      </c>
    </row>
    <row r="242" spans="1:13" ht="23.1" customHeight="1" outlineLevel="1">
      <c r="A242" s="190"/>
      <c r="B242" s="190"/>
      <c r="C242" s="190"/>
      <c r="D242" s="164">
        <v>45245</v>
      </c>
      <c r="E242" s="164" t="s">
        <v>712</v>
      </c>
      <c r="F242" s="113">
        <v>45474</v>
      </c>
      <c r="G242" s="113">
        <v>45657</v>
      </c>
      <c r="H242" s="210"/>
      <c r="I242" s="50">
        <v>104.48</v>
      </c>
      <c r="J242" s="47">
        <v>2943.61</v>
      </c>
      <c r="K242" s="108"/>
      <c r="L242" s="108"/>
      <c r="M242" s="257"/>
    </row>
    <row r="243" spans="1:13" ht="23.1" customHeight="1" outlineLevel="1">
      <c r="A243" s="190"/>
      <c r="B243" s="190"/>
      <c r="C243" s="190"/>
      <c r="D243" s="182">
        <v>45280</v>
      </c>
      <c r="E243" s="182" t="s">
        <v>680</v>
      </c>
      <c r="F243" s="112">
        <v>45292</v>
      </c>
      <c r="G243" s="112">
        <v>45473</v>
      </c>
      <c r="H243" s="210"/>
      <c r="I243" s="108"/>
      <c r="J243" s="108"/>
      <c r="K243" s="50">
        <v>41.1</v>
      </c>
      <c r="L243" s="47">
        <v>1275.53</v>
      </c>
      <c r="M243" s="247" t="s">
        <v>345</v>
      </c>
    </row>
    <row r="244" spans="1:13" ht="23.1" customHeight="1" outlineLevel="1">
      <c r="A244" s="190"/>
      <c r="B244" s="190"/>
      <c r="C244" s="190"/>
      <c r="D244" s="183"/>
      <c r="E244" s="183"/>
      <c r="F244" s="25">
        <v>45474</v>
      </c>
      <c r="G244" s="25">
        <v>45657</v>
      </c>
      <c r="H244" s="210"/>
      <c r="I244" s="108"/>
      <c r="J244" s="108"/>
      <c r="K244" s="50">
        <v>47.3</v>
      </c>
      <c r="L244" s="47">
        <v>1468.14</v>
      </c>
      <c r="M244" s="248"/>
    </row>
    <row r="245" spans="1:13" ht="23.1" customHeight="1" outlineLevel="1">
      <c r="A245" s="190"/>
      <c r="B245" s="190"/>
      <c r="C245" s="190"/>
      <c r="D245" s="183">
        <v>45280</v>
      </c>
      <c r="E245" s="183" t="s">
        <v>680</v>
      </c>
      <c r="F245" s="112">
        <v>45292</v>
      </c>
      <c r="G245" s="112">
        <v>45473</v>
      </c>
      <c r="H245" s="210"/>
      <c r="I245" s="108"/>
      <c r="J245" s="108"/>
      <c r="K245" s="50">
        <v>41.1</v>
      </c>
      <c r="L245" s="47">
        <v>1397.06</v>
      </c>
      <c r="M245" s="247" t="s">
        <v>346</v>
      </c>
    </row>
    <row r="246" spans="1:13" ht="23.1" customHeight="1" outlineLevel="1">
      <c r="A246" s="190"/>
      <c r="B246" s="190"/>
      <c r="C246" s="190"/>
      <c r="D246" s="183"/>
      <c r="E246" s="183"/>
      <c r="F246" s="25">
        <v>45474</v>
      </c>
      <c r="G246" s="25">
        <v>45657</v>
      </c>
      <c r="H246" s="210"/>
      <c r="I246" s="108"/>
      <c r="J246" s="108"/>
      <c r="K246" s="50">
        <v>47.3</v>
      </c>
      <c r="L246" s="47">
        <v>1608.02</v>
      </c>
      <c r="M246" s="248"/>
    </row>
    <row r="247" spans="1:13" ht="23.1" customHeight="1" outlineLevel="1">
      <c r="A247" s="190"/>
      <c r="B247" s="190"/>
      <c r="C247" s="190"/>
      <c r="D247" s="183">
        <v>45280</v>
      </c>
      <c r="E247" s="183" t="s">
        <v>680</v>
      </c>
      <c r="F247" s="112">
        <v>45292</v>
      </c>
      <c r="G247" s="112">
        <v>45473</v>
      </c>
      <c r="H247" s="210"/>
      <c r="I247" s="108"/>
      <c r="J247" s="108"/>
      <c r="K247" s="50">
        <v>41.1</v>
      </c>
      <c r="L247" s="47">
        <v>1189.3699999999999</v>
      </c>
      <c r="M247" s="247" t="s">
        <v>347</v>
      </c>
    </row>
    <row r="248" spans="1:13" ht="23.1" customHeight="1" outlineLevel="1">
      <c r="A248" s="190"/>
      <c r="B248" s="190"/>
      <c r="C248" s="190"/>
      <c r="D248" s="183"/>
      <c r="E248" s="183"/>
      <c r="F248" s="25">
        <v>45474</v>
      </c>
      <c r="G248" s="25">
        <v>45657</v>
      </c>
      <c r="H248" s="210"/>
      <c r="I248" s="108"/>
      <c r="J248" s="108"/>
      <c r="K248" s="50">
        <v>47.3</v>
      </c>
      <c r="L248" s="47">
        <v>1368.96</v>
      </c>
      <c r="M248" s="248"/>
    </row>
    <row r="249" spans="1:13" ht="23.1" customHeight="1" outlineLevel="1">
      <c r="A249" s="190"/>
      <c r="B249" s="190"/>
      <c r="C249" s="190"/>
      <c r="D249" s="183">
        <v>45280</v>
      </c>
      <c r="E249" s="183" t="s">
        <v>680</v>
      </c>
      <c r="F249" s="112">
        <v>45292</v>
      </c>
      <c r="G249" s="112">
        <v>45473</v>
      </c>
      <c r="H249" s="210"/>
      <c r="I249" s="108"/>
      <c r="J249" s="108"/>
      <c r="K249" s="50">
        <v>41.1</v>
      </c>
      <c r="L249" s="47">
        <v>1275.53</v>
      </c>
      <c r="M249" s="247" t="s">
        <v>348</v>
      </c>
    </row>
    <row r="250" spans="1:13" ht="23.1" customHeight="1" outlineLevel="1">
      <c r="A250" s="190"/>
      <c r="B250" s="190"/>
      <c r="C250" s="190"/>
      <c r="D250" s="183"/>
      <c r="E250" s="183"/>
      <c r="F250" s="25">
        <v>45474</v>
      </c>
      <c r="G250" s="25">
        <v>45657</v>
      </c>
      <c r="H250" s="210"/>
      <c r="I250" s="108"/>
      <c r="J250" s="108"/>
      <c r="K250" s="50">
        <v>47.3</v>
      </c>
      <c r="L250" s="47">
        <v>1468.14</v>
      </c>
      <c r="M250" s="248"/>
    </row>
    <row r="251" spans="1:13" ht="23.1" customHeight="1" outlineLevel="1">
      <c r="A251" s="190"/>
      <c r="B251" s="190"/>
      <c r="C251" s="190"/>
      <c r="D251" s="183">
        <v>45280</v>
      </c>
      <c r="E251" s="183" t="s">
        <v>680</v>
      </c>
      <c r="F251" s="112">
        <v>45292</v>
      </c>
      <c r="G251" s="112">
        <v>45473</v>
      </c>
      <c r="H251" s="210"/>
      <c r="I251" s="108"/>
      <c r="J251" s="108"/>
      <c r="K251" s="50">
        <v>41.1</v>
      </c>
      <c r="L251" s="47">
        <v>1333.54</v>
      </c>
      <c r="M251" s="247" t="s">
        <v>349</v>
      </c>
    </row>
    <row r="252" spans="1:13" ht="23.1" customHeight="1" outlineLevel="1">
      <c r="A252" s="190"/>
      <c r="B252" s="190"/>
      <c r="C252" s="190"/>
      <c r="D252" s="183"/>
      <c r="E252" s="183"/>
      <c r="F252" s="25">
        <v>45474</v>
      </c>
      <c r="G252" s="25">
        <v>45657</v>
      </c>
      <c r="H252" s="210"/>
      <c r="I252" s="108"/>
      <c r="J252" s="108"/>
      <c r="K252" s="50">
        <v>47.3</v>
      </c>
      <c r="L252" s="47">
        <v>1534.9</v>
      </c>
      <c r="M252" s="248"/>
    </row>
    <row r="253" spans="1:13" ht="23.1" customHeight="1" outlineLevel="1">
      <c r="A253" s="190"/>
      <c r="B253" s="190"/>
      <c r="C253" s="190"/>
      <c r="D253" s="183">
        <v>45280</v>
      </c>
      <c r="E253" s="183" t="s">
        <v>680</v>
      </c>
      <c r="F253" s="112">
        <v>45292</v>
      </c>
      <c r="G253" s="112">
        <v>45473</v>
      </c>
      <c r="H253" s="210"/>
      <c r="I253" s="108"/>
      <c r="J253" s="108"/>
      <c r="K253" s="50">
        <v>41.1</v>
      </c>
      <c r="L253" s="47">
        <v>1442.86</v>
      </c>
      <c r="M253" s="247" t="s">
        <v>350</v>
      </c>
    </row>
    <row r="254" spans="1:13" ht="23.1" customHeight="1" outlineLevel="1">
      <c r="A254" s="190"/>
      <c r="B254" s="190"/>
      <c r="C254" s="190"/>
      <c r="D254" s="183"/>
      <c r="E254" s="183"/>
      <c r="F254" s="25">
        <v>45474</v>
      </c>
      <c r="G254" s="25">
        <v>45657</v>
      </c>
      <c r="H254" s="210"/>
      <c r="I254" s="108"/>
      <c r="J254" s="108"/>
      <c r="K254" s="50">
        <v>47.3</v>
      </c>
      <c r="L254" s="47">
        <v>1660.73</v>
      </c>
      <c r="M254" s="248"/>
    </row>
    <row r="255" spans="1:13" ht="23.1" customHeight="1" outlineLevel="1">
      <c r="A255" s="190"/>
      <c r="B255" s="190"/>
      <c r="C255" s="190"/>
      <c r="D255" s="183">
        <v>45280</v>
      </c>
      <c r="E255" s="183" t="s">
        <v>680</v>
      </c>
      <c r="F255" s="112">
        <v>45292</v>
      </c>
      <c r="G255" s="112">
        <v>45473</v>
      </c>
      <c r="H255" s="210"/>
      <c r="I255" s="108"/>
      <c r="J255" s="108"/>
      <c r="K255" s="50">
        <v>41.1</v>
      </c>
      <c r="L255" s="47">
        <v>1222.3900000000001</v>
      </c>
      <c r="M255" s="247" t="s">
        <v>351</v>
      </c>
    </row>
    <row r="256" spans="1:13" ht="23.1" customHeight="1" outlineLevel="1">
      <c r="A256" s="190"/>
      <c r="B256" s="190"/>
      <c r="C256" s="190"/>
      <c r="D256" s="183"/>
      <c r="E256" s="183"/>
      <c r="F256" s="25">
        <v>45474</v>
      </c>
      <c r="G256" s="25">
        <v>45657</v>
      </c>
      <c r="H256" s="210"/>
      <c r="I256" s="108"/>
      <c r="J256" s="108"/>
      <c r="K256" s="50">
        <v>47.3</v>
      </c>
      <c r="L256" s="47">
        <v>1406.96</v>
      </c>
      <c r="M256" s="248"/>
    </row>
    <row r="257" spans="1:13" ht="23.1" customHeight="1" outlineLevel="1">
      <c r="A257" s="190"/>
      <c r="B257" s="190"/>
      <c r="C257" s="190"/>
      <c r="D257" s="183">
        <v>45280</v>
      </c>
      <c r="E257" s="183" t="s">
        <v>680</v>
      </c>
      <c r="F257" s="112">
        <v>45292</v>
      </c>
      <c r="G257" s="112">
        <v>45473</v>
      </c>
      <c r="H257" s="210"/>
      <c r="I257" s="108"/>
      <c r="J257" s="108"/>
      <c r="K257" s="50">
        <v>41.1</v>
      </c>
      <c r="L257" s="47">
        <v>1333.54</v>
      </c>
      <c r="M257" s="247" t="s">
        <v>352</v>
      </c>
    </row>
    <row r="258" spans="1:13" ht="23.1" customHeight="1" outlineLevel="1">
      <c r="A258" s="189"/>
      <c r="B258" s="189"/>
      <c r="C258" s="189"/>
      <c r="D258" s="184"/>
      <c r="E258" s="184"/>
      <c r="F258" s="25">
        <v>45474</v>
      </c>
      <c r="G258" s="25">
        <v>45657</v>
      </c>
      <c r="H258" s="210"/>
      <c r="I258" s="108"/>
      <c r="J258" s="108"/>
      <c r="K258" s="50">
        <v>47.3</v>
      </c>
      <c r="L258" s="47">
        <v>1534.9</v>
      </c>
      <c r="M258" s="248"/>
    </row>
    <row r="259" spans="1:13" ht="23.1" customHeight="1" outlineLevel="1">
      <c r="A259" s="188" t="s">
        <v>47</v>
      </c>
      <c r="B259" s="188" t="s">
        <v>483</v>
      </c>
      <c r="C259" s="188" t="s">
        <v>285</v>
      </c>
      <c r="D259" s="185">
        <v>45275</v>
      </c>
      <c r="E259" s="185" t="s">
        <v>713</v>
      </c>
      <c r="F259" s="24">
        <v>45292</v>
      </c>
      <c r="G259" s="24">
        <v>45473</v>
      </c>
      <c r="H259" s="210"/>
      <c r="I259" s="50">
        <v>141.81</v>
      </c>
      <c r="J259" s="47">
        <v>3050.48</v>
      </c>
      <c r="K259" s="108"/>
      <c r="L259" s="108"/>
      <c r="M259" s="247" t="s">
        <v>28</v>
      </c>
    </row>
    <row r="260" spans="1:13" ht="23.1" customHeight="1" outlineLevel="1">
      <c r="A260" s="190"/>
      <c r="B260" s="190"/>
      <c r="C260" s="190"/>
      <c r="D260" s="185"/>
      <c r="E260" s="185"/>
      <c r="F260" s="113">
        <v>45474</v>
      </c>
      <c r="G260" s="113">
        <v>45657</v>
      </c>
      <c r="H260" s="210"/>
      <c r="I260" s="50">
        <v>167.73</v>
      </c>
      <c r="J260" s="47">
        <v>3337.74</v>
      </c>
      <c r="K260" s="108"/>
      <c r="L260" s="108"/>
      <c r="M260" s="248"/>
    </row>
    <row r="261" spans="1:13" ht="23.1" customHeight="1" outlineLevel="1">
      <c r="A261" s="190"/>
      <c r="B261" s="190"/>
      <c r="C261" s="190"/>
      <c r="D261" s="185">
        <v>45280</v>
      </c>
      <c r="E261" s="182" t="s">
        <v>680</v>
      </c>
      <c r="F261" s="112">
        <v>45292</v>
      </c>
      <c r="G261" s="112">
        <v>45473</v>
      </c>
      <c r="H261" s="210"/>
      <c r="I261" s="108"/>
      <c r="J261" s="108"/>
      <c r="K261" s="50">
        <v>44.56</v>
      </c>
      <c r="L261" s="47">
        <v>2180.1799999999998</v>
      </c>
      <c r="M261" s="247" t="s">
        <v>345</v>
      </c>
    </row>
    <row r="262" spans="1:13" ht="23.1" customHeight="1" outlineLevel="1">
      <c r="A262" s="190"/>
      <c r="B262" s="190"/>
      <c r="C262" s="190"/>
      <c r="D262" s="185"/>
      <c r="E262" s="183"/>
      <c r="F262" s="25">
        <v>45474</v>
      </c>
      <c r="G262" s="25">
        <v>45657</v>
      </c>
      <c r="H262" s="210"/>
      <c r="I262" s="108"/>
      <c r="J262" s="108"/>
      <c r="K262" s="50">
        <v>49.09</v>
      </c>
      <c r="L262" s="47">
        <v>2401.69</v>
      </c>
      <c r="M262" s="248"/>
    </row>
    <row r="263" spans="1:13" ht="23.1" customHeight="1" outlineLevel="1">
      <c r="A263" s="190"/>
      <c r="B263" s="190"/>
      <c r="C263" s="190"/>
      <c r="D263" s="185">
        <v>45280</v>
      </c>
      <c r="E263" s="183" t="s">
        <v>680</v>
      </c>
      <c r="F263" s="112">
        <v>45292</v>
      </c>
      <c r="G263" s="112">
        <v>45473</v>
      </c>
      <c r="H263" s="210"/>
      <c r="I263" s="108"/>
      <c r="J263" s="108"/>
      <c r="K263" s="50">
        <v>44.56</v>
      </c>
      <c r="L263" s="47">
        <v>2387.81</v>
      </c>
      <c r="M263" s="247" t="s">
        <v>346</v>
      </c>
    </row>
    <row r="264" spans="1:13" ht="23.1" customHeight="1" outlineLevel="1">
      <c r="A264" s="190"/>
      <c r="B264" s="190"/>
      <c r="C264" s="190"/>
      <c r="D264" s="185"/>
      <c r="E264" s="183"/>
      <c r="F264" s="25">
        <v>45474</v>
      </c>
      <c r="G264" s="25">
        <v>45657</v>
      </c>
      <c r="H264" s="210"/>
      <c r="I264" s="108"/>
      <c r="J264" s="108"/>
      <c r="K264" s="50">
        <v>49.09</v>
      </c>
      <c r="L264" s="47">
        <v>2630.41</v>
      </c>
      <c r="M264" s="248"/>
    </row>
    <row r="265" spans="1:13" ht="23.1" customHeight="1" outlineLevel="1">
      <c r="A265" s="190"/>
      <c r="B265" s="190"/>
      <c r="C265" s="190"/>
      <c r="D265" s="185">
        <v>45280</v>
      </c>
      <c r="E265" s="183" t="s">
        <v>680</v>
      </c>
      <c r="F265" s="112">
        <v>45292</v>
      </c>
      <c r="G265" s="112">
        <v>45473</v>
      </c>
      <c r="H265" s="210"/>
      <c r="I265" s="108"/>
      <c r="J265" s="108"/>
      <c r="K265" s="50">
        <v>44.56</v>
      </c>
      <c r="L265" s="47">
        <v>2032.86</v>
      </c>
      <c r="M265" s="247" t="s">
        <v>347</v>
      </c>
    </row>
    <row r="266" spans="1:13" ht="23.1" customHeight="1" outlineLevel="1">
      <c r="A266" s="190"/>
      <c r="B266" s="190"/>
      <c r="C266" s="190"/>
      <c r="D266" s="185"/>
      <c r="E266" s="183"/>
      <c r="F266" s="25">
        <v>45474</v>
      </c>
      <c r="G266" s="25">
        <v>45657</v>
      </c>
      <c r="H266" s="210"/>
      <c r="I266" s="108"/>
      <c r="J266" s="108"/>
      <c r="K266" s="50">
        <v>49.09</v>
      </c>
      <c r="L266" s="47">
        <v>2239.4</v>
      </c>
      <c r="M266" s="248"/>
    </row>
    <row r="267" spans="1:13" ht="23.1" customHeight="1" outlineLevel="1">
      <c r="A267" s="190"/>
      <c r="B267" s="190"/>
      <c r="C267" s="190"/>
      <c r="D267" s="185">
        <v>45280</v>
      </c>
      <c r="E267" s="183" t="s">
        <v>680</v>
      </c>
      <c r="F267" s="112">
        <v>45292</v>
      </c>
      <c r="G267" s="112">
        <v>45473</v>
      </c>
      <c r="H267" s="210"/>
      <c r="I267" s="108"/>
      <c r="J267" s="108"/>
      <c r="K267" s="50">
        <v>44.56</v>
      </c>
      <c r="L267" s="47">
        <v>2180.1799999999998</v>
      </c>
      <c r="M267" s="247" t="s">
        <v>348</v>
      </c>
    </row>
    <row r="268" spans="1:13" ht="23.1" customHeight="1" outlineLevel="1">
      <c r="A268" s="190"/>
      <c r="B268" s="190"/>
      <c r="C268" s="190"/>
      <c r="D268" s="185"/>
      <c r="E268" s="183"/>
      <c r="F268" s="25">
        <v>45474</v>
      </c>
      <c r="G268" s="25">
        <v>45657</v>
      </c>
      <c r="H268" s="210"/>
      <c r="I268" s="108"/>
      <c r="J268" s="108"/>
      <c r="K268" s="50">
        <v>49.09</v>
      </c>
      <c r="L268" s="47">
        <v>2401.69</v>
      </c>
      <c r="M268" s="248"/>
    </row>
    <row r="269" spans="1:13" ht="23.1" customHeight="1" outlineLevel="1">
      <c r="A269" s="190"/>
      <c r="B269" s="190"/>
      <c r="C269" s="190"/>
      <c r="D269" s="185">
        <v>45280</v>
      </c>
      <c r="E269" s="183" t="s">
        <v>680</v>
      </c>
      <c r="F269" s="112">
        <v>45292</v>
      </c>
      <c r="G269" s="112">
        <v>45473</v>
      </c>
      <c r="H269" s="210"/>
      <c r="I269" s="108"/>
      <c r="J269" s="108"/>
      <c r="K269" s="50">
        <v>44.56</v>
      </c>
      <c r="L269" s="47">
        <v>2279.27</v>
      </c>
      <c r="M269" s="247" t="s">
        <v>349</v>
      </c>
    </row>
    <row r="270" spans="1:13" ht="23.1" customHeight="1" outlineLevel="1">
      <c r="A270" s="190"/>
      <c r="B270" s="190"/>
      <c r="C270" s="190"/>
      <c r="D270" s="185"/>
      <c r="E270" s="183"/>
      <c r="F270" s="25">
        <v>45474</v>
      </c>
      <c r="G270" s="25">
        <v>45657</v>
      </c>
      <c r="H270" s="210"/>
      <c r="I270" s="108"/>
      <c r="J270" s="108"/>
      <c r="K270" s="50">
        <v>49.09</v>
      </c>
      <c r="L270" s="47">
        <v>2510.84</v>
      </c>
      <c r="M270" s="248"/>
    </row>
    <row r="271" spans="1:13" ht="23.1" customHeight="1" outlineLevel="1">
      <c r="A271" s="190"/>
      <c r="B271" s="190"/>
      <c r="C271" s="190"/>
      <c r="D271" s="185">
        <v>45280</v>
      </c>
      <c r="E271" s="183" t="s">
        <v>680</v>
      </c>
      <c r="F271" s="112">
        <v>45292</v>
      </c>
      <c r="G271" s="112">
        <v>45473</v>
      </c>
      <c r="H271" s="210"/>
      <c r="I271" s="108"/>
      <c r="J271" s="108"/>
      <c r="K271" s="50">
        <v>44.56</v>
      </c>
      <c r="L271" s="47">
        <v>2466.1</v>
      </c>
      <c r="M271" s="247" t="s">
        <v>350</v>
      </c>
    </row>
    <row r="272" spans="1:13" ht="23.1" customHeight="1" outlineLevel="1">
      <c r="A272" s="190"/>
      <c r="B272" s="190"/>
      <c r="C272" s="190"/>
      <c r="D272" s="185"/>
      <c r="E272" s="183"/>
      <c r="F272" s="25">
        <v>45474</v>
      </c>
      <c r="G272" s="25">
        <v>45657</v>
      </c>
      <c r="H272" s="210"/>
      <c r="I272" s="108"/>
      <c r="J272" s="108"/>
      <c r="K272" s="50">
        <v>49.09</v>
      </c>
      <c r="L272" s="47">
        <v>2716.66</v>
      </c>
      <c r="M272" s="248"/>
    </row>
    <row r="273" spans="1:13" ht="23.1" customHeight="1" outlineLevel="1">
      <c r="A273" s="190"/>
      <c r="B273" s="190"/>
      <c r="C273" s="190"/>
      <c r="D273" s="185">
        <v>45280</v>
      </c>
      <c r="E273" s="183" t="s">
        <v>680</v>
      </c>
      <c r="F273" s="112">
        <v>45292</v>
      </c>
      <c r="G273" s="112">
        <v>45473</v>
      </c>
      <c r="H273" s="210"/>
      <c r="I273" s="108"/>
      <c r="J273" s="108"/>
      <c r="K273" s="50">
        <v>44.56</v>
      </c>
      <c r="L273" s="47">
        <v>2089.34</v>
      </c>
      <c r="M273" s="247" t="s">
        <v>351</v>
      </c>
    </row>
    <row r="274" spans="1:13" ht="23.1" customHeight="1" outlineLevel="1">
      <c r="A274" s="190"/>
      <c r="B274" s="190"/>
      <c r="C274" s="190"/>
      <c r="D274" s="185"/>
      <c r="E274" s="183"/>
      <c r="F274" s="25">
        <v>45474</v>
      </c>
      <c r="G274" s="25">
        <v>45657</v>
      </c>
      <c r="H274" s="210"/>
      <c r="I274" s="108"/>
      <c r="J274" s="108"/>
      <c r="K274" s="50">
        <v>49.09</v>
      </c>
      <c r="L274" s="47">
        <v>2301.62</v>
      </c>
      <c r="M274" s="248"/>
    </row>
    <row r="275" spans="1:13" ht="23.1" customHeight="1" outlineLevel="1">
      <c r="A275" s="190"/>
      <c r="B275" s="190"/>
      <c r="C275" s="190"/>
      <c r="D275" s="185">
        <v>45280</v>
      </c>
      <c r="E275" s="183" t="s">
        <v>680</v>
      </c>
      <c r="F275" s="112">
        <v>45292</v>
      </c>
      <c r="G275" s="112">
        <v>45473</v>
      </c>
      <c r="H275" s="210"/>
      <c r="I275" s="108"/>
      <c r="J275" s="108"/>
      <c r="K275" s="50">
        <v>44.56</v>
      </c>
      <c r="L275" s="47">
        <v>2279.27</v>
      </c>
      <c r="M275" s="247" t="s">
        <v>352</v>
      </c>
    </row>
    <row r="276" spans="1:13" ht="23.1" customHeight="1" outlineLevel="1">
      <c r="A276" s="189"/>
      <c r="B276" s="189"/>
      <c r="C276" s="189"/>
      <c r="D276" s="185"/>
      <c r="E276" s="184"/>
      <c r="F276" s="25">
        <v>45474</v>
      </c>
      <c r="G276" s="25">
        <v>45657</v>
      </c>
      <c r="H276" s="210"/>
      <c r="I276" s="108"/>
      <c r="J276" s="108"/>
      <c r="K276" s="50">
        <v>49.09</v>
      </c>
      <c r="L276" s="47">
        <v>2510.84</v>
      </c>
      <c r="M276" s="248"/>
    </row>
    <row r="277" spans="1:13" ht="23.1" customHeight="1" outlineLevel="1">
      <c r="A277" s="188" t="s">
        <v>47</v>
      </c>
      <c r="B277" s="188" t="s">
        <v>309</v>
      </c>
      <c r="C277" s="188" t="s">
        <v>182</v>
      </c>
      <c r="D277" s="185">
        <v>45275</v>
      </c>
      <c r="E277" s="185" t="s">
        <v>681</v>
      </c>
      <c r="F277" s="24">
        <v>45292</v>
      </c>
      <c r="G277" s="24">
        <v>45473</v>
      </c>
      <c r="H277" s="210"/>
      <c r="I277" s="50">
        <v>179.79</v>
      </c>
      <c r="J277" s="47">
        <v>2291.9600113131096</v>
      </c>
      <c r="K277" s="108"/>
      <c r="L277" s="108"/>
      <c r="M277" s="255"/>
    </row>
    <row r="278" spans="1:13" ht="23.1" customHeight="1" outlineLevel="1">
      <c r="A278" s="190"/>
      <c r="B278" s="190"/>
      <c r="C278" s="190"/>
      <c r="D278" s="185"/>
      <c r="E278" s="185"/>
      <c r="F278" s="113">
        <v>45474</v>
      </c>
      <c r="G278" s="113">
        <v>45657</v>
      </c>
      <c r="H278" s="210"/>
      <c r="I278" s="50">
        <v>248.02</v>
      </c>
      <c r="J278" s="47">
        <v>2525.7187362727063</v>
      </c>
      <c r="K278" s="108"/>
      <c r="L278" s="108"/>
      <c r="M278" s="255"/>
    </row>
    <row r="279" spans="1:13" ht="23.1" customHeight="1" outlineLevel="1">
      <c r="A279" s="190"/>
      <c r="B279" s="190"/>
      <c r="C279" s="190"/>
      <c r="D279" s="185">
        <v>45280</v>
      </c>
      <c r="E279" s="182" t="s">
        <v>680</v>
      </c>
      <c r="F279" s="112">
        <v>45292</v>
      </c>
      <c r="G279" s="112">
        <v>45473</v>
      </c>
      <c r="H279" s="210"/>
      <c r="I279" s="108"/>
      <c r="J279" s="108"/>
      <c r="K279" s="50">
        <v>43.75</v>
      </c>
      <c r="L279" s="47">
        <v>1984.99</v>
      </c>
      <c r="M279" s="247" t="s">
        <v>345</v>
      </c>
    </row>
    <row r="280" spans="1:13" ht="23.1" customHeight="1" outlineLevel="1">
      <c r="A280" s="190"/>
      <c r="B280" s="190"/>
      <c r="C280" s="190"/>
      <c r="D280" s="185"/>
      <c r="E280" s="183"/>
      <c r="F280" s="25">
        <v>45474</v>
      </c>
      <c r="G280" s="25">
        <v>45657</v>
      </c>
      <c r="H280" s="210"/>
      <c r="I280" s="108"/>
      <c r="J280" s="108"/>
      <c r="K280" s="50">
        <v>48.21</v>
      </c>
      <c r="L280" s="47">
        <v>2187.46</v>
      </c>
      <c r="M280" s="248"/>
    </row>
    <row r="281" spans="1:13" ht="23.1" customHeight="1" outlineLevel="1">
      <c r="A281" s="190"/>
      <c r="B281" s="190"/>
      <c r="C281" s="190"/>
      <c r="D281" s="185"/>
      <c r="E281" s="183"/>
      <c r="F281" s="112">
        <v>45292</v>
      </c>
      <c r="G281" s="112">
        <v>45473</v>
      </c>
      <c r="H281" s="210"/>
      <c r="I281" s="108"/>
      <c r="J281" s="108"/>
      <c r="K281" s="50">
        <v>43.75</v>
      </c>
      <c r="L281" s="47">
        <v>2174.02</v>
      </c>
      <c r="M281" s="247" t="s">
        <v>346</v>
      </c>
    </row>
    <row r="282" spans="1:13" ht="23.1" customHeight="1" outlineLevel="1">
      <c r="A282" s="190"/>
      <c r="B282" s="190"/>
      <c r="C282" s="190"/>
      <c r="D282" s="185"/>
      <c r="E282" s="183"/>
      <c r="F282" s="25">
        <v>45474</v>
      </c>
      <c r="G282" s="25">
        <v>45657</v>
      </c>
      <c r="H282" s="210"/>
      <c r="I282" s="108"/>
      <c r="J282" s="108"/>
      <c r="K282" s="50">
        <v>48.21</v>
      </c>
      <c r="L282" s="47">
        <v>2395.77</v>
      </c>
      <c r="M282" s="248"/>
    </row>
    <row r="283" spans="1:13" ht="23.1" customHeight="1" outlineLevel="1">
      <c r="A283" s="190"/>
      <c r="B283" s="190"/>
      <c r="C283" s="190"/>
      <c r="D283" s="185"/>
      <c r="E283" s="183"/>
      <c r="F283" s="112">
        <v>45292</v>
      </c>
      <c r="G283" s="112">
        <v>45473</v>
      </c>
      <c r="H283" s="210"/>
      <c r="I283" s="108"/>
      <c r="J283" s="108"/>
      <c r="K283" s="50">
        <v>43.75</v>
      </c>
      <c r="L283" s="47">
        <v>1850.87</v>
      </c>
      <c r="M283" s="247" t="s">
        <v>347</v>
      </c>
    </row>
    <row r="284" spans="1:13" ht="23.1" customHeight="1" outlineLevel="1">
      <c r="A284" s="190"/>
      <c r="B284" s="190"/>
      <c r="C284" s="190"/>
      <c r="D284" s="185"/>
      <c r="E284" s="183"/>
      <c r="F284" s="25">
        <v>45474</v>
      </c>
      <c r="G284" s="25">
        <v>45657</v>
      </c>
      <c r="H284" s="210"/>
      <c r="I284" s="108"/>
      <c r="J284" s="108"/>
      <c r="K284" s="50">
        <v>48.21</v>
      </c>
      <c r="L284" s="47">
        <v>2039.66</v>
      </c>
      <c r="M284" s="248"/>
    </row>
    <row r="285" spans="1:13" ht="23.1" customHeight="1" outlineLevel="1">
      <c r="A285" s="190"/>
      <c r="B285" s="190"/>
      <c r="C285" s="190"/>
      <c r="D285" s="185"/>
      <c r="E285" s="183"/>
      <c r="F285" s="112">
        <v>45292</v>
      </c>
      <c r="G285" s="112">
        <v>45473</v>
      </c>
      <c r="H285" s="210"/>
      <c r="I285" s="108"/>
      <c r="J285" s="108"/>
      <c r="K285" s="50">
        <v>43.75</v>
      </c>
      <c r="L285" s="47">
        <v>1984.99</v>
      </c>
      <c r="M285" s="247" t="s">
        <v>348</v>
      </c>
    </row>
    <row r="286" spans="1:13" ht="23.1" customHeight="1" outlineLevel="1">
      <c r="A286" s="190"/>
      <c r="B286" s="190"/>
      <c r="C286" s="190"/>
      <c r="D286" s="185"/>
      <c r="E286" s="183"/>
      <c r="F286" s="25">
        <v>45474</v>
      </c>
      <c r="G286" s="25">
        <v>45657</v>
      </c>
      <c r="H286" s="210"/>
      <c r="I286" s="108"/>
      <c r="J286" s="108"/>
      <c r="K286" s="50">
        <v>48.21</v>
      </c>
      <c r="L286" s="47">
        <v>2187.46</v>
      </c>
      <c r="M286" s="248"/>
    </row>
    <row r="287" spans="1:13" ht="23.1" customHeight="1" outlineLevel="1">
      <c r="A287" s="190"/>
      <c r="B287" s="190"/>
      <c r="C287" s="190"/>
      <c r="D287" s="185"/>
      <c r="E287" s="183"/>
      <c r="F287" s="112">
        <v>45292</v>
      </c>
      <c r="G287" s="112">
        <v>45473</v>
      </c>
      <c r="H287" s="210"/>
      <c r="I287" s="108"/>
      <c r="J287" s="108"/>
      <c r="K287" s="50">
        <v>43.75</v>
      </c>
      <c r="L287" s="47">
        <v>2075.19</v>
      </c>
      <c r="M287" s="247" t="s">
        <v>349</v>
      </c>
    </row>
    <row r="288" spans="1:13" ht="23.1" customHeight="1" outlineLevel="1">
      <c r="A288" s="190"/>
      <c r="B288" s="190"/>
      <c r="C288" s="190"/>
      <c r="D288" s="185"/>
      <c r="E288" s="183"/>
      <c r="F288" s="25">
        <v>45474</v>
      </c>
      <c r="G288" s="25">
        <v>45657</v>
      </c>
      <c r="H288" s="210"/>
      <c r="I288" s="108"/>
      <c r="J288" s="108"/>
      <c r="K288" s="50">
        <v>48.21</v>
      </c>
      <c r="L288" s="47">
        <v>2286.86</v>
      </c>
      <c r="M288" s="248"/>
    </row>
    <row r="289" spans="1:13" ht="23.1" customHeight="1" outlineLevel="1">
      <c r="A289" s="190"/>
      <c r="B289" s="190"/>
      <c r="C289" s="190"/>
      <c r="D289" s="185"/>
      <c r="E289" s="183"/>
      <c r="F289" s="112">
        <v>45292</v>
      </c>
      <c r="G289" s="112">
        <v>45473</v>
      </c>
      <c r="H289" s="210"/>
      <c r="I289" s="108"/>
      <c r="J289" s="108"/>
      <c r="K289" s="50">
        <v>43.75</v>
      </c>
      <c r="L289" s="47">
        <v>2245.3200000000002</v>
      </c>
      <c r="M289" s="247" t="s">
        <v>350</v>
      </c>
    </row>
    <row r="290" spans="1:13" ht="23.1" customHeight="1" outlineLevel="1">
      <c r="A290" s="190"/>
      <c r="B290" s="190"/>
      <c r="C290" s="190"/>
      <c r="D290" s="185"/>
      <c r="E290" s="183"/>
      <c r="F290" s="25">
        <v>45474</v>
      </c>
      <c r="G290" s="25">
        <v>45657</v>
      </c>
      <c r="H290" s="210"/>
      <c r="I290" s="108"/>
      <c r="J290" s="108"/>
      <c r="K290" s="50">
        <v>48.21</v>
      </c>
      <c r="L290" s="47">
        <v>2474.34</v>
      </c>
      <c r="M290" s="248"/>
    </row>
    <row r="291" spans="1:13" ht="23.1" customHeight="1" outlineLevel="1">
      <c r="A291" s="190"/>
      <c r="B291" s="190"/>
      <c r="C291" s="190"/>
      <c r="D291" s="185"/>
      <c r="E291" s="183"/>
      <c r="F291" s="112">
        <v>45292</v>
      </c>
      <c r="G291" s="112">
        <v>45473</v>
      </c>
      <c r="H291" s="210"/>
      <c r="I291" s="108"/>
      <c r="J291" s="108"/>
      <c r="K291" s="50">
        <v>43.75</v>
      </c>
      <c r="L291" s="47">
        <v>1902.28</v>
      </c>
      <c r="M291" s="247" t="s">
        <v>351</v>
      </c>
    </row>
    <row r="292" spans="1:13" ht="23.1" customHeight="1" outlineLevel="1">
      <c r="A292" s="190"/>
      <c r="B292" s="190"/>
      <c r="C292" s="190"/>
      <c r="D292" s="185"/>
      <c r="E292" s="183"/>
      <c r="F292" s="25">
        <v>45474</v>
      </c>
      <c r="G292" s="25">
        <v>45657</v>
      </c>
      <c r="H292" s="210"/>
      <c r="I292" s="108"/>
      <c r="J292" s="108"/>
      <c r="K292" s="50">
        <v>48.21</v>
      </c>
      <c r="L292" s="47">
        <v>2096.31</v>
      </c>
      <c r="M292" s="248"/>
    </row>
    <row r="293" spans="1:13" ht="23.1" customHeight="1" outlineLevel="1">
      <c r="A293" s="190"/>
      <c r="B293" s="190"/>
      <c r="C293" s="190"/>
      <c r="D293" s="185"/>
      <c r="E293" s="183"/>
      <c r="F293" s="112">
        <v>45292</v>
      </c>
      <c r="G293" s="112">
        <v>45473</v>
      </c>
      <c r="H293" s="210"/>
      <c r="I293" s="108"/>
      <c r="J293" s="108"/>
      <c r="K293" s="50">
        <v>43.75</v>
      </c>
      <c r="L293" s="47">
        <v>2075.19</v>
      </c>
      <c r="M293" s="247" t="s">
        <v>352</v>
      </c>
    </row>
    <row r="294" spans="1:13" ht="23.1" customHeight="1" outlineLevel="1">
      <c r="A294" s="189"/>
      <c r="B294" s="189"/>
      <c r="C294" s="189"/>
      <c r="D294" s="185"/>
      <c r="E294" s="184"/>
      <c r="F294" s="25">
        <v>45474</v>
      </c>
      <c r="G294" s="25">
        <v>45657</v>
      </c>
      <c r="H294" s="210"/>
      <c r="I294" s="108"/>
      <c r="J294" s="108"/>
      <c r="K294" s="50">
        <v>48.21</v>
      </c>
      <c r="L294" s="47">
        <v>2286.86</v>
      </c>
      <c r="M294" s="248"/>
    </row>
    <row r="295" spans="1:13" ht="23.1" customHeight="1" outlineLevel="1">
      <c r="A295" s="188" t="s">
        <v>47</v>
      </c>
      <c r="B295" s="188" t="s">
        <v>218</v>
      </c>
      <c r="C295" s="188" t="s">
        <v>188</v>
      </c>
      <c r="D295" s="185">
        <v>45271</v>
      </c>
      <c r="E295" s="185" t="s">
        <v>838</v>
      </c>
      <c r="F295" s="24">
        <v>45292</v>
      </c>
      <c r="G295" s="24">
        <v>45473</v>
      </c>
      <c r="H295" s="210"/>
      <c r="I295" s="50">
        <v>81.95</v>
      </c>
      <c r="J295" s="47">
        <v>2765.11</v>
      </c>
      <c r="K295" s="108"/>
      <c r="L295" s="108"/>
      <c r="M295" s="255"/>
    </row>
    <row r="296" spans="1:13" ht="23.1" customHeight="1" outlineLevel="1">
      <c r="A296" s="190"/>
      <c r="B296" s="190"/>
      <c r="C296" s="190"/>
      <c r="D296" s="185"/>
      <c r="E296" s="185"/>
      <c r="F296" s="113">
        <v>45474</v>
      </c>
      <c r="G296" s="113">
        <v>45657</v>
      </c>
      <c r="H296" s="210"/>
      <c r="I296" s="50">
        <v>89.85</v>
      </c>
      <c r="J296" s="47">
        <v>3005.33</v>
      </c>
      <c r="K296" s="108"/>
      <c r="L296" s="108"/>
      <c r="M296" s="255"/>
    </row>
    <row r="297" spans="1:13" ht="23.1" customHeight="1" outlineLevel="1">
      <c r="A297" s="190"/>
      <c r="B297" s="190"/>
      <c r="C297" s="190"/>
      <c r="D297" s="185">
        <v>45280</v>
      </c>
      <c r="E297" s="182" t="s">
        <v>680</v>
      </c>
      <c r="F297" s="112">
        <v>45292</v>
      </c>
      <c r="G297" s="112">
        <v>45473</v>
      </c>
      <c r="H297" s="210"/>
      <c r="I297" s="108"/>
      <c r="J297" s="108"/>
      <c r="K297" s="50">
        <v>56.38</v>
      </c>
      <c r="L297" s="47">
        <v>1784.99</v>
      </c>
      <c r="M297" s="247" t="s">
        <v>345</v>
      </c>
    </row>
    <row r="298" spans="1:13" ht="23.1" customHeight="1" outlineLevel="1">
      <c r="A298" s="190"/>
      <c r="B298" s="190"/>
      <c r="C298" s="190"/>
      <c r="D298" s="185"/>
      <c r="E298" s="183"/>
      <c r="F298" s="25">
        <v>45474</v>
      </c>
      <c r="G298" s="25">
        <v>45657</v>
      </c>
      <c r="H298" s="210"/>
      <c r="I298" s="108"/>
      <c r="J298" s="108"/>
      <c r="K298" s="50">
        <v>64.89</v>
      </c>
      <c r="L298" s="47">
        <v>2054.52</v>
      </c>
      <c r="M298" s="248"/>
    </row>
    <row r="299" spans="1:13" ht="23.1" customHeight="1" outlineLevel="1">
      <c r="A299" s="190"/>
      <c r="B299" s="190"/>
      <c r="C299" s="190"/>
      <c r="D299" s="185">
        <v>45280</v>
      </c>
      <c r="E299" s="183" t="s">
        <v>680</v>
      </c>
      <c r="F299" s="112">
        <v>45292</v>
      </c>
      <c r="G299" s="112">
        <v>45473</v>
      </c>
      <c r="H299" s="210"/>
      <c r="I299" s="108"/>
      <c r="J299" s="108"/>
      <c r="K299" s="50">
        <v>56.38</v>
      </c>
      <c r="L299" s="47">
        <v>1954.95</v>
      </c>
      <c r="M299" s="247" t="s">
        <v>346</v>
      </c>
    </row>
    <row r="300" spans="1:13" ht="23.1" customHeight="1" outlineLevel="1">
      <c r="A300" s="190"/>
      <c r="B300" s="190"/>
      <c r="C300" s="190"/>
      <c r="D300" s="185"/>
      <c r="E300" s="183"/>
      <c r="F300" s="25">
        <v>45474</v>
      </c>
      <c r="G300" s="25">
        <v>45657</v>
      </c>
      <c r="H300" s="210"/>
      <c r="I300" s="108"/>
      <c r="J300" s="108"/>
      <c r="K300" s="50">
        <v>64.89</v>
      </c>
      <c r="L300" s="47">
        <v>2250.15</v>
      </c>
      <c r="M300" s="248"/>
    </row>
    <row r="301" spans="1:13" ht="23.1" customHeight="1" outlineLevel="1">
      <c r="A301" s="190"/>
      <c r="B301" s="190"/>
      <c r="C301" s="190"/>
      <c r="D301" s="185">
        <v>45280</v>
      </c>
      <c r="E301" s="183" t="s">
        <v>680</v>
      </c>
      <c r="F301" s="112">
        <v>45292</v>
      </c>
      <c r="G301" s="112">
        <v>45473</v>
      </c>
      <c r="H301" s="210"/>
      <c r="I301" s="108"/>
      <c r="J301" s="108"/>
      <c r="K301" s="50">
        <v>56.38</v>
      </c>
      <c r="L301" s="47">
        <v>1664.36</v>
      </c>
      <c r="M301" s="247" t="s">
        <v>347</v>
      </c>
    </row>
    <row r="302" spans="1:13" ht="23.1" customHeight="1" outlineLevel="1">
      <c r="A302" s="190"/>
      <c r="B302" s="190"/>
      <c r="C302" s="190"/>
      <c r="D302" s="185"/>
      <c r="E302" s="183"/>
      <c r="F302" s="25">
        <v>45474</v>
      </c>
      <c r="G302" s="25">
        <v>45657</v>
      </c>
      <c r="H302" s="210"/>
      <c r="I302" s="108"/>
      <c r="J302" s="108"/>
      <c r="K302" s="50">
        <v>64.89</v>
      </c>
      <c r="L302" s="47">
        <v>1915.68</v>
      </c>
      <c r="M302" s="248"/>
    </row>
    <row r="303" spans="1:13" ht="23.1" customHeight="1" outlineLevel="1">
      <c r="A303" s="190"/>
      <c r="B303" s="190"/>
      <c r="C303" s="190"/>
      <c r="D303" s="185">
        <v>45280</v>
      </c>
      <c r="E303" s="183" t="s">
        <v>680</v>
      </c>
      <c r="F303" s="112">
        <v>45292</v>
      </c>
      <c r="G303" s="112">
        <v>45473</v>
      </c>
      <c r="H303" s="210"/>
      <c r="I303" s="108"/>
      <c r="J303" s="108"/>
      <c r="K303" s="50">
        <v>56.38</v>
      </c>
      <c r="L303" s="47">
        <v>1784.99</v>
      </c>
      <c r="M303" s="247" t="s">
        <v>348</v>
      </c>
    </row>
    <row r="304" spans="1:13" ht="23.1" customHeight="1" outlineLevel="1">
      <c r="A304" s="190"/>
      <c r="B304" s="190"/>
      <c r="C304" s="190"/>
      <c r="D304" s="185"/>
      <c r="E304" s="183"/>
      <c r="F304" s="25">
        <v>45474</v>
      </c>
      <c r="G304" s="25">
        <v>45657</v>
      </c>
      <c r="H304" s="210"/>
      <c r="I304" s="108"/>
      <c r="J304" s="108"/>
      <c r="K304" s="50">
        <v>64.89</v>
      </c>
      <c r="L304" s="47">
        <v>2054.52</v>
      </c>
      <c r="M304" s="248"/>
    </row>
    <row r="305" spans="1:13" ht="23.1" customHeight="1" outlineLevel="1">
      <c r="A305" s="190"/>
      <c r="B305" s="190"/>
      <c r="C305" s="190"/>
      <c r="D305" s="185">
        <v>45280</v>
      </c>
      <c r="E305" s="183" t="s">
        <v>680</v>
      </c>
      <c r="F305" s="112">
        <v>45292</v>
      </c>
      <c r="G305" s="112">
        <v>45473</v>
      </c>
      <c r="H305" s="210"/>
      <c r="I305" s="108"/>
      <c r="J305" s="108"/>
      <c r="K305" s="50">
        <v>56.38</v>
      </c>
      <c r="L305" s="47">
        <v>1866.1</v>
      </c>
      <c r="M305" s="247" t="s">
        <v>349</v>
      </c>
    </row>
    <row r="306" spans="1:13" ht="23.1" customHeight="1" outlineLevel="1">
      <c r="A306" s="190"/>
      <c r="B306" s="190"/>
      <c r="C306" s="190"/>
      <c r="D306" s="185"/>
      <c r="E306" s="183"/>
      <c r="F306" s="25">
        <v>45474</v>
      </c>
      <c r="G306" s="25">
        <v>45657</v>
      </c>
      <c r="H306" s="210"/>
      <c r="I306" s="108"/>
      <c r="J306" s="108"/>
      <c r="K306" s="50">
        <v>64.89</v>
      </c>
      <c r="L306" s="47">
        <v>2147.87</v>
      </c>
      <c r="M306" s="248"/>
    </row>
    <row r="307" spans="1:13" ht="23.1" customHeight="1" outlineLevel="1">
      <c r="A307" s="190"/>
      <c r="B307" s="190"/>
      <c r="C307" s="190"/>
      <c r="D307" s="185">
        <v>45280</v>
      </c>
      <c r="E307" s="183" t="s">
        <v>680</v>
      </c>
      <c r="F307" s="112">
        <v>45292</v>
      </c>
      <c r="G307" s="112">
        <v>45473</v>
      </c>
      <c r="H307" s="210"/>
      <c r="I307" s="108"/>
      <c r="J307" s="108"/>
      <c r="K307" s="50">
        <v>56.38</v>
      </c>
      <c r="L307" s="47">
        <v>2019.06</v>
      </c>
      <c r="M307" s="247" t="s">
        <v>350</v>
      </c>
    </row>
    <row r="308" spans="1:13" ht="23.1" customHeight="1" outlineLevel="1">
      <c r="A308" s="190"/>
      <c r="B308" s="190"/>
      <c r="C308" s="190"/>
      <c r="D308" s="185"/>
      <c r="E308" s="183"/>
      <c r="F308" s="25">
        <v>45474</v>
      </c>
      <c r="G308" s="25">
        <v>45657</v>
      </c>
      <c r="H308" s="210"/>
      <c r="I308" s="108"/>
      <c r="J308" s="108"/>
      <c r="K308" s="50">
        <v>64.89</v>
      </c>
      <c r="L308" s="47">
        <v>2323.94</v>
      </c>
      <c r="M308" s="248"/>
    </row>
    <row r="309" spans="1:13" ht="23.1" customHeight="1" outlineLevel="1">
      <c r="A309" s="190"/>
      <c r="B309" s="190"/>
      <c r="C309" s="190"/>
      <c r="D309" s="185">
        <v>45280</v>
      </c>
      <c r="E309" s="183" t="s">
        <v>680</v>
      </c>
      <c r="F309" s="112">
        <v>45292</v>
      </c>
      <c r="G309" s="112">
        <v>45473</v>
      </c>
      <c r="H309" s="210"/>
      <c r="I309" s="108"/>
      <c r="J309" s="108"/>
      <c r="K309" s="50">
        <v>56.38</v>
      </c>
      <c r="L309" s="47">
        <v>1710.59</v>
      </c>
      <c r="M309" s="247" t="s">
        <v>351</v>
      </c>
    </row>
    <row r="310" spans="1:13" ht="23.1" customHeight="1" outlineLevel="1">
      <c r="A310" s="190"/>
      <c r="B310" s="190"/>
      <c r="C310" s="190"/>
      <c r="D310" s="185"/>
      <c r="E310" s="183"/>
      <c r="F310" s="25">
        <v>45474</v>
      </c>
      <c r="G310" s="25">
        <v>45657</v>
      </c>
      <c r="H310" s="210"/>
      <c r="I310" s="108"/>
      <c r="J310" s="108"/>
      <c r="K310" s="50">
        <v>64.89</v>
      </c>
      <c r="L310" s="47">
        <v>1968.89</v>
      </c>
      <c r="M310" s="248"/>
    </row>
    <row r="311" spans="1:13" ht="23.1" customHeight="1" outlineLevel="1">
      <c r="A311" s="190"/>
      <c r="B311" s="190"/>
      <c r="C311" s="190"/>
      <c r="D311" s="185">
        <v>45280</v>
      </c>
      <c r="E311" s="183" t="s">
        <v>680</v>
      </c>
      <c r="F311" s="112">
        <v>45292</v>
      </c>
      <c r="G311" s="112">
        <v>45473</v>
      </c>
      <c r="H311" s="210"/>
      <c r="I311" s="108"/>
      <c r="J311" s="108"/>
      <c r="K311" s="50">
        <v>56.38</v>
      </c>
      <c r="L311" s="47">
        <v>1866.08</v>
      </c>
      <c r="M311" s="247" t="s">
        <v>352</v>
      </c>
    </row>
    <row r="312" spans="1:13" ht="23.1" customHeight="1" outlineLevel="1">
      <c r="A312" s="189"/>
      <c r="B312" s="189"/>
      <c r="C312" s="189"/>
      <c r="D312" s="185"/>
      <c r="E312" s="184"/>
      <c r="F312" s="25">
        <v>45474</v>
      </c>
      <c r="G312" s="25">
        <v>45657</v>
      </c>
      <c r="H312" s="210"/>
      <c r="I312" s="108"/>
      <c r="J312" s="108"/>
      <c r="K312" s="50">
        <v>64.89</v>
      </c>
      <c r="L312" s="47">
        <v>2147.87</v>
      </c>
      <c r="M312" s="248"/>
    </row>
    <row r="313" spans="1:13" ht="23.1" customHeight="1" outlineLevel="1">
      <c r="A313" s="188" t="s">
        <v>47</v>
      </c>
      <c r="B313" s="188" t="s">
        <v>275</v>
      </c>
      <c r="C313" s="188" t="s">
        <v>222</v>
      </c>
      <c r="D313" s="185">
        <v>45279</v>
      </c>
      <c r="E313" s="185" t="s">
        <v>750</v>
      </c>
      <c r="F313" s="24">
        <v>45292</v>
      </c>
      <c r="G313" s="24">
        <v>45473</v>
      </c>
      <c r="H313" s="210"/>
      <c r="I313" s="50">
        <v>38.36</v>
      </c>
      <c r="J313" s="47">
        <v>2249.15</v>
      </c>
      <c r="K313" s="108"/>
      <c r="L313" s="108"/>
      <c r="M313" s="257"/>
    </row>
    <row r="314" spans="1:13" ht="23.1" customHeight="1" outlineLevel="1">
      <c r="A314" s="190"/>
      <c r="B314" s="190"/>
      <c r="C314" s="190"/>
      <c r="D314" s="185"/>
      <c r="E314" s="185"/>
      <c r="F314" s="113">
        <v>45474</v>
      </c>
      <c r="G314" s="113">
        <v>45657</v>
      </c>
      <c r="H314" s="210"/>
      <c r="I314" s="50">
        <v>44.07</v>
      </c>
      <c r="J314" s="47">
        <v>3376.86</v>
      </c>
      <c r="K314" s="108"/>
      <c r="L314" s="108"/>
      <c r="M314" s="257"/>
    </row>
    <row r="315" spans="1:13" ht="23.1" customHeight="1" outlineLevel="1">
      <c r="A315" s="190"/>
      <c r="B315" s="190"/>
      <c r="C315" s="190"/>
      <c r="D315" s="185">
        <v>45280</v>
      </c>
      <c r="E315" s="182" t="s">
        <v>680</v>
      </c>
      <c r="F315" s="112">
        <v>45292</v>
      </c>
      <c r="G315" s="112">
        <v>45473</v>
      </c>
      <c r="H315" s="210"/>
      <c r="I315" s="108"/>
      <c r="J315" s="108"/>
      <c r="K315" s="50">
        <v>33.81</v>
      </c>
      <c r="L315" s="47">
        <v>2232.83</v>
      </c>
      <c r="M315" s="247" t="s">
        <v>345</v>
      </c>
    </row>
    <row r="316" spans="1:13" ht="23.1" customHeight="1" outlineLevel="1">
      <c r="A316" s="190"/>
      <c r="B316" s="190"/>
      <c r="C316" s="190"/>
      <c r="D316" s="185"/>
      <c r="E316" s="183"/>
      <c r="F316" s="25">
        <v>45474</v>
      </c>
      <c r="G316" s="25">
        <v>45657</v>
      </c>
      <c r="H316" s="210"/>
      <c r="I316" s="108"/>
      <c r="J316" s="108"/>
      <c r="K316" s="50">
        <v>37.26</v>
      </c>
      <c r="L316" s="47">
        <v>2460.58</v>
      </c>
      <c r="M316" s="248"/>
    </row>
    <row r="317" spans="1:13" ht="23.1" customHeight="1" outlineLevel="1">
      <c r="A317" s="190"/>
      <c r="B317" s="190"/>
      <c r="C317" s="190"/>
      <c r="D317" s="185">
        <v>45280</v>
      </c>
      <c r="E317" s="183" t="s">
        <v>680</v>
      </c>
      <c r="F317" s="112">
        <v>45292</v>
      </c>
      <c r="G317" s="112">
        <v>45473</v>
      </c>
      <c r="H317" s="210"/>
      <c r="I317" s="108"/>
      <c r="J317" s="108"/>
      <c r="K317" s="50">
        <v>33.81</v>
      </c>
      <c r="L317" s="47">
        <v>2445.4699999999998</v>
      </c>
      <c r="M317" s="247" t="s">
        <v>346</v>
      </c>
    </row>
    <row r="318" spans="1:13" ht="23.1" customHeight="1" outlineLevel="1">
      <c r="A318" s="190"/>
      <c r="B318" s="190"/>
      <c r="C318" s="190"/>
      <c r="D318" s="185"/>
      <c r="E318" s="183"/>
      <c r="F318" s="25">
        <v>45474</v>
      </c>
      <c r="G318" s="25">
        <v>45657</v>
      </c>
      <c r="H318" s="210"/>
      <c r="I318" s="108"/>
      <c r="J318" s="108"/>
      <c r="K318" s="50">
        <v>37.26</v>
      </c>
      <c r="L318" s="47">
        <v>2634.44</v>
      </c>
      <c r="M318" s="248"/>
    </row>
    <row r="319" spans="1:13" ht="23.1" customHeight="1" outlineLevel="1">
      <c r="A319" s="190"/>
      <c r="B319" s="190"/>
      <c r="C319" s="190"/>
      <c r="D319" s="185">
        <v>45280</v>
      </c>
      <c r="E319" s="183" t="s">
        <v>680</v>
      </c>
      <c r="F319" s="112">
        <v>45292</v>
      </c>
      <c r="G319" s="112">
        <v>45473</v>
      </c>
      <c r="H319" s="210"/>
      <c r="I319" s="108"/>
      <c r="J319" s="108"/>
      <c r="K319" s="50">
        <v>33.81</v>
      </c>
      <c r="L319" s="47">
        <v>2081.96</v>
      </c>
      <c r="M319" s="247" t="s">
        <v>347</v>
      </c>
    </row>
    <row r="320" spans="1:13" ht="23.1" customHeight="1" outlineLevel="1">
      <c r="A320" s="190"/>
      <c r="B320" s="190"/>
      <c r="C320" s="190"/>
      <c r="D320" s="185"/>
      <c r="E320" s="183"/>
      <c r="F320" s="25">
        <v>45474</v>
      </c>
      <c r="G320" s="25">
        <v>45657</v>
      </c>
      <c r="H320" s="210"/>
      <c r="I320" s="108"/>
      <c r="J320" s="108"/>
      <c r="K320" s="50">
        <v>37.26</v>
      </c>
      <c r="L320" s="47">
        <v>2294.3200000000002</v>
      </c>
      <c r="M320" s="248"/>
    </row>
    <row r="321" spans="1:13" ht="23.1" customHeight="1" outlineLevel="1">
      <c r="A321" s="190"/>
      <c r="B321" s="190"/>
      <c r="C321" s="190"/>
      <c r="D321" s="185">
        <v>45280</v>
      </c>
      <c r="E321" s="183" t="s">
        <v>680</v>
      </c>
      <c r="F321" s="112">
        <v>45292</v>
      </c>
      <c r="G321" s="112">
        <v>45473</v>
      </c>
      <c r="H321" s="210"/>
      <c r="I321" s="108"/>
      <c r="J321" s="108"/>
      <c r="K321" s="50">
        <v>33.81</v>
      </c>
      <c r="L321" s="47">
        <v>2232.83</v>
      </c>
      <c r="M321" s="247" t="s">
        <v>348</v>
      </c>
    </row>
    <row r="322" spans="1:13" ht="23.1" customHeight="1" outlineLevel="1">
      <c r="A322" s="190"/>
      <c r="B322" s="190"/>
      <c r="C322" s="190"/>
      <c r="D322" s="185"/>
      <c r="E322" s="183"/>
      <c r="F322" s="25">
        <v>45474</v>
      </c>
      <c r="G322" s="25">
        <v>45657</v>
      </c>
      <c r="H322" s="210"/>
      <c r="I322" s="108"/>
      <c r="J322" s="108"/>
      <c r="K322" s="50">
        <v>37.26</v>
      </c>
      <c r="L322" s="47">
        <v>2460.58</v>
      </c>
      <c r="M322" s="248"/>
    </row>
    <row r="323" spans="1:13" ht="23.1" customHeight="1" outlineLevel="1">
      <c r="A323" s="190"/>
      <c r="B323" s="190"/>
      <c r="C323" s="190"/>
      <c r="D323" s="185">
        <v>45280</v>
      </c>
      <c r="E323" s="183" t="s">
        <v>680</v>
      </c>
      <c r="F323" s="112">
        <v>45292</v>
      </c>
      <c r="G323" s="112">
        <v>45473</v>
      </c>
      <c r="H323" s="210"/>
      <c r="I323" s="108"/>
      <c r="J323" s="108"/>
      <c r="K323" s="50">
        <v>33.81</v>
      </c>
      <c r="L323" s="47">
        <v>2334.33</v>
      </c>
      <c r="M323" s="247" t="s">
        <v>349</v>
      </c>
    </row>
    <row r="324" spans="1:13" ht="23.1" customHeight="1" outlineLevel="1">
      <c r="A324" s="190"/>
      <c r="B324" s="190"/>
      <c r="C324" s="190"/>
      <c r="D324" s="185"/>
      <c r="E324" s="183"/>
      <c r="F324" s="25">
        <v>45474</v>
      </c>
      <c r="G324" s="25">
        <v>45657</v>
      </c>
      <c r="H324" s="210"/>
      <c r="I324" s="108"/>
      <c r="J324" s="108"/>
      <c r="K324" s="50">
        <v>37.26</v>
      </c>
      <c r="L324" s="47">
        <v>2572.4299999999998</v>
      </c>
      <c r="M324" s="248"/>
    </row>
    <row r="325" spans="1:13" ht="23.1" customHeight="1" outlineLevel="1">
      <c r="A325" s="190"/>
      <c r="B325" s="190"/>
      <c r="C325" s="190"/>
      <c r="D325" s="185">
        <v>45280</v>
      </c>
      <c r="E325" s="183" t="s">
        <v>680</v>
      </c>
      <c r="F325" s="112">
        <v>45292</v>
      </c>
      <c r="G325" s="112">
        <v>45473</v>
      </c>
      <c r="H325" s="210"/>
      <c r="I325" s="108"/>
      <c r="J325" s="108"/>
      <c r="K325" s="50">
        <v>33.81</v>
      </c>
      <c r="L325" s="47">
        <v>2525.67</v>
      </c>
      <c r="M325" s="247" t="s">
        <v>350</v>
      </c>
    </row>
    <row r="326" spans="1:13" ht="23.1" customHeight="1" outlineLevel="1">
      <c r="A326" s="190"/>
      <c r="B326" s="190"/>
      <c r="C326" s="190"/>
      <c r="D326" s="185"/>
      <c r="E326" s="183"/>
      <c r="F326" s="25">
        <v>45474</v>
      </c>
      <c r="G326" s="25">
        <v>45657</v>
      </c>
      <c r="H326" s="210"/>
      <c r="I326" s="108"/>
      <c r="J326" s="108"/>
      <c r="K326" s="50">
        <v>37.26</v>
      </c>
      <c r="L326" s="47">
        <v>2634.44</v>
      </c>
      <c r="M326" s="248"/>
    </row>
    <row r="327" spans="1:13" ht="23.1" customHeight="1" outlineLevel="1">
      <c r="A327" s="190"/>
      <c r="B327" s="190"/>
      <c r="C327" s="190"/>
      <c r="D327" s="185">
        <v>45280</v>
      </c>
      <c r="E327" s="183" t="s">
        <v>680</v>
      </c>
      <c r="F327" s="112">
        <v>45292</v>
      </c>
      <c r="G327" s="112">
        <v>45473</v>
      </c>
      <c r="H327" s="210"/>
      <c r="I327" s="108"/>
      <c r="J327" s="108"/>
      <c r="K327" s="50">
        <v>33.81</v>
      </c>
      <c r="L327" s="47">
        <v>2139.8000000000002</v>
      </c>
      <c r="M327" s="247" t="s">
        <v>351</v>
      </c>
    </row>
    <row r="328" spans="1:13" ht="23.1" customHeight="1" outlineLevel="1">
      <c r="A328" s="190"/>
      <c r="B328" s="190"/>
      <c r="C328" s="190"/>
      <c r="D328" s="185"/>
      <c r="E328" s="183"/>
      <c r="F328" s="25">
        <v>45474</v>
      </c>
      <c r="G328" s="25">
        <v>45657</v>
      </c>
      <c r="H328" s="210"/>
      <c r="I328" s="108"/>
      <c r="J328" s="108"/>
      <c r="K328" s="50">
        <v>37.26</v>
      </c>
      <c r="L328" s="47">
        <v>2358.06</v>
      </c>
      <c r="M328" s="248"/>
    </row>
    <row r="329" spans="1:13" ht="23.1" customHeight="1" outlineLevel="1">
      <c r="A329" s="190"/>
      <c r="B329" s="190"/>
      <c r="C329" s="190"/>
      <c r="D329" s="185">
        <v>45280</v>
      </c>
      <c r="E329" s="183" t="s">
        <v>680</v>
      </c>
      <c r="F329" s="112">
        <v>45292</v>
      </c>
      <c r="G329" s="112">
        <v>45473</v>
      </c>
      <c r="H329" s="210"/>
      <c r="I329" s="108"/>
      <c r="J329" s="108"/>
      <c r="K329" s="50">
        <v>33.81</v>
      </c>
      <c r="L329" s="47">
        <v>2334.33</v>
      </c>
      <c r="M329" s="247" t="s">
        <v>352</v>
      </c>
    </row>
    <row r="330" spans="1:13" ht="23.1" customHeight="1" outlineLevel="1">
      <c r="A330" s="189"/>
      <c r="B330" s="189"/>
      <c r="C330" s="189"/>
      <c r="D330" s="185"/>
      <c r="E330" s="184"/>
      <c r="F330" s="25">
        <v>45474</v>
      </c>
      <c r="G330" s="25">
        <v>45657</v>
      </c>
      <c r="H330" s="210"/>
      <c r="I330" s="108"/>
      <c r="J330" s="108"/>
      <c r="K330" s="50">
        <v>37.26</v>
      </c>
      <c r="L330" s="47">
        <v>2572.4299999999998</v>
      </c>
      <c r="M330" s="248"/>
    </row>
    <row r="331" spans="1:13" ht="23.1" customHeight="1" outlineLevel="1">
      <c r="A331" s="188" t="s">
        <v>47</v>
      </c>
      <c r="B331" s="188" t="s">
        <v>275</v>
      </c>
      <c r="C331" s="188" t="s">
        <v>429</v>
      </c>
      <c r="D331" s="185">
        <v>45275</v>
      </c>
      <c r="E331" s="185" t="s">
        <v>687</v>
      </c>
      <c r="F331" s="24">
        <v>45292</v>
      </c>
      <c r="G331" s="24">
        <v>45473</v>
      </c>
      <c r="H331" s="210"/>
      <c r="I331" s="50">
        <v>43.42</v>
      </c>
      <c r="J331" s="47">
        <v>3278.8446933790001</v>
      </c>
      <c r="K331" s="8"/>
      <c r="L331" s="8"/>
      <c r="M331" s="255"/>
    </row>
    <row r="332" spans="1:13" ht="23.1" customHeight="1" outlineLevel="1">
      <c r="A332" s="189"/>
      <c r="B332" s="189"/>
      <c r="C332" s="189"/>
      <c r="D332" s="185"/>
      <c r="E332" s="185"/>
      <c r="F332" s="113">
        <v>45474</v>
      </c>
      <c r="G332" s="113">
        <v>45657</v>
      </c>
      <c r="H332" s="210"/>
      <c r="I332" s="50">
        <v>45.760000000000005</v>
      </c>
      <c r="J332" s="47">
        <v>3873.0327823907273</v>
      </c>
      <c r="K332" s="8"/>
      <c r="L332" s="8"/>
      <c r="M332" s="255"/>
    </row>
    <row r="333" spans="1:13" ht="23.1" customHeight="1" outlineLevel="1">
      <c r="A333" s="188" t="s">
        <v>47</v>
      </c>
      <c r="B333" s="188" t="s">
        <v>194</v>
      </c>
      <c r="C333" s="188" t="s">
        <v>242</v>
      </c>
      <c r="D333" s="185">
        <v>45279</v>
      </c>
      <c r="E333" s="185" t="s">
        <v>749</v>
      </c>
      <c r="F333" s="24">
        <v>45292</v>
      </c>
      <c r="G333" s="24">
        <v>45473</v>
      </c>
      <c r="H333" s="210"/>
      <c r="I333" s="50">
        <v>53.38</v>
      </c>
      <c r="J333" s="47">
        <v>2174.54</v>
      </c>
      <c r="K333" s="108"/>
      <c r="L333" s="108"/>
      <c r="M333" s="257"/>
    </row>
    <row r="334" spans="1:13" ht="23.1" customHeight="1" outlineLevel="1">
      <c r="A334" s="190"/>
      <c r="B334" s="190"/>
      <c r="C334" s="190"/>
      <c r="D334" s="185"/>
      <c r="E334" s="185"/>
      <c r="F334" s="113">
        <v>45474</v>
      </c>
      <c r="G334" s="113">
        <v>45657</v>
      </c>
      <c r="H334" s="210"/>
      <c r="I334" s="50">
        <v>57.23</v>
      </c>
      <c r="J334" s="47">
        <v>2466.13</v>
      </c>
      <c r="K334" s="108"/>
      <c r="L334" s="108"/>
      <c r="M334" s="257"/>
    </row>
    <row r="335" spans="1:13" ht="23.1" customHeight="1" outlineLevel="1">
      <c r="A335" s="190"/>
      <c r="B335" s="190"/>
      <c r="C335" s="190"/>
      <c r="D335" s="185">
        <v>45280</v>
      </c>
      <c r="E335" s="182" t="s">
        <v>680</v>
      </c>
      <c r="F335" s="112">
        <v>45292</v>
      </c>
      <c r="G335" s="112">
        <v>45473</v>
      </c>
      <c r="H335" s="210"/>
      <c r="I335" s="108"/>
      <c r="J335" s="108"/>
      <c r="K335" s="50">
        <v>30.71</v>
      </c>
      <c r="L335" s="47">
        <v>1884.55</v>
      </c>
      <c r="M335" s="247" t="s">
        <v>345</v>
      </c>
    </row>
    <row r="336" spans="1:13" ht="23.1" customHeight="1" outlineLevel="1">
      <c r="A336" s="190"/>
      <c r="B336" s="190"/>
      <c r="C336" s="190"/>
      <c r="D336" s="185"/>
      <c r="E336" s="183"/>
      <c r="F336" s="25">
        <v>45474</v>
      </c>
      <c r="G336" s="25">
        <v>45657</v>
      </c>
      <c r="H336" s="210"/>
      <c r="I336" s="108"/>
      <c r="J336" s="108"/>
      <c r="K336" s="50">
        <v>35.340000000000003</v>
      </c>
      <c r="L336" s="47">
        <v>2169.12</v>
      </c>
      <c r="M336" s="248"/>
    </row>
    <row r="337" spans="1:13" ht="23.1" customHeight="1" outlineLevel="1">
      <c r="A337" s="190"/>
      <c r="B337" s="190"/>
      <c r="C337" s="190"/>
      <c r="D337" s="185">
        <v>45280</v>
      </c>
      <c r="E337" s="183" t="s">
        <v>680</v>
      </c>
      <c r="F337" s="112">
        <v>45292</v>
      </c>
      <c r="G337" s="112">
        <v>45473</v>
      </c>
      <c r="H337" s="210"/>
      <c r="I337" s="108"/>
      <c r="J337" s="108"/>
      <c r="K337" s="50">
        <v>30.71</v>
      </c>
      <c r="L337" s="47">
        <v>2064.02</v>
      </c>
      <c r="M337" s="247" t="s">
        <v>346</v>
      </c>
    </row>
    <row r="338" spans="1:13" ht="23.1" customHeight="1" outlineLevel="1">
      <c r="A338" s="190"/>
      <c r="B338" s="190"/>
      <c r="C338" s="190"/>
      <c r="D338" s="185"/>
      <c r="E338" s="183"/>
      <c r="F338" s="25">
        <v>45474</v>
      </c>
      <c r="G338" s="25">
        <v>45657</v>
      </c>
      <c r="H338" s="210"/>
      <c r="I338" s="108"/>
      <c r="J338" s="108"/>
      <c r="K338" s="50">
        <v>35.340000000000003</v>
      </c>
      <c r="L338" s="47">
        <v>2375.69</v>
      </c>
      <c r="M338" s="248"/>
    </row>
    <row r="339" spans="1:13" ht="23.1" customHeight="1" outlineLevel="1">
      <c r="A339" s="190"/>
      <c r="B339" s="190"/>
      <c r="C339" s="190"/>
      <c r="D339" s="185">
        <v>45280</v>
      </c>
      <c r="E339" s="183" t="s">
        <v>680</v>
      </c>
      <c r="F339" s="112">
        <v>45292</v>
      </c>
      <c r="G339" s="112">
        <v>45473</v>
      </c>
      <c r="H339" s="210"/>
      <c r="I339" s="108"/>
      <c r="J339" s="108"/>
      <c r="K339" s="50">
        <v>30.71</v>
      </c>
      <c r="L339" s="47">
        <v>1757.21</v>
      </c>
      <c r="M339" s="247" t="s">
        <v>347</v>
      </c>
    </row>
    <row r="340" spans="1:13" ht="23.1" customHeight="1" outlineLevel="1">
      <c r="A340" s="190"/>
      <c r="B340" s="190"/>
      <c r="C340" s="190"/>
      <c r="D340" s="185"/>
      <c r="E340" s="183"/>
      <c r="F340" s="25">
        <v>45474</v>
      </c>
      <c r="G340" s="25">
        <v>45657</v>
      </c>
      <c r="H340" s="210"/>
      <c r="I340" s="108"/>
      <c r="J340" s="108"/>
      <c r="K340" s="50">
        <v>35.340000000000003</v>
      </c>
      <c r="L340" s="47">
        <v>2022.55</v>
      </c>
      <c r="M340" s="248"/>
    </row>
    <row r="341" spans="1:13" ht="23.1" customHeight="1" outlineLevel="1">
      <c r="A341" s="190"/>
      <c r="B341" s="190"/>
      <c r="C341" s="190"/>
      <c r="D341" s="185">
        <v>45280</v>
      </c>
      <c r="E341" s="183" t="s">
        <v>680</v>
      </c>
      <c r="F341" s="112">
        <v>45292</v>
      </c>
      <c r="G341" s="112">
        <v>45473</v>
      </c>
      <c r="H341" s="210"/>
      <c r="I341" s="108"/>
      <c r="J341" s="108"/>
      <c r="K341" s="50">
        <v>30.71</v>
      </c>
      <c r="L341" s="47">
        <v>1884.55</v>
      </c>
      <c r="M341" s="247" t="s">
        <v>348</v>
      </c>
    </row>
    <row r="342" spans="1:13" ht="23.1" customHeight="1" outlineLevel="1">
      <c r="A342" s="190"/>
      <c r="B342" s="190"/>
      <c r="C342" s="190"/>
      <c r="D342" s="185"/>
      <c r="E342" s="183"/>
      <c r="F342" s="25">
        <v>45474</v>
      </c>
      <c r="G342" s="25">
        <v>45657</v>
      </c>
      <c r="H342" s="210"/>
      <c r="I342" s="108"/>
      <c r="J342" s="108"/>
      <c r="K342" s="50">
        <v>35.340000000000003</v>
      </c>
      <c r="L342" s="47">
        <v>2169.12</v>
      </c>
      <c r="M342" s="248"/>
    </row>
    <row r="343" spans="1:13" ht="23.1" customHeight="1" outlineLevel="1">
      <c r="A343" s="190"/>
      <c r="B343" s="190"/>
      <c r="C343" s="190"/>
      <c r="D343" s="185">
        <v>45280</v>
      </c>
      <c r="E343" s="183" t="s">
        <v>680</v>
      </c>
      <c r="F343" s="112">
        <v>45292</v>
      </c>
      <c r="G343" s="112">
        <v>45473</v>
      </c>
      <c r="H343" s="210"/>
      <c r="I343" s="108"/>
      <c r="J343" s="108"/>
      <c r="K343" s="50">
        <v>30.71</v>
      </c>
      <c r="L343" s="47">
        <v>1970.21</v>
      </c>
      <c r="M343" s="247" t="s">
        <v>349</v>
      </c>
    </row>
    <row r="344" spans="1:13" ht="23.1" customHeight="1" outlineLevel="1">
      <c r="A344" s="190"/>
      <c r="B344" s="190"/>
      <c r="C344" s="190"/>
      <c r="D344" s="185"/>
      <c r="E344" s="183"/>
      <c r="F344" s="25">
        <v>45474</v>
      </c>
      <c r="G344" s="25">
        <v>45657</v>
      </c>
      <c r="H344" s="210"/>
      <c r="I344" s="108"/>
      <c r="J344" s="108"/>
      <c r="K344" s="50">
        <v>35.340000000000003</v>
      </c>
      <c r="L344" s="47">
        <v>2267.71</v>
      </c>
      <c r="M344" s="248"/>
    </row>
    <row r="345" spans="1:13" ht="23.1" customHeight="1" outlineLevel="1">
      <c r="A345" s="190"/>
      <c r="B345" s="190"/>
      <c r="C345" s="190"/>
      <c r="D345" s="185">
        <v>45280</v>
      </c>
      <c r="E345" s="183" t="s">
        <v>680</v>
      </c>
      <c r="F345" s="112">
        <v>45292</v>
      </c>
      <c r="G345" s="112">
        <v>45473</v>
      </c>
      <c r="H345" s="210"/>
      <c r="I345" s="108"/>
      <c r="J345" s="108"/>
      <c r="K345" s="50">
        <v>30.71</v>
      </c>
      <c r="L345" s="47">
        <v>2131.6999999999998</v>
      </c>
      <c r="M345" s="247" t="s">
        <v>350</v>
      </c>
    </row>
    <row r="346" spans="1:13" ht="23.1" customHeight="1" outlineLevel="1">
      <c r="A346" s="190"/>
      <c r="B346" s="190"/>
      <c r="C346" s="190"/>
      <c r="D346" s="185"/>
      <c r="E346" s="183"/>
      <c r="F346" s="25">
        <v>45474</v>
      </c>
      <c r="G346" s="25">
        <v>45657</v>
      </c>
      <c r="H346" s="210"/>
      <c r="I346" s="108"/>
      <c r="J346" s="108"/>
      <c r="K346" s="50">
        <v>35.340000000000003</v>
      </c>
      <c r="L346" s="47">
        <v>2453.59</v>
      </c>
      <c r="M346" s="248"/>
    </row>
    <row r="347" spans="1:13" ht="23.1" customHeight="1" outlineLevel="1">
      <c r="A347" s="190"/>
      <c r="B347" s="190"/>
      <c r="C347" s="190"/>
      <c r="D347" s="185">
        <v>45280</v>
      </c>
      <c r="E347" s="183" t="s">
        <v>680</v>
      </c>
      <c r="F347" s="112">
        <v>45292</v>
      </c>
      <c r="G347" s="112">
        <v>45473</v>
      </c>
      <c r="H347" s="210"/>
      <c r="I347" s="108"/>
      <c r="J347" s="108"/>
      <c r="K347" s="50">
        <v>30.71</v>
      </c>
      <c r="L347" s="47">
        <v>1806.03</v>
      </c>
      <c r="M347" s="247" t="s">
        <v>351</v>
      </c>
    </row>
    <row r="348" spans="1:13" ht="23.1" customHeight="1" outlineLevel="1">
      <c r="A348" s="190"/>
      <c r="B348" s="190"/>
      <c r="C348" s="190"/>
      <c r="D348" s="185"/>
      <c r="E348" s="183"/>
      <c r="F348" s="25">
        <v>45474</v>
      </c>
      <c r="G348" s="25">
        <v>45657</v>
      </c>
      <c r="H348" s="210"/>
      <c r="I348" s="108"/>
      <c r="J348" s="108"/>
      <c r="K348" s="50">
        <v>35.340000000000003</v>
      </c>
      <c r="L348" s="47">
        <v>2078.7399999999998</v>
      </c>
      <c r="M348" s="248"/>
    </row>
    <row r="349" spans="1:13" ht="23.1" customHeight="1" outlineLevel="1">
      <c r="A349" s="190"/>
      <c r="B349" s="190"/>
      <c r="C349" s="190"/>
      <c r="D349" s="185">
        <v>45280</v>
      </c>
      <c r="E349" s="183" t="s">
        <v>680</v>
      </c>
      <c r="F349" s="112">
        <v>45292</v>
      </c>
      <c r="G349" s="112">
        <v>45473</v>
      </c>
      <c r="H349" s="210"/>
      <c r="I349" s="108"/>
      <c r="J349" s="108"/>
      <c r="K349" s="50">
        <v>30.71</v>
      </c>
      <c r="L349" s="47">
        <v>1970.21</v>
      </c>
      <c r="M349" s="247" t="s">
        <v>352</v>
      </c>
    </row>
    <row r="350" spans="1:13" ht="23.1" customHeight="1" outlineLevel="1">
      <c r="A350" s="189"/>
      <c r="B350" s="189"/>
      <c r="C350" s="189"/>
      <c r="D350" s="185"/>
      <c r="E350" s="184"/>
      <c r="F350" s="25">
        <v>45474</v>
      </c>
      <c r="G350" s="25">
        <v>45657</v>
      </c>
      <c r="H350" s="210"/>
      <c r="I350" s="108"/>
      <c r="J350" s="108"/>
      <c r="K350" s="50">
        <v>35.340000000000003</v>
      </c>
      <c r="L350" s="47">
        <v>2267.71</v>
      </c>
      <c r="M350" s="248"/>
    </row>
    <row r="351" spans="1:13" ht="23.1" customHeight="1" outlineLevel="1">
      <c r="A351" s="188" t="s">
        <v>47</v>
      </c>
      <c r="B351" s="188" t="s">
        <v>66</v>
      </c>
      <c r="C351" s="188" t="s">
        <v>568</v>
      </c>
      <c r="D351" s="185">
        <v>45278</v>
      </c>
      <c r="E351" s="185" t="s">
        <v>703</v>
      </c>
      <c r="F351" s="24">
        <v>45292</v>
      </c>
      <c r="G351" s="24">
        <v>45473</v>
      </c>
      <c r="H351" s="210"/>
      <c r="I351" s="50">
        <v>96.92</v>
      </c>
      <c r="J351" s="47">
        <v>2013.03</v>
      </c>
      <c r="K351" s="108"/>
      <c r="L351" s="108"/>
      <c r="M351" s="255"/>
    </row>
    <row r="352" spans="1:13" ht="23.1" customHeight="1" outlineLevel="1">
      <c r="A352" s="190"/>
      <c r="B352" s="190"/>
      <c r="C352" s="190"/>
      <c r="D352" s="185"/>
      <c r="E352" s="185"/>
      <c r="F352" s="113">
        <v>45474</v>
      </c>
      <c r="G352" s="113">
        <v>45657</v>
      </c>
      <c r="H352" s="210"/>
      <c r="I352" s="50">
        <v>81.56</v>
      </c>
      <c r="J352" s="47">
        <v>2013.03</v>
      </c>
      <c r="K352" s="108"/>
      <c r="L352" s="108"/>
      <c r="M352" s="255"/>
    </row>
    <row r="353" spans="1:13" ht="23.1" customHeight="1" outlineLevel="1">
      <c r="A353" s="190"/>
      <c r="B353" s="190"/>
      <c r="C353" s="190"/>
      <c r="D353" s="185">
        <v>45280</v>
      </c>
      <c r="E353" s="182" t="s">
        <v>680</v>
      </c>
      <c r="F353" s="112">
        <v>45292</v>
      </c>
      <c r="G353" s="112">
        <v>45473</v>
      </c>
      <c r="H353" s="210"/>
      <c r="I353" s="108"/>
      <c r="J353" s="108"/>
      <c r="K353" s="50">
        <v>50.77</v>
      </c>
      <c r="L353" s="47">
        <v>2090.4</v>
      </c>
      <c r="M353" s="247" t="s">
        <v>345</v>
      </c>
    </row>
    <row r="354" spans="1:13" ht="23.1" customHeight="1" outlineLevel="1">
      <c r="A354" s="190"/>
      <c r="B354" s="190"/>
      <c r="C354" s="190"/>
      <c r="D354" s="185"/>
      <c r="E354" s="183"/>
      <c r="F354" s="25">
        <v>45474</v>
      </c>
      <c r="G354" s="25">
        <v>45657</v>
      </c>
      <c r="H354" s="210"/>
      <c r="I354" s="108"/>
      <c r="J354" s="108"/>
      <c r="K354" s="50">
        <v>55.92</v>
      </c>
      <c r="L354" s="47">
        <v>2302.7800000000002</v>
      </c>
      <c r="M354" s="248"/>
    </row>
    <row r="355" spans="1:13" ht="23.1" customHeight="1" outlineLevel="1">
      <c r="A355" s="190"/>
      <c r="B355" s="190"/>
      <c r="C355" s="190"/>
      <c r="D355" s="185">
        <v>45280</v>
      </c>
      <c r="E355" s="183" t="s">
        <v>680</v>
      </c>
      <c r="F355" s="112">
        <v>45292</v>
      </c>
      <c r="G355" s="112">
        <v>45473</v>
      </c>
      <c r="H355" s="210"/>
      <c r="I355" s="108"/>
      <c r="J355" s="108"/>
      <c r="K355" s="50">
        <v>50.77</v>
      </c>
      <c r="L355" s="47">
        <v>2289.46</v>
      </c>
      <c r="M355" s="247" t="s">
        <v>346</v>
      </c>
    </row>
    <row r="356" spans="1:13" ht="23.1" customHeight="1" outlineLevel="1">
      <c r="A356" s="190"/>
      <c r="B356" s="190"/>
      <c r="C356" s="190"/>
      <c r="D356" s="185"/>
      <c r="E356" s="183"/>
      <c r="F356" s="25">
        <v>45474</v>
      </c>
      <c r="G356" s="25">
        <v>45657</v>
      </c>
      <c r="H356" s="210"/>
      <c r="I356" s="108"/>
      <c r="J356" s="108"/>
      <c r="K356" s="50">
        <v>55.92</v>
      </c>
      <c r="L356" s="47">
        <v>2415.64</v>
      </c>
      <c r="M356" s="248"/>
    </row>
    <row r="357" spans="1:13" ht="23.1" customHeight="1" outlineLevel="1">
      <c r="A357" s="190"/>
      <c r="B357" s="190"/>
      <c r="C357" s="190"/>
      <c r="D357" s="185">
        <v>45280</v>
      </c>
      <c r="E357" s="183" t="s">
        <v>680</v>
      </c>
      <c r="F357" s="112">
        <v>45292</v>
      </c>
      <c r="G357" s="112">
        <v>45473</v>
      </c>
      <c r="H357" s="210"/>
      <c r="I357" s="108"/>
      <c r="J357" s="108"/>
      <c r="K357" s="50">
        <v>50.77</v>
      </c>
      <c r="L357" s="47">
        <v>1949.14</v>
      </c>
      <c r="M357" s="247" t="s">
        <v>347</v>
      </c>
    </row>
    <row r="358" spans="1:13" ht="23.1" customHeight="1" outlineLevel="1">
      <c r="A358" s="190"/>
      <c r="B358" s="190"/>
      <c r="C358" s="190"/>
      <c r="D358" s="185"/>
      <c r="E358" s="183"/>
      <c r="F358" s="25">
        <v>45474</v>
      </c>
      <c r="G358" s="25">
        <v>45657</v>
      </c>
      <c r="H358" s="210"/>
      <c r="I358" s="108"/>
      <c r="J358" s="108"/>
      <c r="K358" s="50">
        <v>55.92</v>
      </c>
      <c r="L358" s="47">
        <v>2147.17</v>
      </c>
      <c r="M358" s="248"/>
    </row>
    <row r="359" spans="1:13" ht="23.1" customHeight="1" outlineLevel="1">
      <c r="A359" s="190"/>
      <c r="B359" s="190"/>
      <c r="C359" s="190"/>
      <c r="D359" s="185">
        <v>45280</v>
      </c>
      <c r="E359" s="183" t="s">
        <v>680</v>
      </c>
      <c r="F359" s="112">
        <v>45292</v>
      </c>
      <c r="G359" s="112">
        <v>45473</v>
      </c>
      <c r="H359" s="210"/>
      <c r="I359" s="108"/>
      <c r="J359" s="108"/>
      <c r="K359" s="50">
        <v>50.77</v>
      </c>
      <c r="L359" s="47">
        <v>2090.4</v>
      </c>
      <c r="M359" s="247" t="s">
        <v>348</v>
      </c>
    </row>
    <row r="360" spans="1:13" ht="23.1" customHeight="1" outlineLevel="1">
      <c r="A360" s="190"/>
      <c r="B360" s="190"/>
      <c r="C360" s="190"/>
      <c r="D360" s="185"/>
      <c r="E360" s="183"/>
      <c r="F360" s="25">
        <v>45474</v>
      </c>
      <c r="G360" s="25">
        <v>45657</v>
      </c>
      <c r="H360" s="210"/>
      <c r="I360" s="108"/>
      <c r="J360" s="108"/>
      <c r="K360" s="50">
        <v>55.92</v>
      </c>
      <c r="L360" s="47">
        <v>2302.7800000000002</v>
      </c>
      <c r="M360" s="248"/>
    </row>
    <row r="361" spans="1:13" ht="23.1" customHeight="1" outlineLevel="1">
      <c r="A361" s="190"/>
      <c r="B361" s="190"/>
      <c r="C361" s="190"/>
      <c r="D361" s="185">
        <v>45280</v>
      </c>
      <c r="E361" s="183" t="s">
        <v>680</v>
      </c>
      <c r="F361" s="112">
        <v>45292</v>
      </c>
      <c r="G361" s="112">
        <v>45473</v>
      </c>
      <c r="H361" s="210"/>
      <c r="I361" s="108"/>
      <c r="J361" s="108"/>
      <c r="K361" s="50">
        <v>50.77</v>
      </c>
      <c r="L361" s="47">
        <v>2185.41</v>
      </c>
      <c r="M361" s="247" t="s">
        <v>349</v>
      </c>
    </row>
    <row r="362" spans="1:13" ht="23.1" customHeight="1" outlineLevel="1">
      <c r="A362" s="190"/>
      <c r="B362" s="190"/>
      <c r="C362" s="190"/>
      <c r="D362" s="185"/>
      <c r="E362" s="183"/>
      <c r="F362" s="25">
        <v>45474</v>
      </c>
      <c r="G362" s="25">
        <v>45657</v>
      </c>
      <c r="H362" s="210"/>
      <c r="I362" s="108"/>
      <c r="J362" s="108"/>
      <c r="K362" s="50">
        <v>55.92</v>
      </c>
      <c r="L362" s="47">
        <v>2407.4499999999998</v>
      </c>
      <c r="M362" s="248"/>
    </row>
    <row r="363" spans="1:13" ht="23.1" customHeight="1" outlineLevel="1">
      <c r="A363" s="190"/>
      <c r="B363" s="190"/>
      <c r="C363" s="190"/>
      <c r="D363" s="185">
        <v>45280</v>
      </c>
      <c r="E363" s="183" t="s">
        <v>680</v>
      </c>
      <c r="F363" s="112">
        <v>45292</v>
      </c>
      <c r="G363" s="112">
        <v>45473</v>
      </c>
      <c r="H363" s="210"/>
      <c r="I363" s="108"/>
      <c r="J363" s="108"/>
      <c r="K363" s="50">
        <v>50.77</v>
      </c>
      <c r="L363" s="47">
        <v>2364.4299999999998</v>
      </c>
      <c r="M363" s="247" t="s">
        <v>350</v>
      </c>
    </row>
    <row r="364" spans="1:13" ht="23.1" customHeight="1" outlineLevel="1">
      <c r="A364" s="190"/>
      <c r="B364" s="190"/>
      <c r="C364" s="190"/>
      <c r="D364" s="185"/>
      <c r="E364" s="183"/>
      <c r="F364" s="25">
        <v>45474</v>
      </c>
      <c r="G364" s="25">
        <v>45657</v>
      </c>
      <c r="H364" s="210"/>
      <c r="I364" s="108"/>
      <c r="J364" s="108"/>
      <c r="K364" s="50">
        <v>55.92</v>
      </c>
      <c r="L364" s="47">
        <v>2415.64</v>
      </c>
      <c r="M364" s="248"/>
    </row>
    <row r="365" spans="1:13" ht="23.1" customHeight="1" outlineLevel="1">
      <c r="A365" s="190"/>
      <c r="B365" s="190"/>
      <c r="C365" s="190"/>
      <c r="D365" s="185">
        <v>45280</v>
      </c>
      <c r="E365" s="183" t="s">
        <v>680</v>
      </c>
      <c r="F365" s="112">
        <v>45292</v>
      </c>
      <c r="G365" s="112">
        <v>45473</v>
      </c>
      <c r="H365" s="210"/>
      <c r="I365" s="108"/>
      <c r="J365" s="108"/>
      <c r="K365" s="50">
        <v>50.77</v>
      </c>
      <c r="L365" s="47">
        <v>2003.2</v>
      </c>
      <c r="M365" s="247" t="s">
        <v>351</v>
      </c>
    </row>
    <row r="366" spans="1:13" ht="23.1" customHeight="1" outlineLevel="1">
      <c r="A366" s="190"/>
      <c r="B366" s="190"/>
      <c r="C366" s="190"/>
      <c r="D366" s="185"/>
      <c r="E366" s="183"/>
      <c r="F366" s="25">
        <v>45474</v>
      </c>
      <c r="G366" s="25">
        <v>45657</v>
      </c>
      <c r="H366" s="210"/>
      <c r="I366" s="108"/>
      <c r="J366" s="108"/>
      <c r="K366" s="50">
        <v>55.92</v>
      </c>
      <c r="L366" s="47">
        <v>2206.73</v>
      </c>
      <c r="M366" s="248"/>
    </row>
    <row r="367" spans="1:13" ht="23.1" customHeight="1" outlineLevel="1">
      <c r="A367" s="190"/>
      <c r="B367" s="190"/>
      <c r="C367" s="190"/>
      <c r="D367" s="185">
        <v>45280</v>
      </c>
      <c r="E367" s="183" t="s">
        <v>680</v>
      </c>
      <c r="F367" s="112">
        <v>45292</v>
      </c>
      <c r="G367" s="112">
        <v>45473</v>
      </c>
      <c r="H367" s="210"/>
      <c r="I367" s="108"/>
      <c r="J367" s="108"/>
      <c r="K367" s="50">
        <v>50.77</v>
      </c>
      <c r="L367" s="47">
        <v>2185.41</v>
      </c>
      <c r="M367" s="247" t="s">
        <v>352</v>
      </c>
    </row>
    <row r="368" spans="1:13" ht="23.1" customHeight="1" outlineLevel="1">
      <c r="A368" s="189"/>
      <c r="B368" s="189"/>
      <c r="C368" s="189"/>
      <c r="D368" s="185"/>
      <c r="E368" s="184"/>
      <c r="F368" s="25">
        <v>45474</v>
      </c>
      <c r="G368" s="25">
        <v>45657</v>
      </c>
      <c r="H368" s="210"/>
      <c r="I368" s="108"/>
      <c r="J368" s="108"/>
      <c r="K368" s="50">
        <v>55.92</v>
      </c>
      <c r="L368" s="47">
        <v>2407.4499999999998</v>
      </c>
      <c r="M368" s="248"/>
    </row>
    <row r="369" spans="1:13" ht="23.1" customHeight="1" outlineLevel="1">
      <c r="A369" s="188" t="s">
        <v>47</v>
      </c>
      <c r="B369" s="188" t="s">
        <v>184</v>
      </c>
      <c r="C369" s="188" t="s">
        <v>180</v>
      </c>
      <c r="D369" s="185">
        <v>45275</v>
      </c>
      <c r="E369" s="185" t="s">
        <v>739</v>
      </c>
      <c r="F369" s="24">
        <v>45292</v>
      </c>
      <c r="G369" s="24">
        <v>45473</v>
      </c>
      <c r="H369" s="210"/>
      <c r="I369" s="50">
        <v>89.16</v>
      </c>
      <c r="J369" s="47">
        <v>2619.85</v>
      </c>
      <c r="K369" s="108"/>
      <c r="L369" s="108"/>
      <c r="M369" s="255"/>
    </row>
    <row r="370" spans="1:13" ht="23.1" customHeight="1" outlineLevel="1">
      <c r="A370" s="190"/>
      <c r="B370" s="190"/>
      <c r="C370" s="190"/>
      <c r="D370" s="185"/>
      <c r="E370" s="185"/>
      <c r="F370" s="113">
        <v>45474</v>
      </c>
      <c r="G370" s="113">
        <v>45657</v>
      </c>
      <c r="H370" s="210"/>
      <c r="I370" s="50">
        <v>95.54</v>
      </c>
      <c r="J370" s="47">
        <v>2762.18</v>
      </c>
      <c r="K370" s="108"/>
      <c r="L370" s="108"/>
      <c r="M370" s="255"/>
    </row>
    <row r="371" spans="1:13" ht="23.1" customHeight="1" outlineLevel="1">
      <c r="A371" s="190"/>
      <c r="B371" s="190"/>
      <c r="C371" s="190"/>
      <c r="D371" s="185">
        <v>45280</v>
      </c>
      <c r="E371" s="182" t="s">
        <v>680</v>
      </c>
      <c r="F371" s="112">
        <v>45292</v>
      </c>
      <c r="G371" s="112">
        <v>45473</v>
      </c>
      <c r="H371" s="210"/>
      <c r="I371" s="108"/>
      <c r="J371" s="108"/>
      <c r="K371" s="50">
        <v>44.17</v>
      </c>
      <c r="L371" s="47">
        <v>2075.87</v>
      </c>
      <c r="M371" s="247" t="s">
        <v>345</v>
      </c>
    </row>
    <row r="372" spans="1:13" ht="23.1" customHeight="1" outlineLevel="1">
      <c r="A372" s="190"/>
      <c r="B372" s="190"/>
      <c r="C372" s="190"/>
      <c r="D372" s="185"/>
      <c r="E372" s="183"/>
      <c r="F372" s="25">
        <v>45474</v>
      </c>
      <c r="G372" s="25">
        <v>45657</v>
      </c>
      <c r="H372" s="210"/>
      <c r="I372" s="108"/>
      <c r="J372" s="108"/>
      <c r="K372" s="50">
        <v>48.68</v>
      </c>
      <c r="L372" s="47">
        <v>2287.61</v>
      </c>
      <c r="M372" s="248"/>
    </row>
    <row r="373" spans="1:13" ht="23.1" customHeight="1" outlineLevel="1">
      <c r="A373" s="190"/>
      <c r="B373" s="190"/>
      <c r="C373" s="190"/>
      <c r="D373" s="185">
        <v>45280</v>
      </c>
      <c r="E373" s="183" t="s">
        <v>680</v>
      </c>
      <c r="F373" s="112">
        <v>45292</v>
      </c>
      <c r="G373" s="112">
        <v>45473</v>
      </c>
      <c r="H373" s="210"/>
      <c r="I373" s="108"/>
      <c r="J373" s="108"/>
      <c r="K373" s="50">
        <v>44.17</v>
      </c>
      <c r="L373" s="47">
        <v>2273.56</v>
      </c>
      <c r="M373" s="247" t="s">
        <v>346</v>
      </c>
    </row>
    <row r="374" spans="1:13" ht="23.1" customHeight="1" outlineLevel="1">
      <c r="A374" s="190"/>
      <c r="B374" s="190"/>
      <c r="C374" s="190"/>
      <c r="D374" s="185"/>
      <c r="E374" s="183"/>
      <c r="F374" s="25">
        <v>45474</v>
      </c>
      <c r="G374" s="25">
        <v>45657</v>
      </c>
      <c r="H374" s="210"/>
      <c r="I374" s="108"/>
      <c r="J374" s="108"/>
      <c r="K374" s="50">
        <v>48.68</v>
      </c>
      <c r="L374" s="47">
        <v>2505.46</v>
      </c>
      <c r="M374" s="248"/>
    </row>
    <row r="375" spans="1:13" ht="23.1" customHeight="1" outlineLevel="1">
      <c r="A375" s="190"/>
      <c r="B375" s="190"/>
      <c r="C375" s="190"/>
      <c r="D375" s="185">
        <v>45280</v>
      </c>
      <c r="E375" s="183" t="s">
        <v>680</v>
      </c>
      <c r="F375" s="112">
        <v>45292</v>
      </c>
      <c r="G375" s="112">
        <v>45473</v>
      </c>
      <c r="H375" s="210"/>
      <c r="I375" s="108"/>
      <c r="J375" s="108"/>
      <c r="K375" s="50">
        <v>44.17</v>
      </c>
      <c r="L375" s="47">
        <v>1935.6</v>
      </c>
      <c r="M375" s="247" t="s">
        <v>347</v>
      </c>
    </row>
    <row r="376" spans="1:13" ht="23.1" customHeight="1" outlineLevel="1">
      <c r="A376" s="190"/>
      <c r="B376" s="190"/>
      <c r="C376" s="190"/>
      <c r="D376" s="185"/>
      <c r="E376" s="183"/>
      <c r="F376" s="25">
        <v>45474</v>
      </c>
      <c r="G376" s="25">
        <v>45657</v>
      </c>
      <c r="H376" s="210"/>
      <c r="I376" s="108"/>
      <c r="J376" s="108"/>
      <c r="K376" s="50">
        <v>48.68</v>
      </c>
      <c r="L376" s="47">
        <v>2133.0300000000002</v>
      </c>
      <c r="M376" s="248"/>
    </row>
    <row r="377" spans="1:13" ht="23.1" customHeight="1" outlineLevel="1">
      <c r="A377" s="190"/>
      <c r="B377" s="190"/>
      <c r="C377" s="190"/>
      <c r="D377" s="185">
        <v>45280</v>
      </c>
      <c r="E377" s="183" t="s">
        <v>680</v>
      </c>
      <c r="F377" s="112">
        <v>45292</v>
      </c>
      <c r="G377" s="112">
        <v>45473</v>
      </c>
      <c r="H377" s="210"/>
      <c r="I377" s="108"/>
      <c r="J377" s="108"/>
      <c r="K377" s="50">
        <v>44.17</v>
      </c>
      <c r="L377" s="47">
        <v>2075.87</v>
      </c>
      <c r="M377" s="247" t="s">
        <v>348</v>
      </c>
    </row>
    <row r="378" spans="1:13" ht="23.1" customHeight="1" outlineLevel="1">
      <c r="A378" s="190"/>
      <c r="B378" s="190"/>
      <c r="C378" s="190"/>
      <c r="D378" s="185"/>
      <c r="E378" s="183"/>
      <c r="F378" s="25">
        <v>45474</v>
      </c>
      <c r="G378" s="25">
        <v>45657</v>
      </c>
      <c r="H378" s="210"/>
      <c r="I378" s="108"/>
      <c r="J378" s="108"/>
      <c r="K378" s="50">
        <v>48.68</v>
      </c>
      <c r="L378" s="47">
        <v>2287.61</v>
      </c>
      <c r="M378" s="248"/>
    </row>
    <row r="379" spans="1:13" ht="23.1" customHeight="1" outlineLevel="1">
      <c r="A379" s="190"/>
      <c r="B379" s="190"/>
      <c r="C379" s="190"/>
      <c r="D379" s="185">
        <v>45280</v>
      </c>
      <c r="E379" s="183" t="s">
        <v>680</v>
      </c>
      <c r="F379" s="112">
        <v>45292</v>
      </c>
      <c r="G379" s="112">
        <v>45473</v>
      </c>
      <c r="H379" s="210"/>
      <c r="I379" s="108"/>
      <c r="J379" s="108"/>
      <c r="K379" s="50">
        <v>44.17</v>
      </c>
      <c r="L379" s="47">
        <v>2170.2399999999998</v>
      </c>
      <c r="M379" s="247" t="s">
        <v>349</v>
      </c>
    </row>
    <row r="380" spans="1:13" ht="23.1" customHeight="1" outlineLevel="1">
      <c r="A380" s="190"/>
      <c r="B380" s="190"/>
      <c r="C380" s="190"/>
      <c r="D380" s="185"/>
      <c r="E380" s="183"/>
      <c r="F380" s="25">
        <v>45474</v>
      </c>
      <c r="G380" s="25">
        <v>45657</v>
      </c>
      <c r="H380" s="210"/>
      <c r="I380" s="108"/>
      <c r="J380" s="108"/>
      <c r="K380" s="50">
        <v>48.68</v>
      </c>
      <c r="L380" s="47">
        <v>2391.6</v>
      </c>
      <c r="M380" s="248"/>
    </row>
    <row r="381" spans="1:13" ht="23.1" customHeight="1" outlineLevel="1">
      <c r="A381" s="190"/>
      <c r="B381" s="190"/>
      <c r="C381" s="190"/>
      <c r="D381" s="185">
        <v>45280</v>
      </c>
      <c r="E381" s="183" t="s">
        <v>680</v>
      </c>
      <c r="F381" s="112">
        <v>45292</v>
      </c>
      <c r="G381" s="112">
        <v>45473</v>
      </c>
      <c r="H381" s="210"/>
      <c r="I381" s="108"/>
      <c r="J381" s="108"/>
      <c r="K381" s="50">
        <v>44.17</v>
      </c>
      <c r="L381" s="47">
        <v>2348.13</v>
      </c>
      <c r="M381" s="247" t="s">
        <v>350</v>
      </c>
    </row>
    <row r="382" spans="1:13" ht="23.1" customHeight="1" outlineLevel="1">
      <c r="A382" s="190"/>
      <c r="B382" s="190"/>
      <c r="C382" s="190"/>
      <c r="D382" s="185"/>
      <c r="E382" s="183"/>
      <c r="F382" s="25">
        <v>45474</v>
      </c>
      <c r="G382" s="25">
        <v>45657</v>
      </c>
      <c r="H382" s="210"/>
      <c r="I382" s="108"/>
      <c r="J382" s="108"/>
      <c r="K382" s="50">
        <v>48.68</v>
      </c>
      <c r="L382" s="47">
        <v>2587.64</v>
      </c>
      <c r="M382" s="248"/>
    </row>
    <row r="383" spans="1:13" ht="23.1" customHeight="1" outlineLevel="1">
      <c r="A383" s="190"/>
      <c r="B383" s="190"/>
      <c r="C383" s="190"/>
      <c r="D383" s="185">
        <v>45280</v>
      </c>
      <c r="E383" s="183" t="s">
        <v>680</v>
      </c>
      <c r="F383" s="112">
        <v>45292</v>
      </c>
      <c r="G383" s="112">
        <v>45473</v>
      </c>
      <c r="H383" s="210"/>
      <c r="I383" s="108"/>
      <c r="J383" s="108"/>
      <c r="K383" s="50">
        <v>44.17</v>
      </c>
      <c r="L383" s="47">
        <v>1989.36</v>
      </c>
      <c r="M383" s="247" t="s">
        <v>351</v>
      </c>
    </row>
    <row r="384" spans="1:13" ht="23.1" customHeight="1" outlineLevel="1">
      <c r="A384" s="190"/>
      <c r="B384" s="190"/>
      <c r="C384" s="190"/>
      <c r="D384" s="185"/>
      <c r="E384" s="183"/>
      <c r="F384" s="25">
        <v>45474</v>
      </c>
      <c r="G384" s="25">
        <v>45657</v>
      </c>
      <c r="H384" s="210"/>
      <c r="I384" s="108"/>
      <c r="J384" s="108"/>
      <c r="K384" s="50">
        <v>48.68</v>
      </c>
      <c r="L384" s="47">
        <v>2192.27</v>
      </c>
      <c r="M384" s="248"/>
    </row>
    <row r="385" spans="1:13" ht="23.1" customHeight="1" outlineLevel="1">
      <c r="A385" s="190"/>
      <c r="B385" s="190"/>
      <c r="C385" s="190"/>
      <c r="D385" s="185">
        <v>45280</v>
      </c>
      <c r="E385" s="183" t="s">
        <v>680</v>
      </c>
      <c r="F385" s="112">
        <v>45292</v>
      </c>
      <c r="G385" s="112">
        <v>45473</v>
      </c>
      <c r="H385" s="210"/>
      <c r="I385" s="108"/>
      <c r="J385" s="108"/>
      <c r="K385" s="50">
        <v>44.17</v>
      </c>
      <c r="L385" s="47">
        <v>2170.2399999999998</v>
      </c>
      <c r="M385" s="247" t="s">
        <v>352</v>
      </c>
    </row>
    <row r="386" spans="1:13" ht="23.1" customHeight="1" outlineLevel="1">
      <c r="A386" s="189"/>
      <c r="B386" s="189"/>
      <c r="C386" s="189"/>
      <c r="D386" s="185"/>
      <c r="E386" s="184"/>
      <c r="F386" s="25">
        <v>45474</v>
      </c>
      <c r="G386" s="25">
        <v>45657</v>
      </c>
      <c r="H386" s="210"/>
      <c r="I386" s="108"/>
      <c r="J386" s="108"/>
      <c r="K386" s="50">
        <v>48.68</v>
      </c>
      <c r="L386" s="47">
        <v>2391.6</v>
      </c>
      <c r="M386" s="248"/>
    </row>
    <row r="387" spans="1:13" ht="23.1" customHeight="1" outlineLevel="1">
      <c r="A387" s="188" t="s">
        <v>47</v>
      </c>
      <c r="B387" s="188" t="s">
        <v>178</v>
      </c>
      <c r="C387" s="188" t="s">
        <v>291</v>
      </c>
      <c r="D387" s="185">
        <v>45279</v>
      </c>
      <c r="E387" s="185" t="s">
        <v>768</v>
      </c>
      <c r="F387" s="24">
        <v>45292</v>
      </c>
      <c r="G387" s="24">
        <v>45473</v>
      </c>
      <c r="H387" s="210"/>
      <c r="I387" s="50">
        <v>86.78</v>
      </c>
      <c r="J387" s="47">
        <v>2944.59</v>
      </c>
      <c r="K387" s="108"/>
      <c r="L387" s="108"/>
      <c r="M387" s="257"/>
    </row>
    <row r="388" spans="1:13" ht="23.1" customHeight="1" outlineLevel="1">
      <c r="A388" s="190"/>
      <c r="B388" s="190"/>
      <c r="C388" s="190"/>
      <c r="D388" s="185"/>
      <c r="E388" s="185"/>
      <c r="F388" s="113">
        <v>45474</v>
      </c>
      <c r="G388" s="113">
        <v>45657</v>
      </c>
      <c r="H388" s="210"/>
      <c r="I388" s="50">
        <v>98.62</v>
      </c>
      <c r="J388" s="47">
        <v>3497.42</v>
      </c>
      <c r="K388" s="108"/>
      <c r="L388" s="108"/>
      <c r="M388" s="257"/>
    </row>
    <row r="389" spans="1:13" ht="23.1" customHeight="1" outlineLevel="1">
      <c r="A389" s="190"/>
      <c r="B389" s="190"/>
      <c r="C389" s="190"/>
      <c r="D389" s="185">
        <v>45280</v>
      </c>
      <c r="E389" s="182" t="s">
        <v>680</v>
      </c>
      <c r="F389" s="112">
        <v>45292</v>
      </c>
      <c r="G389" s="112">
        <v>45473</v>
      </c>
      <c r="H389" s="210"/>
      <c r="I389" s="108"/>
      <c r="J389" s="108"/>
      <c r="K389" s="50">
        <v>49.18</v>
      </c>
      <c r="L389" s="47">
        <v>1498.92</v>
      </c>
      <c r="M389" s="247" t="s">
        <v>345</v>
      </c>
    </row>
    <row r="390" spans="1:13" ht="23.1" customHeight="1" outlineLevel="1">
      <c r="A390" s="190"/>
      <c r="B390" s="190"/>
      <c r="C390" s="190"/>
      <c r="D390" s="185"/>
      <c r="E390" s="183"/>
      <c r="F390" s="25">
        <v>45474</v>
      </c>
      <c r="G390" s="25">
        <v>45657</v>
      </c>
      <c r="H390" s="210"/>
      <c r="I390" s="108"/>
      <c r="J390" s="108"/>
      <c r="K390" s="50">
        <v>56.6</v>
      </c>
      <c r="L390" s="47">
        <v>1725.26</v>
      </c>
      <c r="M390" s="248"/>
    </row>
    <row r="391" spans="1:13" ht="23.1" customHeight="1" outlineLevel="1">
      <c r="A391" s="190"/>
      <c r="B391" s="190"/>
      <c r="C391" s="190"/>
      <c r="D391" s="185">
        <v>45280</v>
      </c>
      <c r="E391" s="183" t="s">
        <v>680</v>
      </c>
      <c r="F391" s="112">
        <v>45292</v>
      </c>
      <c r="G391" s="112">
        <v>45473</v>
      </c>
      <c r="H391" s="210"/>
      <c r="I391" s="108"/>
      <c r="J391" s="108"/>
      <c r="K391" s="50">
        <v>49.18</v>
      </c>
      <c r="L391" s="47">
        <v>1641.68</v>
      </c>
      <c r="M391" s="247" t="s">
        <v>346</v>
      </c>
    </row>
    <row r="392" spans="1:13" ht="23.1" customHeight="1" outlineLevel="1">
      <c r="A392" s="190"/>
      <c r="B392" s="190"/>
      <c r="C392" s="190"/>
      <c r="D392" s="185"/>
      <c r="E392" s="183"/>
      <c r="F392" s="25">
        <v>45474</v>
      </c>
      <c r="G392" s="25">
        <v>45657</v>
      </c>
      <c r="H392" s="210"/>
      <c r="I392" s="108"/>
      <c r="J392" s="108"/>
      <c r="K392" s="50">
        <v>56.6</v>
      </c>
      <c r="L392" s="47">
        <v>1889.57</v>
      </c>
      <c r="M392" s="248"/>
    </row>
    <row r="393" spans="1:13" ht="23.1" customHeight="1" outlineLevel="1">
      <c r="A393" s="190"/>
      <c r="B393" s="190"/>
      <c r="C393" s="190"/>
      <c r="D393" s="185">
        <v>45280</v>
      </c>
      <c r="E393" s="183" t="s">
        <v>680</v>
      </c>
      <c r="F393" s="112">
        <v>45292</v>
      </c>
      <c r="G393" s="112">
        <v>45473</v>
      </c>
      <c r="H393" s="210"/>
      <c r="I393" s="108"/>
      <c r="J393" s="108"/>
      <c r="K393" s="50">
        <v>49.18</v>
      </c>
      <c r="L393" s="47">
        <v>1397.65</v>
      </c>
      <c r="M393" s="247" t="s">
        <v>347</v>
      </c>
    </row>
    <row r="394" spans="1:13" ht="23.1" customHeight="1" outlineLevel="1">
      <c r="A394" s="190"/>
      <c r="B394" s="190"/>
      <c r="C394" s="190"/>
      <c r="D394" s="185"/>
      <c r="E394" s="183"/>
      <c r="F394" s="25">
        <v>45474</v>
      </c>
      <c r="G394" s="25">
        <v>45657</v>
      </c>
      <c r="H394" s="210"/>
      <c r="I394" s="108"/>
      <c r="J394" s="108"/>
      <c r="K394" s="50">
        <v>56.6</v>
      </c>
      <c r="L394" s="47">
        <v>1608.7</v>
      </c>
      <c r="M394" s="248"/>
    </row>
    <row r="395" spans="1:13" ht="23.1" customHeight="1" outlineLevel="1">
      <c r="A395" s="190"/>
      <c r="B395" s="190"/>
      <c r="C395" s="190"/>
      <c r="D395" s="185">
        <v>45280</v>
      </c>
      <c r="E395" s="183" t="s">
        <v>680</v>
      </c>
      <c r="F395" s="112">
        <v>45292</v>
      </c>
      <c r="G395" s="112">
        <v>45473</v>
      </c>
      <c r="H395" s="210"/>
      <c r="I395" s="108"/>
      <c r="J395" s="108"/>
      <c r="K395" s="50">
        <v>49.18</v>
      </c>
      <c r="L395" s="47">
        <v>1498.92</v>
      </c>
      <c r="M395" s="247" t="s">
        <v>348</v>
      </c>
    </row>
    <row r="396" spans="1:13" ht="23.1" customHeight="1" outlineLevel="1">
      <c r="A396" s="190"/>
      <c r="B396" s="190"/>
      <c r="C396" s="190"/>
      <c r="D396" s="185"/>
      <c r="E396" s="183"/>
      <c r="F396" s="25">
        <v>45474</v>
      </c>
      <c r="G396" s="25">
        <v>45657</v>
      </c>
      <c r="H396" s="210"/>
      <c r="I396" s="108"/>
      <c r="J396" s="108"/>
      <c r="K396" s="50">
        <v>56.6</v>
      </c>
      <c r="L396" s="47">
        <v>1725.26</v>
      </c>
      <c r="M396" s="248"/>
    </row>
    <row r="397" spans="1:13" ht="23.1" customHeight="1" outlineLevel="1">
      <c r="A397" s="190"/>
      <c r="B397" s="190"/>
      <c r="C397" s="190"/>
      <c r="D397" s="185">
        <v>45280</v>
      </c>
      <c r="E397" s="183" t="s">
        <v>680</v>
      </c>
      <c r="F397" s="112">
        <v>45292</v>
      </c>
      <c r="G397" s="112">
        <v>45473</v>
      </c>
      <c r="H397" s="210"/>
      <c r="I397" s="108"/>
      <c r="J397" s="108"/>
      <c r="K397" s="50">
        <v>49.18</v>
      </c>
      <c r="L397" s="47">
        <v>1567.06</v>
      </c>
      <c r="M397" s="247" t="s">
        <v>349</v>
      </c>
    </row>
    <row r="398" spans="1:13" ht="23.1" customHeight="1" outlineLevel="1">
      <c r="A398" s="190"/>
      <c r="B398" s="190"/>
      <c r="C398" s="190"/>
      <c r="D398" s="185"/>
      <c r="E398" s="183"/>
      <c r="F398" s="25">
        <v>45474</v>
      </c>
      <c r="G398" s="25">
        <v>45657</v>
      </c>
      <c r="H398" s="210"/>
      <c r="I398" s="108"/>
      <c r="J398" s="108"/>
      <c r="K398" s="50">
        <v>56.6</v>
      </c>
      <c r="L398" s="47">
        <v>1803.69</v>
      </c>
      <c r="M398" s="248"/>
    </row>
    <row r="399" spans="1:13" ht="23.1" customHeight="1" outlineLevel="1">
      <c r="A399" s="190"/>
      <c r="B399" s="190"/>
      <c r="C399" s="190"/>
      <c r="D399" s="185">
        <v>45280</v>
      </c>
      <c r="E399" s="183" t="s">
        <v>680</v>
      </c>
      <c r="F399" s="112">
        <v>45292</v>
      </c>
      <c r="G399" s="112">
        <v>45473</v>
      </c>
      <c r="H399" s="210"/>
      <c r="I399" s="108"/>
      <c r="J399" s="108"/>
      <c r="K399" s="50">
        <v>49.18</v>
      </c>
      <c r="L399" s="47">
        <v>1695.53</v>
      </c>
      <c r="M399" s="247" t="s">
        <v>350</v>
      </c>
    </row>
    <row r="400" spans="1:13" ht="23.1" customHeight="1" outlineLevel="1">
      <c r="A400" s="190"/>
      <c r="B400" s="190"/>
      <c r="C400" s="190"/>
      <c r="D400" s="185"/>
      <c r="E400" s="183"/>
      <c r="F400" s="25">
        <v>45474</v>
      </c>
      <c r="G400" s="25">
        <v>45657</v>
      </c>
      <c r="H400" s="210"/>
      <c r="I400" s="108"/>
      <c r="J400" s="108"/>
      <c r="K400" s="50">
        <v>56.6</v>
      </c>
      <c r="L400" s="47">
        <v>1951.56</v>
      </c>
      <c r="M400" s="248"/>
    </row>
    <row r="401" spans="1:13" ht="23.1" customHeight="1" outlineLevel="1">
      <c r="A401" s="190"/>
      <c r="B401" s="190"/>
      <c r="C401" s="190"/>
      <c r="D401" s="185">
        <v>45280</v>
      </c>
      <c r="E401" s="183" t="s">
        <v>680</v>
      </c>
      <c r="F401" s="112">
        <v>45292</v>
      </c>
      <c r="G401" s="112">
        <v>45473</v>
      </c>
      <c r="H401" s="210"/>
      <c r="I401" s="108"/>
      <c r="J401" s="108"/>
      <c r="K401" s="50">
        <v>49.18</v>
      </c>
      <c r="L401" s="47">
        <v>1436.47</v>
      </c>
      <c r="M401" s="247" t="s">
        <v>351</v>
      </c>
    </row>
    <row r="402" spans="1:13" ht="23.1" customHeight="1" outlineLevel="1">
      <c r="A402" s="190"/>
      <c r="B402" s="190"/>
      <c r="C402" s="190"/>
      <c r="D402" s="185"/>
      <c r="E402" s="183"/>
      <c r="F402" s="25">
        <v>45474</v>
      </c>
      <c r="G402" s="25">
        <v>45657</v>
      </c>
      <c r="H402" s="210"/>
      <c r="I402" s="108"/>
      <c r="J402" s="108"/>
      <c r="K402" s="50">
        <v>56.6</v>
      </c>
      <c r="L402" s="47">
        <v>1653.38</v>
      </c>
      <c r="M402" s="248"/>
    </row>
    <row r="403" spans="1:13" ht="23.1" customHeight="1" outlineLevel="1">
      <c r="A403" s="190"/>
      <c r="B403" s="190"/>
      <c r="C403" s="190"/>
      <c r="D403" s="185">
        <v>45280</v>
      </c>
      <c r="E403" s="183" t="s">
        <v>680</v>
      </c>
      <c r="F403" s="112">
        <v>45292</v>
      </c>
      <c r="G403" s="112">
        <v>45473</v>
      </c>
      <c r="H403" s="210"/>
      <c r="I403" s="108"/>
      <c r="J403" s="108"/>
      <c r="K403" s="50">
        <v>49.18</v>
      </c>
      <c r="L403" s="47">
        <v>1567.06</v>
      </c>
      <c r="M403" s="247" t="s">
        <v>352</v>
      </c>
    </row>
    <row r="404" spans="1:13" ht="23.1" customHeight="1" outlineLevel="1">
      <c r="A404" s="189"/>
      <c r="B404" s="189"/>
      <c r="C404" s="189"/>
      <c r="D404" s="185"/>
      <c r="E404" s="184"/>
      <c r="F404" s="25">
        <v>45474</v>
      </c>
      <c r="G404" s="25">
        <v>45657</v>
      </c>
      <c r="H404" s="210"/>
      <c r="I404" s="108"/>
      <c r="J404" s="108"/>
      <c r="K404" s="50">
        <v>56.6</v>
      </c>
      <c r="L404" s="47">
        <v>1803.69</v>
      </c>
      <c r="M404" s="248"/>
    </row>
    <row r="405" spans="1:13" ht="23.1" customHeight="1" outlineLevel="1">
      <c r="A405" s="188" t="s">
        <v>47</v>
      </c>
      <c r="B405" s="188" t="s">
        <v>193</v>
      </c>
      <c r="C405" s="188" t="s">
        <v>100</v>
      </c>
      <c r="D405" s="182">
        <v>45275</v>
      </c>
      <c r="E405" s="182" t="s">
        <v>642</v>
      </c>
      <c r="F405" s="24">
        <v>45292</v>
      </c>
      <c r="G405" s="24">
        <v>45473</v>
      </c>
      <c r="H405" s="210"/>
      <c r="I405" s="50">
        <v>50.79</v>
      </c>
      <c r="J405" s="47">
        <v>3718.21</v>
      </c>
      <c r="K405" s="108"/>
      <c r="L405" s="108"/>
      <c r="M405" s="257"/>
    </row>
    <row r="406" spans="1:13" ht="23.1" customHeight="1" outlineLevel="1">
      <c r="A406" s="190"/>
      <c r="B406" s="190"/>
      <c r="C406" s="190"/>
      <c r="D406" s="184"/>
      <c r="E406" s="184"/>
      <c r="F406" s="113">
        <v>45474</v>
      </c>
      <c r="G406" s="113">
        <v>45657</v>
      </c>
      <c r="H406" s="210"/>
      <c r="I406" s="50">
        <v>68.53</v>
      </c>
      <c r="J406" s="47">
        <v>3718.21</v>
      </c>
      <c r="K406" s="108"/>
      <c r="L406" s="108"/>
      <c r="M406" s="257"/>
    </row>
    <row r="407" spans="1:13" ht="23.1" customHeight="1" outlineLevel="1">
      <c r="A407" s="190"/>
      <c r="B407" s="190"/>
      <c r="C407" s="190"/>
      <c r="D407" s="185">
        <v>45280</v>
      </c>
      <c r="E407" s="182" t="s">
        <v>640</v>
      </c>
      <c r="F407" s="112">
        <v>45292</v>
      </c>
      <c r="G407" s="112">
        <v>45473</v>
      </c>
      <c r="H407" s="210"/>
      <c r="I407" s="108"/>
      <c r="J407" s="108"/>
      <c r="K407" s="50">
        <v>42.077900811127144</v>
      </c>
      <c r="L407" s="47">
        <v>1711.683413344289</v>
      </c>
      <c r="M407" s="247" t="s">
        <v>345</v>
      </c>
    </row>
    <row r="408" spans="1:13" ht="23.1" customHeight="1" outlineLevel="1">
      <c r="A408" s="190"/>
      <c r="B408" s="190"/>
      <c r="C408" s="190"/>
      <c r="D408" s="185"/>
      <c r="E408" s="183"/>
      <c r="F408" s="25">
        <v>45474</v>
      </c>
      <c r="G408" s="25">
        <v>45657</v>
      </c>
      <c r="H408" s="210"/>
      <c r="I408" s="108"/>
      <c r="J408" s="108"/>
      <c r="K408" s="50">
        <v>48.431663833607345</v>
      </c>
      <c r="L408" s="47">
        <v>1970.1406442350885</v>
      </c>
      <c r="M408" s="248"/>
    </row>
    <row r="409" spans="1:13" ht="23.1" customHeight="1" outlineLevel="1">
      <c r="A409" s="190"/>
      <c r="B409" s="190"/>
      <c r="C409" s="190"/>
      <c r="D409" s="185"/>
      <c r="E409" s="183"/>
      <c r="F409" s="112">
        <v>45292</v>
      </c>
      <c r="G409" s="112">
        <v>45473</v>
      </c>
      <c r="H409" s="210"/>
      <c r="I409" s="108"/>
      <c r="J409" s="108"/>
      <c r="K409" s="50">
        <v>42.077900811127144</v>
      </c>
      <c r="L409" s="47">
        <v>1874.7008812818403</v>
      </c>
      <c r="M409" s="247" t="s">
        <v>346</v>
      </c>
    </row>
    <row r="410" spans="1:13" ht="23.1" customHeight="1" outlineLevel="1">
      <c r="A410" s="190"/>
      <c r="B410" s="190"/>
      <c r="C410" s="190"/>
      <c r="D410" s="185"/>
      <c r="E410" s="183"/>
      <c r="F410" s="25">
        <v>45474</v>
      </c>
      <c r="G410" s="25">
        <v>45657</v>
      </c>
      <c r="H410" s="210"/>
      <c r="I410" s="108"/>
      <c r="J410" s="108"/>
      <c r="K410" s="50">
        <v>48.431663833607345</v>
      </c>
      <c r="L410" s="47">
        <v>2157.7730865431922</v>
      </c>
      <c r="M410" s="248"/>
    </row>
    <row r="411" spans="1:13" ht="23.1" customHeight="1" outlineLevel="1">
      <c r="A411" s="190"/>
      <c r="B411" s="190"/>
      <c r="C411" s="190"/>
      <c r="D411" s="185"/>
      <c r="E411" s="183"/>
      <c r="F411" s="112">
        <v>45292</v>
      </c>
      <c r="G411" s="112">
        <v>45473</v>
      </c>
      <c r="H411" s="210"/>
      <c r="I411" s="108"/>
      <c r="J411" s="108"/>
      <c r="K411" s="50">
        <v>42.077900811127144</v>
      </c>
      <c r="L411" s="47">
        <v>1596.0291286588642</v>
      </c>
      <c r="M411" s="247" t="s">
        <v>347</v>
      </c>
    </row>
    <row r="412" spans="1:13" ht="23.1" customHeight="1" outlineLevel="1">
      <c r="A412" s="190"/>
      <c r="B412" s="190"/>
      <c r="C412" s="190"/>
      <c r="D412" s="185"/>
      <c r="E412" s="183"/>
      <c r="F412" s="25">
        <v>45474</v>
      </c>
      <c r="G412" s="25">
        <v>45657</v>
      </c>
      <c r="H412" s="210"/>
      <c r="I412" s="108"/>
      <c r="J412" s="108"/>
      <c r="K412" s="50">
        <v>48.431663833607345</v>
      </c>
      <c r="L412" s="47">
        <v>1837.0230331381233</v>
      </c>
      <c r="M412" s="248"/>
    </row>
    <row r="413" spans="1:13" ht="23.1" customHeight="1" outlineLevel="1">
      <c r="A413" s="190"/>
      <c r="B413" s="190"/>
      <c r="C413" s="190"/>
      <c r="D413" s="185"/>
      <c r="E413" s="183"/>
      <c r="F413" s="112">
        <v>45292</v>
      </c>
      <c r="G413" s="112">
        <v>45473</v>
      </c>
      <c r="H413" s="210"/>
      <c r="I413" s="108"/>
      <c r="J413" s="108"/>
      <c r="K413" s="50">
        <v>42.077900811127144</v>
      </c>
      <c r="L413" s="47">
        <v>1711.683413344289</v>
      </c>
      <c r="M413" s="247" t="s">
        <v>348</v>
      </c>
    </row>
    <row r="414" spans="1:13" ht="23.1" customHeight="1" outlineLevel="1">
      <c r="A414" s="190"/>
      <c r="B414" s="190"/>
      <c r="C414" s="190"/>
      <c r="D414" s="185"/>
      <c r="E414" s="183"/>
      <c r="F414" s="25">
        <v>45474</v>
      </c>
      <c r="G414" s="25">
        <v>45657</v>
      </c>
      <c r="H414" s="210"/>
      <c r="I414" s="108"/>
      <c r="J414" s="108"/>
      <c r="K414" s="50">
        <v>48.431663833607345</v>
      </c>
      <c r="L414" s="47">
        <v>1970.1406442350885</v>
      </c>
      <c r="M414" s="248"/>
    </row>
    <row r="415" spans="1:13" ht="23.1" customHeight="1" outlineLevel="1">
      <c r="A415" s="190"/>
      <c r="B415" s="190"/>
      <c r="C415" s="190"/>
      <c r="D415" s="185"/>
      <c r="E415" s="183"/>
      <c r="F415" s="112">
        <v>45292</v>
      </c>
      <c r="G415" s="112">
        <v>45473</v>
      </c>
      <c r="H415" s="210"/>
      <c r="I415" s="108"/>
      <c r="J415" s="108"/>
      <c r="K415" s="50">
        <v>42.077900811127144</v>
      </c>
      <c r="L415" s="47">
        <v>1789.4872048599386</v>
      </c>
      <c r="M415" s="247" t="s">
        <v>349</v>
      </c>
    </row>
    <row r="416" spans="1:13" ht="23.1" customHeight="1" outlineLevel="1">
      <c r="A416" s="190"/>
      <c r="B416" s="190"/>
      <c r="C416" s="190"/>
      <c r="D416" s="185"/>
      <c r="E416" s="183"/>
      <c r="F416" s="25">
        <v>45474</v>
      </c>
      <c r="G416" s="25">
        <v>45657</v>
      </c>
      <c r="H416" s="210"/>
      <c r="I416" s="108"/>
      <c r="J416" s="108"/>
      <c r="K416" s="50">
        <v>48.431663833607345</v>
      </c>
      <c r="L416" s="47">
        <v>2059.6924917003198</v>
      </c>
      <c r="M416" s="248"/>
    </row>
    <row r="417" spans="1:13" ht="23.1" customHeight="1" outlineLevel="1">
      <c r="A417" s="190"/>
      <c r="B417" s="190"/>
      <c r="C417" s="190"/>
      <c r="D417" s="185"/>
      <c r="E417" s="183"/>
      <c r="F417" s="112">
        <v>45292</v>
      </c>
      <c r="G417" s="112">
        <v>45473</v>
      </c>
      <c r="H417" s="210"/>
      <c r="I417" s="108"/>
      <c r="J417" s="108"/>
      <c r="K417" s="50">
        <v>42.077900811127144</v>
      </c>
      <c r="L417" s="47">
        <v>1936.166483946819</v>
      </c>
      <c r="M417" s="247" t="s">
        <v>350</v>
      </c>
    </row>
    <row r="418" spans="1:13" ht="23.1" customHeight="1" outlineLevel="1">
      <c r="A418" s="190"/>
      <c r="B418" s="190"/>
      <c r="C418" s="190"/>
      <c r="D418" s="185"/>
      <c r="E418" s="183"/>
      <c r="F418" s="25">
        <v>45474</v>
      </c>
      <c r="G418" s="25">
        <v>45657</v>
      </c>
      <c r="H418" s="210"/>
      <c r="I418" s="108"/>
      <c r="J418" s="108"/>
      <c r="K418" s="50">
        <v>48.431663833607345</v>
      </c>
      <c r="L418" s="47">
        <v>2228.519745118379</v>
      </c>
      <c r="M418" s="248"/>
    </row>
    <row r="419" spans="1:13" ht="23.1" customHeight="1" outlineLevel="1">
      <c r="A419" s="190"/>
      <c r="B419" s="190"/>
      <c r="C419" s="190"/>
      <c r="D419" s="185"/>
      <c r="E419" s="183"/>
      <c r="F419" s="112">
        <v>45292</v>
      </c>
      <c r="G419" s="112">
        <v>45473</v>
      </c>
      <c r="H419" s="210"/>
      <c r="I419" s="108"/>
      <c r="J419" s="108"/>
      <c r="K419" s="50">
        <v>42.077900811127144</v>
      </c>
      <c r="L419" s="47">
        <v>1640.3632711216105</v>
      </c>
      <c r="M419" s="247" t="s">
        <v>351</v>
      </c>
    </row>
    <row r="420" spans="1:13" ht="23.1" customHeight="1" outlineLevel="1">
      <c r="A420" s="190"/>
      <c r="B420" s="190"/>
      <c r="C420" s="190"/>
      <c r="D420" s="185"/>
      <c r="E420" s="183"/>
      <c r="F420" s="25">
        <v>45474</v>
      </c>
      <c r="G420" s="25">
        <v>45657</v>
      </c>
      <c r="H420" s="210"/>
      <c r="I420" s="108"/>
      <c r="J420" s="108"/>
      <c r="K420" s="50">
        <v>48.431663833607345</v>
      </c>
      <c r="L420" s="47">
        <v>1888.0514507252935</v>
      </c>
      <c r="M420" s="248"/>
    </row>
    <row r="421" spans="1:13" ht="23.1" customHeight="1" outlineLevel="1">
      <c r="A421" s="190"/>
      <c r="B421" s="190"/>
      <c r="C421" s="190"/>
      <c r="D421" s="185"/>
      <c r="E421" s="183"/>
      <c r="F421" s="112">
        <v>45292</v>
      </c>
      <c r="G421" s="112">
        <v>45473</v>
      </c>
      <c r="H421" s="210"/>
      <c r="I421" s="108"/>
      <c r="J421" s="108"/>
      <c r="K421" s="50">
        <v>42.077900811127144</v>
      </c>
      <c r="L421" s="47">
        <v>1789.4872048599386</v>
      </c>
      <c r="M421" s="247" t="s">
        <v>352</v>
      </c>
    </row>
    <row r="422" spans="1:13" ht="23.1" customHeight="1" outlineLevel="1">
      <c r="A422" s="189"/>
      <c r="B422" s="189"/>
      <c r="C422" s="190"/>
      <c r="D422" s="185"/>
      <c r="E422" s="184"/>
      <c r="F422" s="25">
        <v>45474</v>
      </c>
      <c r="G422" s="25">
        <v>45657</v>
      </c>
      <c r="H422" s="210"/>
      <c r="I422" s="108"/>
      <c r="J422" s="108"/>
      <c r="K422" s="50">
        <v>48.431663833607345</v>
      </c>
      <c r="L422" s="47">
        <v>2059.6924917003198</v>
      </c>
      <c r="M422" s="248"/>
    </row>
    <row r="423" spans="1:13" ht="23.1" customHeight="1" outlineLevel="1">
      <c r="A423" s="188" t="s">
        <v>47</v>
      </c>
      <c r="B423" s="188" t="s">
        <v>244</v>
      </c>
      <c r="C423" s="190"/>
      <c r="D423" s="182">
        <v>45275</v>
      </c>
      <c r="E423" s="182" t="s">
        <v>642</v>
      </c>
      <c r="F423" s="24">
        <v>45292</v>
      </c>
      <c r="G423" s="24">
        <v>45473</v>
      </c>
      <c r="H423" s="210"/>
      <c r="I423" s="50">
        <v>50.79</v>
      </c>
      <c r="J423" s="47">
        <v>3718.21</v>
      </c>
      <c r="K423" s="108"/>
      <c r="L423" s="108"/>
      <c r="M423" s="257"/>
    </row>
    <row r="424" spans="1:13" ht="23.1" customHeight="1" outlineLevel="1">
      <c r="A424" s="190"/>
      <c r="B424" s="190"/>
      <c r="C424" s="190"/>
      <c r="D424" s="184"/>
      <c r="E424" s="184"/>
      <c r="F424" s="113">
        <v>45474</v>
      </c>
      <c r="G424" s="113">
        <v>45657</v>
      </c>
      <c r="H424" s="210"/>
      <c r="I424" s="50">
        <v>68.53</v>
      </c>
      <c r="J424" s="47">
        <v>3718.21</v>
      </c>
      <c r="K424" s="108"/>
      <c r="L424" s="108"/>
      <c r="M424" s="257"/>
    </row>
    <row r="425" spans="1:13" ht="23.1" customHeight="1" outlineLevel="1">
      <c r="A425" s="190"/>
      <c r="B425" s="190"/>
      <c r="C425" s="190"/>
      <c r="D425" s="185">
        <v>45280</v>
      </c>
      <c r="E425" s="182" t="s">
        <v>640</v>
      </c>
      <c r="F425" s="112">
        <v>45292</v>
      </c>
      <c r="G425" s="112">
        <v>45473</v>
      </c>
      <c r="H425" s="210"/>
      <c r="I425" s="108"/>
      <c r="J425" s="108"/>
      <c r="K425" s="50">
        <v>38.873035411288932</v>
      </c>
      <c r="L425" s="47">
        <v>1581.5947191747523</v>
      </c>
      <c r="M425" s="247" t="s">
        <v>345</v>
      </c>
    </row>
    <row r="426" spans="1:13" ht="23.1" customHeight="1" outlineLevel="1">
      <c r="A426" s="190"/>
      <c r="B426" s="190"/>
      <c r="C426" s="190"/>
      <c r="D426" s="185"/>
      <c r="E426" s="183"/>
      <c r="F426" s="25">
        <v>45474</v>
      </c>
      <c r="G426" s="25">
        <v>45657</v>
      </c>
      <c r="H426" s="210"/>
      <c r="I426" s="108"/>
      <c r="J426" s="108"/>
      <c r="K426" s="50">
        <v>44.74</v>
      </c>
      <c r="L426" s="47">
        <v>1820.41</v>
      </c>
      <c r="M426" s="248"/>
    </row>
    <row r="427" spans="1:13" ht="23.1" customHeight="1" outlineLevel="1">
      <c r="A427" s="190"/>
      <c r="B427" s="190"/>
      <c r="C427" s="190"/>
      <c r="D427" s="185"/>
      <c r="E427" s="183"/>
      <c r="F427" s="112">
        <v>45292</v>
      </c>
      <c r="G427" s="112">
        <v>45473</v>
      </c>
      <c r="H427" s="210"/>
      <c r="I427" s="108"/>
      <c r="J427" s="108"/>
      <c r="K427" s="50">
        <v>38.873035411288932</v>
      </c>
      <c r="L427" s="47">
        <v>1732.2227876675861</v>
      </c>
      <c r="M427" s="247" t="s">
        <v>346</v>
      </c>
    </row>
    <row r="428" spans="1:13" ht="23.1" customHeight="1" outlineLevel="1">
      <c r="A428" s="190"/>
      <c r="B428" s="190"/>
      <c r="C428" s="190"/>
      <c r="D428" s="185"/>
      <c r="E428" s="183"/>
      <c r="F428" s="25">
        <v>45474</v>
      </c>
      <c r="G428" s="25">
        <v>45657</v>
      </c>
      <c r="H428" s="210"/>
      <c r="I428" s="108"/>
      <c r="J428" s="108"/>
      <c r="K428" s="50">
        <f>K426</f>
        <v>44.74</v>
      </c>
      <c r="L428" s="47">
        <v>1993.79</v>
      </c>
      <c r="M428" s="248"/>
    </row>
    <row r="429" spans="1:13" ht="23.1" customHeight="1" outlineLevel="1">
      <c r="A429" s="190"/>
      <c r="B429" s="190"/>
      <c r="C429" s="190"/>
      <c r="D429" s="185"/>
      <c r="E429" s="183"/>
      <c r="F429" s="112">
        <v>45292</v>
      </c>
      <c r="G429" s="112">
        <v>45473</v>
      </c>
      <c r="H429" s="210"/>
      <c r="I429" s="108"/>
      <c r="J429" s="108"/>
      <c r="K429" s="50">
        <v>38.873035411288932</v>
      </c>
      <c r="L429" s="47">
        <v>1474.7302111224044</v>
      </c>
      <c r="M429" s="247" t="s">
        <v>347</v>
      </c>
    </row>
    <row r="430" spans="1:13" ht="23.1" customHeight="1" outlineLevel="1">
      <c r="A430" s="190"/>
      <c r="B430" s="190"/>
      <c r="C430" s="190"/>
      <c r="D430" s="185"/>
      <c r="E430" s="183"/>
      <c r="F430" s="25">
        <v>45474</v>
      </c>
      <c r="G430" s="25">
        <v>45657</v>
      </c>
      <c r="H430" s="210"/>
      <c r="I430" s="108"/>
      <c r="J430" s="108"/>
      <c r="K430" s="50">
        <f>K428</f>
        <v>44.74</v>
      </c>
      <c r="L430" s="47">
        <v>1697.41</v>
      </c>
      <c r="M430" s="248"/>
    </row>
    <row r="431" spans="1:13" ht="23.1" customHeight="1" outlineLevel="1">
      <c r="A431" s="190"/>
      <c r="B431" s="190"/>
      <c r="C431" s="190"/>
      <c r="D431" s="185"/>
      <c r="E431" s="183"/>
      <c r="F431" s="112">
        <v>45292</v>
      </c>
      <c r="G431" s="112">
        <v>45473</v>
      </c>
      <c r="H431" s="210"/>
      <c r="I431" s="108"/>
      <c r="J431" s="108"/>
      <c r="K431" s="50">
        <v>38.873035411288932</v>
      </c>
      <c r="L431" s="47">
        <v>1581.5947191747523</v>
      </c>
      <c r="M431" s="247" t="s">
        <v>348</v>
      </c>
    </row>
    <row r="432" spans="1:13" ht="23.1" customHeight="1" outlineLevel="1">
      <c r="A432" s="190"/>
      <c r="B432" s="190"/>
      <c r="C432" s="190"/>
      <c r="D432" s="185"/>
      <c r="E432" s="183"/>
      <c r="F432" s="25">
        <v>45474</v>
      </c>
      <c r="G432" s="25">
        <v>45657</v>
      </c>
      <c r="H432" s="210"/>
      <c r="I432" s="108"/>
      <c r="J432" s="108"/>
      <c r="K432" s="50">
        <f>K430</f>
        <v>44.74</v>
      </c>
      <c r="L432" s="47">
        <v>1820.41</v>
      </c>
      <c r="M432" s="248"/>
    </row>
    <row r="433" spans="1:13" ht="23.1" customHeight="1" outlineLevel="1">
      <c r="A433" s="190"/>
      <c r="B433" s="190"/>
      <c r="C433" s="190"/>
      <c r="D433" s="185"/>
      <c r="E433" s="183"/>
      <c r="F433" s="112">
        <v>45292</v>
      </c>
      <c r="G433" s="112">
        <v>45473</v>
      </c>
      <c r="H433" s="210"/>
      <c r="I433" s="108"/>
      <c r="J433" s="108"/>
      <c r="K433" s="50">
        <v>38.873035411288932</v>
      </c>
      <c r="L433" s="47">
        <v>1653.4853882281502</v>
      </c>
      <c r="M433" s="247" t="s">
        <v>349</v>
      </c>
    </row>
    <row r="434" spans="1:13" ht="23.1" customHeight="1" outlineLevel="1">
      <c r="A434" s="190"/>
      <c r="B434" s="190"/>
      <c r="C434" s="190"/>
      <c r="D434" s="185"/>
      <c r="E434" s="183"/>
      <c r="F434" s="25">
        <v>45474</v>
      </c>
      <c r="G434" s="25">
        <v>45657</v>
      </c>
      <c r="H434" s="210"/>
      <c r="I434" s="108"/>
      <c r="J434" s="108"/>
      <c r="K434" s="50">
        <f>K432</f>
        <v>44.74</v>
      </c>
      <c r="L434" s="47">
        <v>1903.16</v>
      </c>
      <c r="M434" s="248"/>
    </row>
    <row r="435" spans="1:13" ht="23.1" customHeight="1" outlineLevel="1">
      <c r="A435" s="190"/>
      <c r="B435" s="190"/>
      <c r="C435" s="190"/>
      <c r="D435" s="185"/>
      <c r="E435" s="183"/>
      <c r="F435" s="112">
        <v>45292</v>
      </c>
      <c r="G435" s="112">
        <v>45473</v>
      </c>
      <c r="H435" s="210"/>
      <c r="I435" s="108"/>
      <c r="J435" s="108"/>
      <c r="K435" s="50">
        <v>38.873035411288932</v>
      </c>
      <c r="L435" s="47">
        <v>1789.016977427179</v>
      </c>
      <c r="M435" s="247" t="s">
        <v>350</v>
      </c>
    </row>
    <row r="436" spans="1:13" ht="23.1" customHeight="1" outlineLevel="1">
      <c r="A436" s="190"/>
      <c r="B436" s="190"/>
      <c r="C436" s="190"/>
      <c r="D436" s="185"/>
      <c r="E436" s="183"/>
      <c r="F436" s="25">
        <v>45474</v>
      </c>
      <c r="G436" s="25">
        <v>45657</v>
      </c>
      <c r="H436" s="210"/>
      <c r="I436" s="108"/>
      <c r="J436" s="108"/>
      <c r="K436" s="50">
        <f>K434</f>
        <v>44.74</v>
      </c>
      <c r="L436" s="47">
        <v>2059.16</v>
      </c>
      <c r="M436" s="248"/>
    </row>
    <row r="437" spans="1:13" ht="23.1" customHeight="1" outlineLevel="1">
      <c r="A437" s="190"/>
      <c r="B437" s="190"/>
      <c r="C437" s="190"/>
      <c r="D437" s="185"/>
      <c r="E437" s="183"/>
      <c r="F437" s="112">
        <v>45292</v>
      </c>
      <c r="G437" s="112">
        <v>45473</v>
      </c>
      <c r="H437" s="210"/>
      <c r="I437" s="108"/>
      <c r="J437" s="108"/>
      <c r="K437" s="50">
        <v>38.873035411288932</v>
      </c>
      <c r="L437" s="47">
        <v>1515.6949392091378</v>
      </c>
      <c r="M437" s="247" t="s">
        <v>351</v>
      </c>
    </row>
    <row r="438" spans="1:13" ht="23.1" customHeight="1" outlineLevel="1">
      <c r="A438" s="190"/>
      <c r="B438" s="190"/>
      <c r="C438" s="190"/>
      <c r="D438" s="185"/>
      <c r="E438" s="183"/>
      <c r="F438" s="25">
        <v>45474</v>
      </c>
      <c r="G438" s="25">
        <v>45657</v>
      </c>
      <c r="H438" s="210"/>
      <c r="I438" s="108"/>
      <c r="J438" s="108"/>
      <c r="K438" s="50">
        <f>K436</f>
        <v>44.74</v>
      </c>
      <c r="L438" s="47">
        <v>1744.56</v>
      </c>
      <c r="M438" s="248"/>
    </row>
    <row r="439" spans="1:13" ht="23.1" customHeight="1" outlineLevel="1">
      <c r="A439" s="190"/>
      <c r="B439" s="190"/>
      <c r="C439" s="190"/>
      <c r="D439" s="185"/>
      <c r="E439" s="183"/>
      <c r="F439" s="112">
        <v>45292</v>
      </c>
      <c r="G439" s="112">
        <v>45473</v>
      </c>
      <c r="H439" s="210"/>
      <c r="I439" s="108"/>
      <c r="J439" s="108"/>
      <c r="K439" s="50">
        <v>38.873035411288932</v>
      </c>
      <c r="L439" s="47">
        <v>1653.4853882281502</v>
      </c>
      <c r="M439" s="247" t="s">
        <v>352</v>
      </c>
    </row>
    <row r="440" spans="1:13" ht="23.1" customHeight="1" outlineLevel="1">
      <c r="A440" s="189"/>
      <c r="B440" s="189"/>
      <c r="C440" s="189"/>
      <c r="D440" s="185"/>
      <c r="E440" s="184"/>
      <c r="F440" s="25">
        <v>45474</v>
      </c>
      <c r="G440" s="25">
        <v>45657</v>
      </c>
      <c r="H440" s="210"/>
      <c r="I440" s="108"/>
      <c r="J440" s="108"/>
      <c r="K440" s="50">
        <f>K438</f>
        <v>44.74</v>
      </c>
      <c r="L440" s="47">
        <v>1822.13</v>
      </c>
      <c r="M440" s="248"/>
    </row>
    <row r="441" spans="1:13" ht="23.1" customHeight="1" outlineLevel="1">
      <c r="A441" s="188" t="s">
        <v>47</v>
      </c>
      <c r="B441" s="188" t="s">
        <v>288</v>
      </c>
      <c r="C441" s="188" t="s">
        <v>205</v>
      </c>
      <c r="D441" s="185">
        <v>45278</v>
      </c>
      <c r="E441" s="185" t="s">
        <v>715</v>
      </c>
      <c r="F441" s="24">
        <v>45292</v>
      </c>
      <c r="G441" s="24">
        <v>45473</v>
      </c>
      <c r="H441" s="210"/>
      <c r="I441" s="50">
        <v>94.66</v>
      </c>
      <c r="J441" s="47">
        <v>4311.4399999999996</v>
      </c>
      <c r="K441" s="108"/>
      <c r="L441" s="108"/>
      <c r="M441" s="255"/>
    </row>
    <row r="442" spans="1:13" ht="23.1" customHeight="1" outlineLevel="1">
      <c r="A442" s="190"/>
      <c r="B442" s="190"/>
      <c r="C442" s="190"/>
      <c r="D442" s="185"/>
      <c r="E442" s="185"/>
      <c r="F442" s="113">
        <v>45474</v>
      </c>
      <c r="G442" s="113">
        <v>45657</v>
      </c>
      <c r="H442" s="210"/>
      <c r="I442" s="50">
        <v>116.54</v>
      </c>
      <c r="J442" s="47">
        <v>4581.8500000000004</v>
      </c>
      <c r="K442" s="108"/>
      <c r="L442" s="108"/>
      <c r="M442" s="255"/>
    </row>
    <row r="443" spans="1:13" ht="23.1" customHeight="1" outlineLevel="1">
      <c r="A443" s="190"/>
      <c r="B443" s="190"/>
      <c r="C443" s="190"/>
      <c r="D443" s="185">
        <v>45280</v>
      </c>
      <c r="E443" s="182" t="s">
        <v>680</v>
      </c>
      <c r="F443" s="112">
        <v>45292</v>
      </c>
      <c r="G443" s="112">
        <v>45473</v>
      </c>
      <c r="H443" s="210"/>
      <c r="I443" s="108"/>
      <c r="J443" s="108"/>
      <c r="K443" s="50">
        <v>49.24</v>
      </c>
      <c r="L443" s="47">
        <v>1491.88</v>
      </c>
      <c r="M443" s="247" t="s">
        <v>345</v>
      </c>
    </row>
    <row r="444" spans="1:13" ht="23.1" customHeight="1" outlineLevel="1">
      <c r="A444" s="190"/>
      <c r="B444" s="190"/>
      <c r="C444" s="190"/>
      <c r="D444" s="185"/>
      <c r="E444" s="183"/>
      <c r="F444" s="25">
        <v>45474</v>
      </c>
      <c r="G444" s="25">
        <v>45657</v>
      </c>
      <c r="H444" s="210"/>
      <c r="I444" s="108"/>
      <c r="J444" s="108"/>
      <c r="K444" s="50">
        <v>54.26</v>
      </c>
      <c r="L444" s="47">
        <v>1644.05</v>
      </c>
      <c r="M444" s="248"/>
    </row>
    <row r="445" spans="1:13" ht="23.1" customHeight="1" outlineLevel="1">
      <c r="A445" s="190"/>
      <c r="B445" s="190"/>
      <c r="C445" s="190"/>
      <c r="D445" s="185">
        <v>45280</v>
      </c>
      <c r="E445" s="183" t="s">
        <v>680</v>
      </c>
      <c r="F445" s="112">
        <v>45292</v>
      </c>
      <c r="G445" s="112">
        <v>45473</v>
      </c>
      <c r="H445" s="210"/>
      <c r="I445" s="108"/>
      <c r="J445" s="108"/>
      <c r="K445" s="50">
        <v>49.24</v>
      </c>
      <c r="L445" s="47">
        <v>1633.98</v>
      </c>
      <c r="M445" s="247" t="s">
        <v>346</v>
      </c>
    </row>
    <row r="446" spans="1:13" ht="23.1" customHeight="1" outlineLevel="1">
      <c r="A446" s="190"/>
      <c r="B446" s="190"/>
      <c r="C446" s="190"/>
      <c r="D446" s="185"/>
      <c r="E446" s="183"/>
      <c r="F446" s="25">
        <v>45474</v>
      </c>
      <c r="G446" s="25">
        <v>45657</v>
      </c>
      <c r="H446" s="210"/>
      <c r="I446" s="108"/>
      <c r="J446" s="108"/>
      <c r="K446" s="50">
        <v>54.26</v>
      </c>
      <c r="L446" s="47">
        <v>1800.65</v>
      </c>
      <c r="M446" s="248"/>
    </row>
    <row r="447" spans="1:13" ht="23.1" customHeight="1" outlineLevel="1">
      <c r="A447" s="190"/>
      <c r="B447" s="190"/>
      <c r="C447" s="190"/>
      <c r="D447" s="185">
        <v>45280</v>
      </c>
      <c r="E447" s="183" t="s">
        <v>680</v>
      </c>
      <c r="F447" s="112">
        <v>45292</v>
      </c>
      <c r="G447" s="112">
        <v>45473</v>
      </c>
      <c r="H447" s="210"/>
      <c r="I447" s="108"/>
      <c r="J447" s="108"/>
      <c r="K447" s="50">
        <v>49.24</v>
      </c>
      <c r="L447" s="47">
        <v>1391.1</v>
      </c>
      <c r="M447" s="247" t="s">
        <v>347</v>
      </c>
    </row>
    <row r="448" spans="1:13" ht="23.1" customHeight="1" outlineLevel="1">
      <c r="A448" s="190"/>
      <c r="B448" s="190"/>
      <c r="C448" s="190"/>
      <c r="D448" s="185"/>
      <c r="E448" s="183"/>
      <c r="F448" s="25">
        <v>45474</v>
      </c>
      <c r="G448" s="25">
        <v>45657</v>
      </c>
      <c r="H448" s="210"/>
      <c r="I448" s="108"/>
      <c r="J448" s="108"/>
      <c r="K448" s="50">
        <v>54.26</v>
      </c>
      <c r="L448" s="47">
        <v>1532.99</v>
      </c>
      <c r="M448" s="248"/>
    </row>
    <row r="449" spans="1:13" ht="23.1" customHeight="1" outlineLevel="1">
      <c r="A449" s="190"/>
      <c r="B449" s="190"/>
      <c r="C449" s="190"/>
      <c r="D449" s="185">
        <v>45280</v>
      </c>
      <c r="E449" s="183" t="s">
        <v>680</v>
      </c>
      <c r="F449" s="112">
        <v>45292</v>
      </c>
      <c r="G449" s="112">
        <v>45473</v>
      </c>
      <c r="H449" s="210"/>
      <c r="I449" s="108"/>
      <c r="J449" s="108"/>
      <c r="K449" s="50">
        <v>49.24</v>
      </c>
      <c r="L449" s="47">
        <v>1491.88</v>
      </c>
      <c r="M449" s="247" t="s">
        <v>348</v>
      </c>
    </row>
    <row r="450" spans="1:13" ht="23.1" customHeight="1" outlineLevel="1">
      <c r="A450" s="190"/>
      <c r="B450" s="190"/>
      <c r="C450" s="190"/>
      <c r="D450" s="185"/>
      <c r="E450" s="183"/>
      <c r="F450" s="25">
        <v>45474</v>
      </c>
      <c r="G450" s="25">
        <v>45657</v>
      </c>
      <c r="H450" s="210"/>
      <c r="I450" s="108"/>
      <c r="J450" s="108"/>
      <c r="K450" s="50">
        <v>54.26</v>
      </c>
      <c r="L450" s="47">
        <v>1644.05</v>
      </c>
      <c r="M450" s="248"/>
    </row>
    <row r="451" spans="1:13" ht="23.1" customHeight="1" outlineLevel="1">
      <c r="A451" s="190"/>
      <c r="B451" s="190"/>
      <c r="C451" s="190"/>
      <c r="D451" s="185">
        <v>45280</v>
      </c>
      <c r="E451" s="183" t="s">
        <v>680</v>
      </c>
      <c r="F451" s="112">
        <v>45292</v>
      </c>
      <c r="G451" s="112">
        <v>45473</v>
      </c>
      <c r="H451" s="210"/>
      <c r="I451" s="108"/>
      <c r="J451" s="108"/>
      <c r="K451" s="50">
        <v>49.24</v>
      </c>
      <c r="L451" s="47">
        <v>1559.71</v>
      </c>
      <c r="M451" s="247" t="s">
        <v>349</v>
      </c>
    </row>
    <row r="452" spans="1:13" ht="23.1" customHeight="1" outlineLevel="1">
      <c r="A452" s="190"/>
      <c r="B452" s="190"/>
      <c r="C452" s="190"/>
      <c r="D452" s="185"/>
      <c r="E452" s="183"/>
      <c r="F452" s="25">
        <v>45474</v>
      </c>
      <c r="G452" s="25">
        <v>45657</v>
      </c>
      <c r="H452" s="210"/>
      <c r="I452" s="108"/>
      <c r="J452" s="108"/>
      <c r="K452" s="50">
        <v>54.26</v>
      </c>
      <c r="L452" s="47">
        <v>1718.8</v>
      </c>
      <c r="M452" s="248"/>
    </row>
    <row r="453" spans="1:13" ht="23.1" customHeight="1" outlineLevel="1">
      <c r="A453" s="190"/>
      <c r="B453" s="190"/>
      <c r="C453" s="190"/>
      <c r="D453" s="185">
        <v>45280</v>
      </c>
      <c r="E453" s="183" t="s">
        <v>680</v>
      </c>
      <c r="F453" s="112">
        <v>45292</v>
      </c>
      <c r="G453" s="112">
        <v>45473</v>
      </c>
      <c r="H453" s="210"/>
      <c r="I453" s="108"/>
      <c r="J453" s="108"/>
      <c r="K453" s="50">
        <v>49.24</v>
      </c>
      <c r="L453" s="47">
        <v>1687.56</v>
      </c>
      <c r="M453" s="247" t="s">
        <v>350</v>
      </c>
    </row>
    <row r="454" spans="1:13" ht="23.1" customHeight="1" outlineLevel="1">
      <c r="A454" s="190"/>
      <c r="B454" s="190"/>
      <c r="C454" s="190"/>
      <c r="D454" s="185"/>
      <c r="E454" s="183"/>
      <c r="F454" s="25">
        <v>45474</v>
      </c>
      <c r="G454" s="25">
        <v>45657</v>
      </c>
      <c r="H454" s="210"/>
      <c r="I454" s="108"/>
      <c r="J454" s="108"/>
      <c r="K454" s="50">
        <v>54.26</v>
      </c>
      <c r="L454" s="47">
        <v>1859.69</v>
      </c>
      <c r="M454" s="248"/>
    </row>
    <row r="455" spans="1:13" ht="23.1" customHeight="1" outlineLevel="1">
      <c r="A455" s="190"/>
      <c r="B455" s="190"/>
      <c r="C455" s="190"/>
      <c r="D455" s="185">
        <v>45280</v>
      </c>
      <c r="E455" s="183" t="s">
        <v>680</v>
      </c>
      <c r="F455" s="112">
        <v>45292</v>
      </c>
      <c r="G455" s="112">
        <v>45473</v>
      </c>
      <c r="H455" s="210"/>
      <c r="I455" s="108"/>
      <c r="J455" s="108"/>
      <c r="K455" s="50">
        <v>49.24</v>
      </c>
      <c r="L455" s="47">
        <v>1429.72</v>
      </c>
      <c r="M455" s="247" t="s">
        <v>351</v>
      </c>
    </row>
    <row r="456" spans="1:13" ht="23.1" customHeight="1" outlineLevel="1">
      <c r="A456" s="190"/>
      <c r="B456" s="190"/>
      <c r="C456" s="190"/>
      <c r="D456" s="185"/>
      <c r="E456" s="183"/>
      <c r="F456" s="25">
        <v>45474</v>
      </c>
      <c r="G456" s="25">
        <v>45657</v>
      </c>
      <c r="H456" s="210"/>
      <c r="I456" s="108"/>
      <c r="J456" s="108"/>
      <c r="K456" s="50">
        <v>54.26</v>
      </c>
      <c r="L456" s="47">
        <v>1575.55</v>
      </c>
      <c r="M456" s="248"/>
    </row>
    <row r="457" spans="1:13" ht="23.1" customHeight="1" outlineLevel="1">
      <c r="A457" s="190"/>
      <c r="B457" s="190"/>
      <c r="C457" s="190"/>
      <c r="D457" s="185">
        <v>45280</v>
      </c>
      <c r="E457" s="183" t="s">
        <v>680</v>
      </c>
      <c r="F457" s="112">
        <v>45292</v>
      </c>
      <c r="G457" s="112">
        <v>45473</v>
      </c>
      <c r="H457" s="210"/>
      <c r="I457" s="108"/>
      <c r="J457" s="108"/>
      <c r="K457" s="50">
        <v>49.24</v>
      </c>
      <c r="L457" s="47">
        <v>1559.71</v>
      </c>
      <c r="M457" s="247" t="s">
        <v>352</v>
      </c>
    </row>
    <row r="458" spans="1:13" ht="23.1" customHeight="1" outlineLevel="1">
      <c r="A458" s="189"/>
      <c r="B458" s="189"/>
      <c r="C458" s="189"/>
      <c r="D458" s="185"/>
      <c r="E458" s="184"/>
      <c r="F458" s="25">
        <v>45474</v>
      </c>
      <c r="G458" s="25">
        <v>45657</v>
      </c>
      <c r="H458" s="210"/>
      <c r="I458" s="108"/>
      <c r="J458" s="108"/>
      <c r="K458" s="50">
        <v>54.26</v>
      </c>
      <c r="L458" s="47">
        <v>1718.8</v>
      </c>
      <c r="M458" s="248"/>
    </row>
    <row r="459" spans="1:13" ht="23.1" customHeight="1" outlineLevel="1">
      <c r="A459" s="188" t="s">
        <v>47</v>
      </c>
      <c r="B459" s="188" t="s">
        <v>287</v>
      </c>
      <c r="C459" s="188" t="s">
        <v>205</v>
      </c>
      <c r="D459" s="185">
        <v>45278</v>
      </c>
      <c r="E459" s="185" t="s">
        <v>715</v>
      </c>
      <c r="F459" s="24">
        <v>45292</v>
      </c>
      <c r="G459" s="24">
        <v>45473</v>
      </c>
      <c r="H459" s="210"/>
      <c r="I459" s="50">
        <v>94.66</v>
      </c>
      <c r="J459" s="50">
        <v>4311.4399999999996</v>
      </c>
      <c r="K459" s="108"/>
      <c r="L459" s="108"/>
      <c r="M459" s="255"/>
    </row>
    <row r="460" spans="1:13" ht="23.1" customHeight="1" outlineLevel="1">
      <c r="A460" s="190"/>
      <c r="B460" s="190"/>
      <c r="C460" s="190"/>
      <c r="D460" s="185"/>
      <c r="E460" s="185"/>
      <c r="F460" s="113">
        <v>45474</v>
      </c>
      <c r="G460" s="113">
        <v>45657</v>
      </c>
      <c r="H460" s="210"/>
      <c r="I460" s="50">
        <v>116.54</v>
      </c>
      <c r="J460" s="47">
        <v>4581.8500000000004</v>
      </c>
      <c r="K460" s="108"/>
      <c r="L460" s="108"/>
      <c r="M460" s="255"/>
    </row>
    <row r="461" spans="1:13" ht="23.1" customHeight="1" outlineLevel="1">
      <c r="A461" s="190"/>
      <c r="B461" s="190"/>
      <c r="C461" s="190"/>
      <c r="D461" s="185">
        <v>45280</v>
      </c>
      <c r="E461" s="182" t="s">
        <v>680</v>
      </c>
      <c r="F461" s="112">
        <v>45292</v>
      </c>
      <c r="G461" s="112">
        <v>45473</v>
      </c>
      <c r="H461" s="210"/>
      <c r="I461" s="108"/>
      <c r="J461" s="108"/>
      <c r="K461" s="50">
        <v>52.29</v>
      </c>
      <c r="L461" s="47">
        <v>2068.15</v>
      </c>
      <c r="M461" s="247" t="s">
        <v>345</v>
      </c>
    </row>
    <row r="462" spans="1:13" ht="23.1" customHeight="1" outlineLevel="1">
      <c r="A462" s="190"/>
      <c r="B462" s="190"/>
      <c r="C462" s="190"/>
      <c r="D462" s="185"/>
      <c r="E462" s="183"/>
      <c r="F462" s="25">
        <v>45474</v>
      </c>
      <c r="G462" s="25">
        <v>45657</v>
      </c>
      <c r="H462" s="210"/>
      <c r="I462" s="108"/>
      <c r="J462" s="108"/>
      <c r="K462" s="50">
        <v>57.6</v>
      </c>
      <c r="L462" s="47">
        <v>2278.27</v>
      </c>
      <c r="M462" s="248"/>
    </row>
    <row r="463" spans="1:13" ht="23.1" customHeight="1" outlineLevel="1">
      <c r="A463" s="190"/>
      <c r="B463" s="190"/>
      <c r="C463" s="190"/>
      <c r="D463" s="185">
        <v>45280</v>
      </c>
      <c r="E463" s="183" t="s">
        <v>680</v>
      </c>
      <c r="F463" s="112">
        <v>45292</v>
      </c>
      <c r="G463" s="112">
        <v>45473</v>
      </c>
      <c r="H463" s="210"/>
      <c r="I463" s="108"/>
      <c r="J463" s="108"/>
      <c r="K463" s="50">
        <v>52.29</v>
      </c>
      <c r="L463" s="47">
        <v>2265.08</v>
      </c>
      <c r="M463" s="247" t="s">
        <v>346</v>
      </c>
    </row>
    <row r="464" spans="1:13" ht="23.1" customHeight="1" outlineLevel="1">
      <c r="A464" s="190"/>
      <c r="B464" s="190"/>
      <c r="C464" s="190"/>
      <c r="D464" s="185"/>
      <c r="E464" s="183"/>
      <c r="F464" s="25">
        <v>45474</v>
      </c>
      <c r="G464" s="25">
        <v>45657</v>
      </c>
      <c r="H464" s="210"/>
      <c r="I464" s="108"/>
      <c r="J464" s="108"/>
      <c r="K464" s="50">
        <v>57.6</v>
      </c>
      <c r="L464" s="47">
        <v>2495.21</v>
      </c>
      <c r="M464" s="248"/>
    </row>
    <row r="465" spans="1:13" ht="23.1" customHeight="1" outlineLevel="1">
      <c r="A465" s="190"/>
      <c r="B465" s="190"/>
      <c r="C465" s="190"/>
      <c r="D465" s="185">
        <v>45280</v>
      </c>
      <c r="E465" s="183" t="s">
        <v>680</v>
      </c>
      <c r="F465" s="112">
        <v>45292</v>
      </c>
      <c r="G465" s="112">
        <v>45473</v>
      </c>
      <c r="H465" s="210"/>
      <c r="I465" s="108"/>
      <c r="J465" s="108"/>
      <c r="K465" s="50">
        <v>52.29</v>
      </c>
      <c r="L465" s="47">
        <v>1928.4</v>
      </c>
      <c r="M465" s="247" t="s">
        <v>347</v>
      </c>
    </row>
    <row r="466" spans="1:13" ht="23.1" customHeight="1" outlineLevel="1">
      <c r="A466" s="190"/>
      <c r="B466" s="190"/>
      <c r="C466" s="190"/>
      <c r="D466" s="185"/>
      <c r="E466" s="183"/>
      <c r="F466" s="25">
        <v>45474</v>
      </c>
      <c r="G466" s="25">
        <v>45657</v>
      </c>
      <c r="H466" s="210"/>
      <c r="I466" s="108"/>
      <c r="J466" s="108"/>
      <c r="K466" s="50">
        <v>57.6</v>
      </c>
      <c r="L466" s="47">
        <v>2124.33</v>
      </c>
      <c r="M466" s="248"/>
    </row>
    <row r="467" spans="1:13" ht="23.1" customHeight="1" outlineLevel="1">
      <c r="A467" s="190"/>
      <c r="B467" s="190"/>
      <c r="C467" s="190"/>
      <c r="D467" s="185">
        <v>45280</v>
      </c>
      <c r="E467" s="183" t="s">
        <v>680</v>
      </c>
      <c r="F467" s="112">
        <v>45292</v>
      </c>
      <c r="G467" s="112">
        <v>45473</v>
      </c>
      <c r="H467" s="210"/>
      <c r="I467" s="108"/>
      <c r="J467" s="108"/>
      <c r="K467" s="50">
        <v>52.29</v>
      </c>
      <c r="L467" s="47">
        <v>2068.15</v>
      </c>
      <c r="M467" s="247" t="s">
        <v>348</v>
      </c>
    </row>
    <row r="468" spans="1:13" ht="23.1" customHeight="1" outlineLevel="1">
      <c r="A468" s="190"/>
      <c r="B468" s="190"/>
      <c r="C468" s="190"/>
      <c r="D468" s="185"/>
      <c r="E468" s="183"/>
      <c r="F468" s="25">
        <v>45474</v>
      </c>
      <c r="G468" s="25">
        <v>45657</v>
      </c>
      <c r="H468" s="210"/>
      <c r="I468" s="108"/>
      <c r="J468" s="108"/>
      <c r="K468" s="50">
        <v>57.6</v>
      </c>
      <c r="L468" s="47">
        <v>2278.27</v>
      </c>
      <c r="M468" s="248"/>
    </row>
    <row r="469" spans="1:13" ht="23.1" customHeight="1" outlineLevel="1">
      <c r="A469" s="190"/>
      <c r="B469" s="190"/>
      <c r="C469" s="190"/>
      <c r="D469" s="185">
        <v>45280</v>
      </c>
      <c r="E469" s="183" t="s">
        <v>680</v>
      </c>
      <c r="F469" s="112">
        <v>45292</v>
      </c>
      <c r="G469" s="112">
        <v>45473</v>
      </c>
      <c r="H469" s="210"/>
      <c r="I469" s="108"/>
      <c r="J469" s="108"/>
      <c r="K469" s="50">
        <v>52.29</v>
      </c>
      <c r="L469" s="47">
        <v>2162.14</v>
      </c>
      <c r="M469" s="247" t="s">
        <v>349</v>
      </c>
    </row>
    <row r="470" spans="1:13" ht="23.1" customHeight="1" outlineLevel="1">
      <c r="A470" s="190"/>
      <c r="B470" s="190"/>
      <c r="C470" s="190"/>
      <c r="D470" s="185"/>
      <c r="E470" s="183"/>
      <c r="F470" s="25">
        <v>45474</v>
      </c>
      <c r="G470" s="25">
        <v>45657</v>
      </c>
      <c r="H470" s="210"/>
      <c r="I470" s="108"/>
      <c r="J470" s="108"/>
      <c r="K470" s="50">
        <v>57.6</v>
      </c>
      <c r="L470" s="47">
        <v>2381.81</v>
      </c>
      <c r="M470" s="248"/>
    </row>
    <row r="471" spans="1:13" ht="23.1" customHeight="1" outlineLevel="1">
      <c r="A471" s="190"/>
      <c r="B471" s="190"/>
      <c r="C471" s="190"/>
      <c r="D471" s="185">
        <v>45280</v>
      </c>
      <c r="E471" s="183" t="s">
        <v>680</v>
      </c>
      <c r="F471" s="112">
        <v>45292</v>
      </c>
      <c r="G471" s="112">
        <v>45473</v>
      </c>
      <c r="H471" s="210"/>
      <c r="I471" s="108"/>
      <c r="J471" s="108"/>
      <c r="K471" s="50">
        <v>52.29</v>
      </c>
      <c r="L471" s="47">
        <v>2339.36</v>
      </c>
      <c r="M471" s="247" t="s">
        <v>350</v>
      </c>
    </row>
    <row r="472" spans="1:13" ht="23.1" customHeight="1" outlineLevel="1">
      <c r="A472" s="190"/>
      <c r="B472" s="190"/>
      <c r="C472" s="190"/>
      <c r="D472" s="185"/>
      <c r="E472" s="183"/>
      <c r="F472" s="25">
        <v>45474</v>
      </c>
      <c r="G472" s="25">
        <v>45657</v>
      </c>
      <c r="H472" s="210"/>
      <c r="I472" s="108"/>
      <c r="J472" s="108"/>
      <c r="K472" s="50">
        <v>57.6</v>
      </c>
      <c r="L472" s="47">
        <v>2577.04</v>
      </c>
      <c r="M472" s="248"/>
    </row>
    <row r="473" spans="1:13" ht="23.1" customHeight="1" outlineLevel="1">
      <c r="A473" s="190"/>
      <c r="B473" s="190"/>
      <c r="C473" s="190"/>
      <c r="D473" s="185">
        <v>45280</v>
      </c>
      <c r="E473" s="183" t="s">
        <v>680</v>
      </c>
      <c r="F473" s="112">
        <v>45292</v>
      </c>
      <c r="G473" s="112">
        <v>45473</v>
      </c>
      <c r="H473" s="210"/>
      <c r="I473" s="108"/>
      <c r="J473" s="108"/>
      <c r="K473" s="50">
        <v>52.29</v>
      </c>
      <c r="L473" s="47">
        <v>1981.97</v>
      </c>
      <c r="M473" s="247" t="s">
        <v>351</v>
      </c>
    </row>
    <row r="474" spans="1:13" ht="23.1" customHeight="1" outlineLevel="1">
      <c r="A474" s="190"/>
      <c r="B474" s="190"/>
      <c r="C474" s="190"/>
      <c r="D474" s="185"/>
      <c r="E474" s="183"/>
      <c r="F474" s="25">
        <v>45474</v>
      </c>
      <c r="G474" s="25">
        <v>45657</v>
      </c>
      <c r="H474" s="210"/>
      <c r="I474" s="108"/>
      <c r="J474" s="108"/>
      <c r="K474" s="50">
        <v>57.6</v>
      </c>
      <c r="L474" s="47">
        <v>2183.34</v>
      </c>
      <c r="M474" s="248"/>
    </row>
    <row r="475" spans="1:13" ht="23.1" customHeight="1" outlineLevel="1">
      <c r="A475" s="190"/>
      <c r="B475" s="190"/>
      <c r="C475" s="190"/>
      <c r="D475" s="185">
        <v>45280</v>
      </c>
      <c r="E475" s="183" t="s">
        <v>680</v>
      </c>
      <c r="F475" s="112">
        <v>45292</v>
      </c>
      <c r="G475" s="112">
        <v>45473</v>
      </c>
      <c r="H475" s="210"/>
      <c r="I475" s="108"/>
      <c r="J475" s="108"/>
      <c r="K475" s="50">
        <v>52.29</v>
      </c>
      <c r="L475" s="47">
        <v>2162.14</v>
      </c>
      <c r="M475" s="247" t="s">
        <v>352</v>
      </c>
    </row>
    <row r="476" spans="1:13" ht="23.1" customHeight="1" outlineLevel="1">
      <c r="A476" s="189"/>
      <c r="B476" s="189"/>
      <c r="C476" s="189"/>
      <c r="D476" s="185"/>
      <c r="E476" s="184"/>
      <c r="F476" s="25">
        <v>45474</v>
      </c>
      <c r="G476" s="25">
        <v>45657</v>
      </c>
      <c r="H476" s="210"/>
      <c r="I476" s="108"/>
      <c r="J476" s="108"/>
      <c r="K476" s="50">
        <v>57.6</v>
      </c>
      <c r="L476" s="47">
        <v>2381.81</v>
      </c>
      <c r="M476" s="248"/>
    </row>
    <row r="477" spans="1:13" ht="23.1" customHeight="1" outlineLevel="1">
      <c r="A477" s="188" t="s">
        <v>47</v>
      </c>
      <c r="B477" s="188" t="s">
        <v>221</v>
      </c>
      <c r="C477" s="188" t="s">
        <v>286</v>
      </c>
      <c r="D477" s="185">
        <v>45278</v>
      </c>
      <c r="E477" s="185" t="s">
        <v>715</v>
      </c>
      <c r="F477" s="24">
        <v>45292</v>
      </c>
      <c r="G477" s="24">
        <v>45473</v>
      </c>
      <c r="H477" s="210"/>
      <c r="I477" s="50">
        <v>99.16</v>
      </c>
      <c r="J477" s="47">
        <v>4144.88</v>
      </c>
      <c r="K477" s="108"/>
      <c r="L477" s="108"/>
      <c r="M477" s="255"/>
    </row>
    <row r="478" spans="1:13" ht="23.1" customHeight="1" outlineLevel="1">
      <c r="A478" s="190"/>
      <c r="B478" s="190"/>
      <c r="C478" s="190"/>
      <c r="D478" s="185"/>
      <c r="E478" s="185"/>
      <c r="F478" s="113">
        <v>45474</v>
      </c>
      <c r="G478" s="113">
        <v>45657</v>
      </c>
      <c r="H478" s="210"/>
      <c r="I478" s="50">
        <v>62.12</v>
      </c>
      <c r="J478" s="47">
        <v>4435.57</v>
      </c>
      <c r="K478" s="108"/>
      <c r="L478" s="108"/>
      <c r="M478" s="255"/>
    </row>
    <row r="479" spans="1:13" ht="23.1" customHeight="1" outlineLevel="1">
      <c r="A479" s="190"/>
      <c r="B479" s="190"/>
      <c r="C479" s="190"/>
      <c r="D479" s="185">
        <v>45280</v>
      </c>
      <c r="E479" s="182" t="s">
        <v>680</v>
      </c>
      <c r="F479" s="112">
        <v>45292</v>
      </c>
      <c r="G479" s="112">
        <v>45473</v>
      </c>
      <c r="H479" s="210"/>
      <c r="I479" s="108"/>
      <c r="J479" s="108"/>
      <c r="K479" s="50">
        <v>21.21</v>
      </c>
      <c r="L479" s="47">
        <v>1975.21</v>
      </c>
      <c r="M479" s="247" t="s">
        <v>345</v>
      </c>
    </row>
    <row r="480" spans="1:13" ht="23.1" customHeight="1" outlineLevel="1">
      <c r="A480" s="190"/>
      <c r="B480" s="190"/>
      <c r="C480" s="190"/>
      <c r="D480" s="185"/>
      <c r="E480" s="183"/>
      <c r="F480" s="25">
        <v>45474</v>
      </c>
      <c r="G480" s="25">
        <v>45657</v>
      </c>
      <c r="H480" s="210"/>
      <c r="I480" s="108"/>
      <c r="J480" s="108"/>
      <c r="K480" s="50">
        <v>24.41</v>
      </c>
      <c r="L480" s="47">
        <v>2273.4699999999998</v>
      </c>
      <c r="M480" s="248"/>
    </row>
    <row r="481" spans="1:13" ht="23.1" customHeight="1" outlineLevel="1">
      <c r="A481" s="190"/>
      <c r="B481" s="190"/>
      <c r="C481" s="190"/>
      <c r="D481" s="185">
        <v>45280</v>
      </c>
      <c r="E481" s="183" t="s">
        <v>680</v>
      </c>
      <c r="F481" s="112">
        <v>45292</v>
      </c>
      <c r="G481" s="112">
        <v>45473</v>
      </c>
      <c r="H481" s="210"/>
      <c r="I481" s="108"/>
      <c r="J481" s="108"/>
      <c r="K481" s="50">
        <v>21.21</v>
      </c>
      <c r="L481" s="47">
        <v>2163.31</v>
      </c>
      <c r="M481" s="247" t="s">
        <v>346</v>
      </c>
    </row>
    <row r="482" spans="1:13" ht="23.1" customHeight="1" outlineLevel="1">
      <c r="A482" s="190"/>
      <c r="B482" s="190"/>
      <c r="C482" s="190"/>
      <c r="D482" s="185"/>
      <c r="E482" s="183"/>
      <c r="F482" s="25">
        <v>45474</v>
      </c>
      <c r="G482" s="25">
        <v>45657</v>
      </c>
      <c r="H482" s="210"/>
      <c r="I482" s="108"/>
      <c r="J482" s="108"/>
      <c r="K482" s="50">
        <v>24.41</v>
      </c>
      <c r="L482" s="47">
        <v>2489.9699999999998</v>
      </c>
      <c r="M482" s="248"/>
    </row>
    <row r="483" spans="1:13" ht="23.1" customHeight="1" outlineLevel="1">
      <c r="A483" s="190"/>
      <c r="B483" s="190"/>
      <c r="C483" s="190"/>
      <c r="D483" s="185">
        <v>45280</v>
      </c>
      <c r="E483" s="183" t="s">
        <v>680</v>
      </c>
      <c r="F483" s="112">
        <v>45292</v>
      </c>
      <c r="G483" s="112">
        <v>45473</v>
      </c>
      <c r="H483" s="210"/>
      <c r="I483" s="108"/>
      <c r="J483" s="108"/>
      <c r="K483" s="50">
        <v>21.21</v>
      </c>
      <c r="L483" s="47">
        <v>1841.75</v>
      </c>
      <c r="M483" s="247" t="s">
        <v>347</v>
      </c>
    </row>
    <row r="484" spans="1:13" ht="23.1" customHeight="1" outlineLevel="1">
      <c r="A484" s="190"/>
      <c r="B484" s="190"/>
      <c r="C484" s="190"/>
      <c r="D484" s="185"/>
      <c r="E484" s="183"/>
      <c r="F484" s="25">
        <v>45474</v>
      </c>
      <c r="G484" s="25">
        <v>45657</v>
      </c>
      <c r="H484" s="210"/>
      <c r="I484" s="108"/>
      <c r="J484" s="108"/>
      <c r="K484" s="50">
        <v>24.41</v>
      </c>
      <c r="L484" s="47">
        <v>2119.85</v>
      </c>
      <c r="M484" s="248"/>
    </row>
    <row r="485" spans="1:13" ht="23.1" customHeight="1" outlineLevel="1">
      <c r="A485" s="190"/>
      <c r="B485" s="190"/>
      <c r="C485" s="190"/>
      <c r="D485" s="185">
        <v>45280</v>
      </c>
      <c r="E485" s="183" t="s">
        <v>680</v>
      </c>
      <c r="F485" s="112">
        <v>45292</v>
      </c>
      <c r="G485" s="112">
        <v>45473</v>
      </c>
      <c r="H485" s="210"/>
      <c r="I485" s="108"/>
      <c r="J485" s="108"/>
      <c r="K485" s="50">
        <v>21.21</v>
      </c>
      <c r="L485" s="47">
        <v>1975.21</v>
      </c>
      <c r="M485" s="247" t="s">
        <v>348</v>
      </c>
    </row>
    <row r="486" spans="1:13" ht="23.1" customHeight="1" outlineLevel="1">
      <c r="A486" s="190"/>
      <c r="B486" s="190"/>
      <c r="C486" s="190"/>
      <c r="D486" s="185"/>
      <c r="E486" s="183"/>
      <c r="F486" s="25">
        <v>45474</v>
      </c>
      <c r="G486" s="25">
        <v>45657</v>
      </c>
      <c r="H486" s="210"/>
      <c r="I486" s="108"/>
      <c r="J486" s="108"/>
      <c r="K486" s="50">
        <v>24.41</v>
      </c>
      <c r="L486" s="47">
        <v>2273.4699999999998</v>
      </c>
      <c r="M486" s="248"/>
    </row>
    <row r="487" spans="1:13" ht="23.1" customHeight="1" outlineLevel="1">
      <c r="A487" s="190"/>
      <c r="B487" s="190"/>
      <c r="C487" s="190"/>
      <c r="D487" s="185">
        <v>45280</v>
      </c>
      <c r="E487" s="183" t="s">
        <v>680</v>
      </c>
      <c r="F487" s="112">
        <v>45292</v>
      </c>
      <c r="G487" s="112">
        <v>45473</v>
      </c>
      <c r="H487" s="210"/>
      <c r="I487" s="108"/>
      <c r="J487" s="108"/>
      <c r="K487" s="50">
        <v>21.21</v>
      </c>
      <c r="L487" s="47">
        <v>2064.98</v>
      </c>
      <c r="M487" s="247" t="s">
        <v>349</v>
      </c>
    </row>
    <row r="488" spans="1:13" ht="23.1" customHeight="1" outlineLevel="1">
      <c r="A488" s="190"/>
      <c r="B488" s="190"/>
      <c r="C488" s="190"/>
      <c r="D488" s="185"/>
      <c r="E488" s="183"/>
      <c r="F488" s="25">
        <v>45474</v>
      </c>
      <c r="G488" s="25">
        <v>45657</v>
      </c>
      <c r="H488" s="210"/>
      <c r="I488" s="108"/>
      <c r="J488" s="108"/>
      <c r="K488" s="50">
        <v>24.41</v>
      </c>
      <c r="L488" s="47">
        <v>2376.79</v>
      </c>
      <c r="M488" s="248"/>
    </row>
    <row r="489" spans="1:13" ht="23.1" customHeight="1" outlineLevel="1">
      <c r="A489" s="190"/>
      <c r="B489" s="190"/>
      <c r="C489" s="190"/>
      <c r="D489" s="185">
        <v>45280</v>
      </c>
      <c r="E489" s="183" t="s">
        <v>680</v>
      </c>
      <c r="F489" s="112">
        <v>45292</v>
      </c>
      <c r="G489" s="112">
        <v>45473</v>
      </c>
      <c r="H489" s="210"/>
      <c r="I489" s="108"/>
      <c r="J489" s="108"/>
      <c r="K489" s="50">
        <v>21.21</v>
      </c>
      <c r="L489" s="47">
        <v>2234.25</v>
      </c>
      <c r="M489" s="247" t="s">
        <v>350</v>
      </c>
    </row>
    <row r="490" spans="1:13" ht="23.1" customHeight="1" outlineLevel="1">
      <c r="A490" s="190"/>
      <c r="B490" s="190"/>
      <c r="C490" s="190"/>
      <c r="D490" s="185"/>
      <c r="E490" s="183"/>
      <c r="F490" s="25">
        <v>45474</v>
      </c>
      <c r="G490" s="25">
        <v>45657</v>
      </c>
      <c r="H490" s="210"/>
      <c r="I490" s="108"/>
      <c r="J490" s="108"/>
      <c r="K490" s="50">
        <v>24.41</v>
      </c>
      <c r="L490" s="47">
        <v>2571.62</v>
      </c>
      <c r="M490" s="248"/>
    </row>
    <row r="491" spans="1:13" ht="23.1" customHeight="1" outlineLevel="1">
      <c r="A491" s="190"/>
      <c r="B491" s="190"/>
      <c r="C491" s="190"/>
      <c r="D491" s="185">
        <v>45280</v>
      </c>
      <c r="E491" s="183" t="s">
        <v>680</v>
      </c>
      <c r="F491" s="112">
        <v>45292</v>
      </c>
      <c r="G491" s="112">
        <v>45473</v>
      </c>
      <c r="H491" s="210"/>
      <c r="I491" s="108"/>
      <c r="J491" s="108"/>
      <c r="K491" s="50">
        <v>21.21</v>
      </c>
      <c r="L491" s="47">
        <v>1892.9</v>
      </c>
      <c r="M491" s="247" t="s">
        <v>351</v>
      </c>
    </row>
    <row r="492" spans="1:13" ht="23.1" customHeight="1" outlineLevel="1">
      <c r="A492" s="190"/>
      <c r="B492" s="190"/>
      <c r="C492" s="190"/>
      <c r="D492" s="185"/>
      <c r="E492" s="183"/>
      <c r="F492" s="25">
        <v>45474</v>
      </c>
      <c r="G492" s="25">
        <v>45657</v>
      </c>
      <c r="H492" s="210"/>
      <c r="I492" s="108"/>
      <c r="J492" s="108"/>
      <c r="K492" s="50">
        <v>24.41</v>
      </c>
      <c r="L492" s="47">
        <v>2178.73</v>
      </c>
      <c r="M492" s="248"/>
    </row>
    <row r="493" spans="1:13" ht="23.1" customHeight="1" outlineLevel="1">
      <c r="A493" s="190"/>
      <c r="B493" s="190"/>
      <c r="C493" s="190"/>
      <c r="D493" s="185">
        <v>45280</v>
      </c>
      <c r="E493" s="183" t="s">
        <v>680</v>
      </c>
      <c r="F493" s="112">
        <v>45292</v>
      </c>
      <c r="G493" s="112">
        <v>45473</v>
      </c>
      <c r="H493" s="210"/>
      <c r="I493" s="108"/>
      <c r="J493" s="108"/>
      <c r="K493" s="50">
        <v>21.21</v>
      </c>
      <c r="L493" s="47">
        <v>2064.98</v>
      </c>
      <c r="M493" s="247" t="s">
        <v>352</v>
      </c>
    </row>
    <row r="494" spans="1:13" ht="23.1" customHeight="1" outlineLevel="1">
      <c r="A494" s="189"/>
      <c r="B494" s="189"/>
      <c r="C494" s="189"/>
      <c r="D494" s="185"/>
      <c r="E494" s="184"/>
      <c r="F494" s="25">
        <v>45474</v>
      </c>
      <c r="G494" s="25">
        <v>45657</v>
      </c>
      <c r="H494" s="210"/>
      <c r="I494" s="108"/>
      <c r="J494" s="108"/>
      <c r="K494" s="50">
        <v>24.41</v>
      </c>
      <c r="L494" s="47">
        <v>2376.79</v>
      </c>
      <c r="M494" s="248"/>
    </row>
    <row r="495" spans="1:13" ht="23.1" customHeight="1" outlineLevel="1">
      <c r="A495" s="188" t="s">
        <v>47</v>
      </c>
      <c r="B495" s="188" t="s">
        <v>221</v>
      </c>
      <c r="C495" s="188" t="s">
        <v>245</v>
      </c>
      <c r="D495" s="185">
        <v>45278</v>
      </c>
      <c r="E495" s="185" t="s">
        <v>715</v>
      </c>
      <c r="F495" s="24">
        <v>45292</v>
      </c>
      <c r="G495" s="24">
        <v>45473</v>
      </c>
      <c r="H495" s="210"/>
      <c r="I495" s="50">
        <v>99.16</v>
      </c>
      <c r="J495" s="47">
        <v>2551.83</v>
      </c>
      <c r="K495" s="108"/>
      <c r="L495" s="108"/>
      <c r="M495" s="255"/>
    </row>
    <row r="496" spans="1:13" ht="23.1" customHeight="1" outlineLevel="1">
      <c r="A496" s="190"/>
      <c r="B496" s="190"/>
      <c r="C496" s="190"/>
      <c r="D496" s="185"/>
      <c r="E496" s="185"/>
      <c r="F496" s="113">
        <v>45474</v>
      </c>
      <c r="G496" s="113">
        <v>45657</v>
      </c>
      <c r="H496" s="210"/>
      <c r="I496" s="50">
        <v>52.68</v>
      </c>
      <c r="J496" s="47">
        <v>2920.77</v>
      </c>
      <c r="K496" s="108"/>
      <c r="L496" s="108"/>
      <c r="M496" s="255"/>
    </row>
    <row r="497" spans="1:13" ht="23.1" customHeight="1" outlineLevel="1">
      <c r="A497" s="190"/>
      <c r="B497" s="190"/>
      <c r="C497" s="190"/>
      <c r="D497" s="185">
        <v>45280</v>
      </c>
      <c r="E497" s="182" t="s">
        <v>680</v>
      </c>
      <c r="F497" s="112">
        <v>45292</v>
      </c>
      <c r="G497" s="112">
        <v>45473</v>
      </c>
      <c r="H497" s="210"/>
      <c r="I497" s="108"/>
      <c r="J497" s="108"/>
      <c r="K497" s="50">
        <v>31.76</v>
      </c>
      <c r="L497" s="47">
        <v>1909.19</v>
      </c>
      <c r="M497" s="247" t="s">
        <v>345</v>
      </c>
    </row>
    <row r="498" spans="1:13" ht="23.1" customHeight="1" outlineLevel="1">
      <c r="A498" s="190"/>
      <c r="B498" s="190"/>
      <c r="C498" s="190"/>
      <c r="D498" s="185"/>
      <c r="E498" s="183"/>
      <c r="F498" s="25">
        <v>45474</v>
      </c>
      <c r="G498" s="25">
        <v>45657</v>
      </c>
      <c r="H498" s="210"/>
      <c r="I498" s="108"/>
      <c r="J498" s="108"/>
      <c r="K498" s="50">
        <v>36.549999999999997</v>
      </c>
      <c r="L498" s="47">
        <v>2197.48</v>
      </c>
      <c r="M498" s="248"/>
    </row>
    <row r="499" spans="1:13" ht="23.1" customHeight="1" outlineLevel="1">
      <c r="A499" s="190"/>
      <c r="B499" s="190"/>
      <c r="C499" s="190"/>
      <c r="D499" s="185">
        <v>45280</v>
      </c>
      <c r="E499" s="183" t="s">
        <v>680</v>
      </c>
      <c r="F499" s="112">
        <v>45292</v>
      </c>
      <c r="G499" s="112">
        <v>45473</v>
      </c>
      <c r="H499" s="210"/>
      <c r="I499" s="108"/>
      <c r="J499" s="108"/>
      <c r="K499" s="50">
        <v>31.76</v>
      </c>
      <c r="L499" s="47">
        <v>2091.02</v>
      </c>
      <c r="M499" s="247" t="s">
        <v>346</v>
      </c>
    </row>
    <row r="500" spans="1:13" ht="23.1" customHeight="1" outlineLevel="1">
      <c r="A500" s="190"/>
      <c r="B500" s="190"/>
      <c r="C500" s="190"/>
      <c r="D500" s="185"/>
      <c r="E500" s="183"/>
      <c r="F500" s="25">
        <v>45474</v>
      </c>
      <c r="G500" s="25">
        <v>45657</v>
      </c>
      <c r="H500" s="210"/>
      <c r="I500" s="108"/>
      <c r="J500" s="108"/>
      <c r="K500" s="50">
        <v>36.549999999999997</v>
      </c>
      <c r="L500" s="47">
        <v>2406.7600000000002</v>
      </c>
      <c r="M500" s="248"/>
    </row>
    <row r="501" spans="1:13" ht="23.1" customHeight="1" outlineLevel="1">
      <c r="A501" s="190"/>
      <c r="B501" s="190"/>
      <c r="C501" s="190"/>
      <c r="D501" s="185">
        <v>45280</v>
      </c>
      <c r="E501" s="183" t="s">
        <v>680</v>
      </c>
      <c r="F501" s="112">
        <v>45292</v>
      </c>
      <c r="G501" s="112">
        <v>45473</v>
      </c>
      <c r="H501" s="210"/>
      <c r="I501" s="108"/>
      <c r="J501" s="108"/>
      <c r="K501" s="50">
        <v>31.76</v>
      </c>
      <c r="L501" s="47">
        <v>1780.18</v>
      </c>
      <c r="M501" s="247" t="s">
        <v>347</v>
      </c>
    </row>
    <row r="502" spans="1:13" ht="23.1" customHeight="1" outlineLevel="1">
      <c r="A502" s="190"/>
      <c r="B502" s="190"/>
      <c r="C502" s="190"/>
      <c r="D502" s="185"/>
      <c r="E502" s="183"/>
      <c r="F502" s="25">
        <v>45474</v>
      </c>
      <c r="G502" s="25">
        <v>45657</v>
      </c>
      <c r="H502" s="210"/>
      <c r="I502" s="108"/>
      <c r="J502" s="108"/>
      <c r="K502" s="50">
        <v>36.549999999999997</v>
      </c>
      <c r="L502" s="47">
        <v>2048.9899999999998</v>
      </c>
      <c r="M502" s="248"/>
    </row>
    <row r="503" spans="1:13" ht="23.1" customHeight="1" outlineLevel="1">
      <c r="A503" s="190"/>
      <c r="B503" s="190"/>
      <c r="C503" s="190"/>
      <c r="D503" s="185">
        <v>45280</v>
      </c>
      <c r="E503" s="183" t="s">
        <v>680</v>
      </c>
      <c r="F503" s="112">
        <v>45292</v>
      </c>
      <c r="G503" s="112">
        <v>45473</v>
      </c>
      <c r="H503" s="210"/>
      <c r="I503" s="108"/>
      <c r="J503" s="108"/>
      <c r="K503" s="50">
        <v>31.76</v>
      </c>
      <c r="L503" s="47">
        <v>1909.19</v>
      </c>
      <c r="M503" s="247" t="s">
        <v>348</v>
      </c>
    </row>
    <row r="504" spans="1:13" ht="23.1" customHeight="1" outlineLevel="1">
      <c r="A504" s="190"/>
      <c r="B504" s="190"/>
      <c r="C504" s="190"/>
      <c r="D504" s="185"/>
      <c r="E504" s="183"/>
      <c r="F504" s="25">
        <v>45474</v>
      </c>
      <c r="G504" s="25">
        <v>45657</v>
      </c>
      <c r="H504" s="210"/>
      <c r="I504" s="108"/>
      <c r="J504" s="108"/>
      <c r="K504" s="50">
        <v>36.549999999999997</v>
      </c>
      <c r="L504" s="47">
        <v>2197.48</v>
      </c>
      <c r="M504" s="248"/>
    </row>
    <row r="505" spans="1:13" ht="23.1" customHeight="1" outlineLevel="1">
      <c r="A505" s="190"/>
      <c r="B505" s="190"/>
      <c r="C505" s="190"/>
      <c r="D505" s="185">
        <v>45280</v>
      </c>
      <c r="E505" s="183" t="s">
        <v>680</v>
      </c>
      <c r="F505" s="112">
        <v>45292</v>
      </c>
      <c r="G505" s="112">
        <v>45473</v>
      </c>
      <c r="H505" s="210"/>
      <c r="I505" s="108"/>
      <c r="J505" s="108"/>
      <c r="K505" s="50">
        <v>31.76</v>
      </c>
      <c r="L505" s="47">
        <v>1995.96</v>
      </c>
      <c r="M505" s="247" t="s">
        <v>349</v>
      </c>
    </row>
    <row r="506" spans="1:13" ht="23.1" customHeight="1" outlineLevel="1">
      <c r="A506" s="190"/>
      <c r="B506" s="190"/>
      <c r="C506" s="190"/>
      <c r="D506" s="185"/>
      <c r="E506" s="183"/>
      <c r="F506" s="25">
        <v>45474</v>
      </c>
      <c r="G506" s="25">
        <v>45657</v>
      </c>
      <c r="H506" s="210"/>
      <c r="I506" s="108"/>
      <c r="J506" s="108"/>
      <c r="K506" s="50">
        <v>36.549999999999997</v>
      </c>
      <c r="L506" s="47">
        <v>2297.35</v>
      </c>
      <c r="M506" s="248"/>
    </row>
    <row r="507" spans="1:13" ht="23.1" customHeight="1" outlineLevel="1">
      <c r="A507" s="190"/>
      <c r="B507" s="190"/>
      <c r="C507" s="190"/>
      <c r="D507" s="185">
        <v>45280</v>
      </c>
      <c r="E507" s="183" t="s">
        <v>680</v>
      </c>
      <c r="F507" s="112">
        <v>45292</v>
      </c>
      <c r="G507" s="112">
        <v>45473</v>
      </c>
      <c r="H507" s="210"/>
      <c r="I507" s="108"/>
      <c r="J507" s="108"/>
      <c r="K507" s="50">
        <v>31.76</v>
      </c>
      <c r="L507" s="47">
        <v>2159.56</v>
      </c>
      <c r="M507" s="247" t="s">
        <v>350</v>
      </c>
    </row>
    <row r="508" spans="1:13" ht="23.1" customHeight="1" outlineLevel="1">
      <c r="A508" s="190"/>
      <c r="B508" s="190"/>
      <c r="C508" s="190"/>
      <c r="D508" s="185"/>
      <c r="E508" s="183"/>
      <c r="F508" s="25">
        <v>45474</v>
      </c>
      <c r="G508" s="25">
        <v>45657</v>
      </c>
      <c r="H508" s="210"/>
      <c r="I508" s="108"/>
      <c r="J508" s="108"/>
      <c r="K508" s="50">
        <v>36.549999999999997</v>
      </c>
      <c r="L508" s="47">
        <v>2485.65</v>
      </c>
      <c r="M508" s="248"/>
    </row>
    <row r="509" spans="1:13" ht="23.1" customHeight="1" outlineLevel="1">
      <c r="A509" s="190"/>
      <c r="B509" s="190"/>
      <c r="C509" s="190"/>
      <c r="D509" s="185">
        <v>45280</v>
      </c>
      <c r="E509" s="183" t="s">
        <v>680</v>
      </c>
      <c r="F509" s="112">
        <v>45292</v>
      </c>
      <c r="G509" s="112">
        <v>45473</v>
      </c>
      <c r="H509" s="210"/>
      <c r="I509" s="108"/>
      <c r="J509" s="108"/>
      <c r="K509" s="50">
        <v>31.76</v>
      </c>
      <c r="L509" s="47">
        <v>1829.64</v>
      </c>
      <c r="M509" s="247" t="s">
        <v>351</v>
      </c>
    </row>
    <row r="510" spans="1:13" ht="23.1" customHeight="1" outlineLevel="1">
      <c r="A510" s="190"/>
      <c r="B510" s="190"/>
      <c r="C510" s="190"/>
      <c r="D510" s="185"/>
      <c r="E510" s="183"/>
      <c r="F510" s="25">
        <v>45474</v>
      </c>
      <c r="G510" s="25">
        <v>45657</v>
      </c>
      <c r="H510" s="210"/>
      <c r="I510" s="108"/>
      <c r="J510" s="108"/>
      <c r="K510" s="50">
        <v>36.549999999999997</v>
      </c>
      <c r="L510" s="47">
        <v>2105.92</v>
      </c>
      <c r="M510" s="248"/>
    </row>
    <row r="511" spans="1:13" ht="23.1" customHeight="1" outlineLevel="1">
      <c r="A511" s="190"/>
      <c r="B511" s="190"/>
      <c r="C511" s="190"/>
      <c r="D511" s="185">
        <v>45280</v>
      </c>
      <c r="E511" s="183" t="s">
        <v>680</v>
      </c>
      <c r="F511" s="112">
        <v>45292</v>
      </c>
      <c r="G511" s="112">
        <v>45473</v>
      </c>
      <c r="H511" s="210"/>
      <c r="I511" s="108"/>
      <c r="J511" s="108"/>
      <c r="K511" s="50">
        <v>31.76</v>
      </c>
      <c r="L511" s="47">
        <v>1995.96</v>
      </c>
      <c r="M511" s="247" t="s">
        <v>352</v>
      </c>
    </row>
    <row r="512" spans="1:13" ht="23.1" customHeight="1" outlineLevel="1">
      <c r="A512" s="189"/>
      <c r="B512" s="189"/>
      <c r="C512" s="189"/>
      <c r="D512" s="185"/>
      <c r="E512" s="184"/>
      <c r="F512" s="25">
        <v>45474</v>
      </c>
      <c r="G512" s="25">
        <v>45657</v>
      </c>
      <c r="H512" s="210"/>
      <c r="I512" s="108"/>
      <c r="J512" s="108"/>
      <c r="K512" s="50">
        <v>36.549999999999997</v>
      </c>
      <c r="L512" s="47">
        <v>2297.35</v>
      </c>
      <c r="M512" s="248"/>
    </row>
    <row r="513" spans="1:13" ht="23.1" customHeight="1" outlineLevel="1">
      <c r="A513" s="188" t="s">
        <v>47</v>
      </c>
      <c r="B513" s="188" t="s">
        <v>213</v>
      </c>
      <c r="C513" s="188" t="s">
        <v>205</v>
      </c>
      <c r="D513" s="185">
        <v>45278</v>
      </c>
      <c r="E513" s="185" t="s">
        <v>715</v>
      </c>
      <c r="F513" s="24">
        <v>45292</v>
      </c>
      <c r="G513" s="24">
        <v>45473</v>
      </c>
      <c r="H513" s="210"/>
      <c r="I513" s="50">
        <v>99.16</v>
      </c>
      <c r="J513" s="47">
        <v>6342.75</v>
      </c>
      <c r="K513" s="108"/>
      <c r="L513" s="108"/>
      <c r="M513" s="255"/>
    </row>
    <row r="514" spans="1:13" ht="23.1" customHeight="1" outlineLevel="1">
      <c r="A514" s="190"/>
      <c r="B514" s="190"/>
      <c r="C514" s="190"/>
      <c r="D514" s="185"/>
      <c r="E514" s="185"/>
      <c r="F514" s="113">
        <v>45474</v>
      </c>
      <c r="G514" s="113">
        <v>45657</v>
      </c>
      <c r="H514" s="210"/>
      <c r="I514" s="50">
        <v>63</v>
      </c>
      <c r="J514" s="47">
        <v>6780.08</v>
      </c>
      <c r="K514" s="108"/>
      <c r="L514" s="108"/>
      <c r="M514" s="255"/>
    </row>
    <row r="515" spans="1:13" ht="23.1" customHeight="1" outlineLevel="1">
      <c r="A515" s="190"/>
      <c r="B515" s="190"/>
      <c r="C515" s="190"/>
      <c r="D515" s="185">
        <v>45280</v>
      </c>
      <c r="E515" s="182" t="s">
        <v>680</v>
      </c>
      <c r="F515" s="112">
        <v>45292</v>
      </c>
      <c r="G515" s="112">
        <v>45473</v>
      </c>
      <c r="H515" s="210"/>
      <c r="I515" s="108"/>
      <c r="J515" s="108"/>
      <c r="K515" s="50">
        <v>16.72</v>
      </c>
      <c r="L515" s="47">
        <v>2302.4899999999998</v>
      </c>
      <c r="M515" s="247" t="s">
        <v>345</v>
      </c>
    </row>
    <row r="516" spans="1:13" ht="23.1" customHeight="1" outlineLevel="1">
      <c r="A516" s="190"/>
      <c r="B516" s="190"/>
      <c r="C516" s="190"/>
      <c r="D516" s="185"/>
      <c r="E516" s="183"/>
      <c r="F516" s="25">
        <v>45474</v>
      </c>
      <c r="G516" s="25">
        <v>45657</v>
      </c>
      <c r="H516" s="210"/>
      <c r="I516" s="108"/>
      <c r="J516" s="108"/>
      <c r="K516" s="50">
        <v>19.239999999999998</v>
      </c>
      <c r="L516" s="47">
        <v>2650.17</v>
      </c>
      <c r="M516" s="248"/>
    </row>
    <row r="517" spans="1:13" ht="23.1" customHeight="1" outlineLevel="1">
      <c r="A517" s="190"/>
      <c r="B517" s="190"/>
      <c r="C517" s="190"/>
      <c r="D517" s="185">
        <v>45280</v>
      </c>
      <c r="E517" s="183" t="s">
        <v>680</v>
      </c>
      <c r="F517" s="112">
        <v>45292</v>
      </c>
      <c r="G517" s="112">
        <v>45473</v>
      </c>
      <c r="H517" s="210"/>
      <c r="I517" s="108"/>
      <c r="J517" s="108"/>
      <c r="K517" s="50">
        <v>16.72</v>
      </c>
      <c r="L517" s="47">
        <v>2521.7600000000002</v>
      </c>
      <c r="M517" s="247" t="s">
        <v>346</v>
      </c>
    </row>
    <row r="518" spans="1:13" ht="23.1" customHeight="1" outlineLevel="1">
      <c r="A518" s="190"/>
      <c r="B518" s="190"/>
      <c r="C518" s="190"/>
      <c r="D518" s="185"/>
      <c r="E518" s="183"/>
      <c r="F518" s="25">
        <v>45474</v>
      </c>
      <c r="G518" s="25">
        <v>45657</v>
      </c>
      <c r="H518" s="210"/>
      <c r="I518" s="108"/>
      <c r="J518" s="108"/>
      <c r="K518" s="50">
        <v>19.239999999999998</v>
      </c>
      <c r="L518" s="47">
        <v>2902.55</v>
      </c>
      <c r="M518" s="248"/>
    </row>
    <row r="519" spans="1:13" ht="23.1" customHeight="1" outlineLevel="1">
      <c r="A519" s="190"/>
      <c r="B519" s="190"/>
      <c r="C519" s="190"/>
      <c r="D519" s="185">
        <v>45280</v>
      </c>
      <c r="E519" s="183" t="s">
        <v>680</v>
      </c>
      <c r="F519" s="112">
        <v>45292</v>
      </c>
      <c r="G519" s="112">
        <v>45473</v>
      </c>
      <c r="H519" s="210"/>
      <c r="I519" s="108"/>
      <c r="J519" s="108"/>
      <c r="K519" s="50">
        <v>16.72</v>
      </c>
      <c r="L519" s="47">
        <v>2146.94</v>
      </c>
      <c r="M519" s="247" t="s">
        <v>347</v>
      </c>
    </row>
    <row r="520" spans="1:13" ht="23.1" customHeight="1" outlineLevel="1">
      <c r="A520" s="190"/>
      <c r="B520" s="190"/>
      <c r="C520" s="190"/>
      <c r="D520" s="185"/>
      <c r="E520" s="183"/>
      <c r="F520" s="25">
        <v>45474</v>
      </c>
      <c r="G520" s="25">
        <v>45657</v>
      </c>
      <c r="H520" s="210"/>
      <c r="I520" s="108"/>
      <c r="J520" s="108"/>
      <c r="K520" s="50">
        <v>19.239999999999998</v>
      </c>
      <c r="L520" s="47">
        <v>2471.13</v>
      </c>
      <c r="M520" s="248"/>
    </row>
    <row r="521" spans="1:13" ht="23.1" customHeight="1" outlineLevel="1">
      <c r="A521" s="190"/>
      <c r="B521" s="190"/>
      <c r="C521" s="190"/>
      <c r="D521" s="185">
        <v>45280</v>
      </c>
      <c r="E521" s="183" t="s">
        <v>680</v>
      </c>
      <c r="F521" s="112">
        <v>45292</v>
      </c>
      <c r="G521" s="112">
        <v>45473</v>
      </c>
      <c r="H521" s="210"/>
      <c r="I521" s="108"/>
      <c r="J521" s="108"/>
      <c r="K521" s="50">
        <v>16.72</v>
      </c>
      <c r="L521" s="47">
        <v>2302.4899999999998</v>
      </c>
      <c r="M521" s="247" t="s">
        <v>348</v>
      </c>
    </row>
    <row r="522" spans="1:13" ht="23.1" customHeight="1" outlineLevel="1">
      <c r="A522" s="190"/>
      <c r="B522" s="190"/>
      <c r="C522" s="190"/>
      <c r="D522" s="185"/>
      <c r="E522" s="183"/>
      <c r="F522" s="25">
        <v>45474</v>
      </c>
      <c r="G522" s="25">
        <v>45657</v>
      </c>
      <c r="H522" s="210"/>
      <c r="I522" s="108"/>
      <c r="J522" s="108"/>
      <c r="K522" s="50">
        <v>19.239999999999998</v>
      </c>
      <c r="L522" s="47">
        <v>2650.17</v>
      </c>
      <c r="M522" s="248"/>
    </row>
    <row r="523" spans="1:13" ht="23.1" customHeight="1" outlineLevel="1">
      <c r="A523" s="190"/>
      <c r="B523" s="190"/>
      <c r="C523" s="190"/>
      <c r="D523" s="185">
        <v>45280</v>
      </c>
      <c r="E523" s="183" t="s">
        <v>680</v>
      </c>
      <c r="F523" s="112">
        <v>45292</v>
      </c>
      <c r="G523" s="112">
        <v>45473</v>
      </c>
      <c r="H523" s="210"/>
      <c r="I523" s="108"/>
      <c r="J523" s="108"/>
      <c r="K523" s="50">
        <v>16.72</v>
      </c>
      <c r="L523" s="47">
        <v>2407.16</v>
      </c>
      <c r="M523" s="247" t="s">
        <v>349</v>
      </c>
    </row>
    <row r="524" spans="1:13" ht="23.1" customHeight="1" outlineLevel="1">
      <c r="A524" s="190"/>
      <c r="B524" s="190"/>
      <c r="C524" s="190"/>
      <c r="D524" s="185"/>
      <c r="E524" s="183"/>
      <c r="F524" s="25">
        <v>45474</v>
      </c>
      <c r="G524" s="25">
        <v>45657</v>
      </c>
      <c r="H524" s="210"/>
      <c r="I524" s="108"/>
      <c r="J524" s="108"/>
      <c r="K524" s="50">
        <v>19.239999999999998</v>
      </c>
      <c r="L524" s="47">
        <v>2770.64</v>
      </c>
      <c r="M524" s="248"/>
    </row>
    <row r="525" spans="1:13" ht="23.1" customHeight="1" outlineLevel="1">
      <c r="A525" s="190"/>
      <c r="B525" s="190"/>
      <c r="C525" s="190"/>
      <c r="D525" s="185">
        <v>45280</v>
      </c>
      <c r="E525" s="183" t="s">
        <v>680</v>
      </c>
      <c r="F525" s="112">
        <v>45292</v>
      </c>
      <c r="G525" s="112">
        <v>45473</v>
      </c>
      <c r="H525" s="210"/>
      <c r="I525" s="108"/>
      <c r="J525" s="108"/>
      <c r="K525" s="50">
        <v>16.72</v>
      </c>
      <c r="L525" s="47">
        <v>2604.4699999999998</v>
      </c>
      <c r="M525" s="247" t="s">
        <v>350</v>
      </c>
    </row>
    <row r="526" spans="1:13" ht="23.1" customHeight="1" outlineLevel="1">
      <c r="A526" s="190"/>
      <c r="B526" s="190"/>
      <c r="C526" s="190"/>
      <c r="D526" s="185"/>
      <c r="E526" s="183"/>
      <c r="F526" s="25">
        <v>45474</v>
      </c>
      <c r="G526" s="25">
        <v>45657</v>
      </c>
      <c r="H526" s="210"/>
      <c r="I526" s="108"/>
      <c r="J526" s="108"/>
      <c r="K526" s="50">
        <v>19.239999999999998</v>
      </c>
      <c r="L526" s="47">
        <v>2997.74</v>
      </c>
      <c r="M526" s="248"/>
    </row>
    <row r="527" spans="1:13" ht="23.1" customHeight="1" outlineLevel="1">
      <c r="A527" s="190"/>
      <c r="B527" s="190"/>
      <c r="C527" s="190"/>
      <c r="D527" s="185">
        <v>45280</v>
      </c>
      <c r="E527" s="183" t="s">
        <v>680</v>
      </c>
      <c r="F527" s="112">
        <v>45292</v>
      </c>
      <c r="G527" s="112">
        <v>45473</v>
      </c>
      <c r="H527" s="210"/>
      <c r="I527" s="108"/>
      <c r="J527" s="108"/>
      <c r="K527" s="50">
        <v>16.72</v>
      </c>
      <c r="L527" s="47">
        <v>2206.56</v>
      </c>
      <c r="M527" s="247" t="s">
        <v>351</v>
      </c>
    </row>
    <row r="528" spans="1:13" ht="23.1" customHeight="1" outlineLevel="1">
      <c r="A528" s="190"/>
      <c r="B528" s="190"/>
      <c r="C528" s="190"/>
      <c r="D528" s="185"/>
      <c r="E528" s="183"/>
      <c r="F528" s="25">
        <v>45474</v>
      </c>
      <c r="G528" s="25">
        <v>45657</v>
      </c>
      <c r="H528" s="210"/>
      <c r="I528" s="108"/>
      <c r="J528" s="108"/>
      <c r="K528" s="50">
        <v>19.239999999999998</v>
      </c>
      <c r="L528" s="47">
        <v>2539.75</v>
      </c>
      <c r="M528" s="248"/>
    </row>
    <row r="529" spans="1:13" ht="23.1" customHeight="1" outlineLevel="1">
      <c r="A529" s="190"/>
      <c r="B529" s="190"/>
      <c r="C529" s="190"/>
      <c r="D529" s="185">
        <v>45280</v>
      </c>
      <c r="E529" s="183" t="s">
        <v>680</v>
      </c>
      <c r="F529" s="112">
        <v>45292</v>
      </c>
      <c r="G529" s="112">
        <v>45473</v>
      </c>
      <c r="H529" s="210"/>
      <c r="I529" s="108"/>
      <c r="J529" s="108"/>
      <c r="K529" s="50">
        <v>16.72</v>
      </c>
      <c r="L529" s="47">
        <v>2407.16</v>
      </c>
      <c r="M529" s="247" t="s">
        <v>352</v>
      </c>
    </row>
    <row r="530" spans="1:13" ht="23.1" customHeight="1" outlineLevel="1">
      <c r="A530" s="189"/>
      <c r="B530" s="189"/>
      <c r="C530" s="189"/>
      <c r="D530" s="185"/>
      <c r="E530" s="184"/>
      <c r="F530" s="25">
        <v>45474</v>
      </c>
      <c r="G530" s="25">
        <v>45657</v>
      </c>
      <c r="H530" s="210"/>
      <c r="I530" s="108"/>
      <c r="J530" s="108"/>
      <c r="K530" s="50">
        <v>19.239999999999998</v>
      </c>
      <c r="L530" s="47">
        <v>2770.64</v>
      </c>
      <c r="M530" s="248"/>
    </row>
    <row r="531" spans="1:13" ht="23.1" customHeight="1" outlineLevel="1">
      <c r="A531" s="188" t="s">
        <v>47</v>
      </c>
      <c r="B531" s="188" t="s">
        <v>202</v>
      </c>
      <c r="C531" s="188" t="s">
        <v>570</v>
      </c>
      <c r="D531" s="185">
        <v>45279</v>
      </c>
      <c r="E531" s="185" t="s">
        <v>714</v>
      </c>
      <c r="F531" s="24">
        <v>45292</v>
      </c>
      <c r="G531" s="24">
        <v>45473</v>
      </c>
      <c r="H531" s="210"/>
      <c r="I531" s="50">
        <v>160.94999999999999</v>
      </c>
      <c r="J531" s="47">
        <v>3133.17</v>
      </c>
      <c r="K531" s="108"/>
      <c r="L531" s="108"/>
      <c r="M531" s="255"/>
    </row>
    <row r="532" spans="1:13" ht="23.1" customHeight="1" outlineLevel="1">
      <c r="A532" s="190"/>
      <c r="B532" s="190"/>
      <c r="C532" s="190"/>
      <c r="D532" s="185"/>
      <c r="E532" s="185"/>
      <c r="F532" s="113">
        <v>45474</v>
      </c>
      <c r="G532" s="113">
        <v>45657</v>
      </c>
      <c r="H532" s="210"/>
      <c r="I532" s="50">
        <v>260.42</v>
      </c>
      <c r="J532" s="47">
        <v>3196.12</v>
      </c>
      <c r="K532" s="108"/>
      <c r="L532" s="108"/>
      <c r="M532" s="255"/>
    </row>
    <row r="533" spans="1:13" ht="23.1" customHeight="1" outlineLevel="1">
      <c r="A533" s="190"/>
      <c r="B533" s="190"/>
      <c r="C533" s="190"/>
      <c r="D533" s="185">
        <v>45280</v>
      </c>
      <c r="E533" s="182" t="s">
        <v>680</v>
      </c>
      <c r="F533" s="112">
        <v>45292</v>
      </c>
      <c r="G533" s="112">
        <v>45473</v>
      </c>
      <c r="H533" s="210"/>
      <c r="I533" s="108"/>
      <c r="J533" s="108"/>
      <c r="K533" s="50">
        <v>24.98</v>
      </c>
      <c r="L533" s="47">
        <v>2303.5</v>
      </c>
      <c r="M533" s="247" t="s">
        <v>345</v>
      </c>
    </row>
    <row r="534" spans="1:13" ht="23.1" customHeight="1" outlineLevel="1">
      <c r="A534" s="190"/>
      <c r="B534" s="190"/>
      <c r="C534" s="190"/>
      <c r="D534" s="185"/>
      <c r="E534" s="183"/>
      <c r="F534" s="25">
        <v>45474</v>
      </c>
      <c r="G534" s="25">
        <v>45657</v>
      </c>
      <c r="H534" s="210"/>
      <c r="I534" s="108"/>
      <c r="J534" s="108"/>
      <c r="K534" s="50">
        <v>27.53</v>
      </c>
      <c r="L534" s="47">
        <v>2538.46</v>
      </c>
      <c r="M534" s="248"/>
    </row>
    <row r="535" spans="1:13" ht="23.1" customHeight="1" outlineLevel="1">
      <c r="A535" s="190"/>
      <c r="B535" s="190"/>
      <c r="C535" s="190"/>
      <c r="D535" s="185">
        <v>45280</v>
      </c>
      <c r="E535" s="183" t="s">
        <v>680</v>
      </c>
      <c r="F535" s="112">
        <v>45292</v>
      </c>
      <c r="G535" s="112">
        <v>45473</v>
      </c>
      <c r="H535" s="210"/>
      <c r="I535" s="108"/>
      <c r="J535" s="108"/>
      <c r="K535" s="50">
        <v>24.98</v>
      </c>
      <c r="L535" s="47">
        <v>2522.87</v>
      </c>
      <c r="M535" s="247" t="s">
        <v>346</v>
      </c>
    </row>
    <row r="536" spans="1:13" ht="23.1" customHeight="1" outlineLevel="1">
      <c r="A536" s="190"/>
      <c r="B536" s="190"/>
      <c r="C536" s="190"/>
      <c r="D536" s="185"/>
      <c r="E536" s="183"/>
      <c r="F536" s="25">
        <v>45474</v>
      </c>
      <c r="G536" s="25">
        <v>45657</v>
      </c>
      <c r="H536" s="210"/>
      <c r="I536" s="108"/>
      <c r="J536" s="108"/>
      <c r="K536" s="50">
        <v>27.53</v>
      </c>
      <c r="L536" s="47">
        <v>2780.2</v>
      </c>
      <c r="M536" s="248"/>
    </row>
    <row r="537" spans="1:13" ht="23.1" customHeight="1" outlineLevel="1">
      <c r="A537" s="190"/>
      <c r="B537" s="190"/>
      <c r="C537" s="190"/>
      <c r="D537" s="185">
        <v>45280</v>
      </c>
      <c r="E537" s="183" t="s">
        <v>680</v>
      </c>
      <c r="F537" s="112">
        <v>45292</v>
      </c>
      <c r="G537" s="112">
        <v>45473</v>
      </c>
      <c r="H537" s="210"/>
      <c r="I537" s="108"/>
      <c r="J537" s="108"/>
      <c r="K537" s="50">
        <v>24.98</v>
      </c>
      <c r="L537" s="47">
        <v>2147.85</v>
      </c>
      <c r="M537" s="247" t="s">
        <v>347</v>
      </c>
    </row>
    <row r="538" spans="1:13" ht="23.1" customHeight="1" outlineLevel="1">
      <c r="A538" s="190"/>
      <c r="B538" s="190"/>
      <c r="C538" s="190"/>
      <c r="D538" s="185"/>
      <c r="E538" s="183"/>
      <c r="F538" s="25">
        <v>45474</v>
      </c>
      <c r="G538" s="25">
        <v>45657</v>
      </c>
      <c r="H538" s="210"/>
      <c r="I538" s="108"/>
      <c r="J538" s="108"/>
      <c r="K538" s="50">
        <v>27.53</v>
      </c>
      <c r="L538" s="47">
        <v>2366.9299999999998</v>
      </c>
      <c r="M538" s="248"/>
    </row>
    <row r="539" spans="1:13" ht="23.1" customHeight="1" outlineLevel="1">
      <c r="A539" s="190"/>
      <c r="B539" s="190"/>
      <c r="C539" s="190"/>
      <c r="D539" s="185">
        <v>45280</v>
      </c>
      <c r="E539" s="183" t="s">
        <v>680</v>
      </c>
      <c r="F539" s="112">
        <v>45292</v>
      </c>
      <c r="G539" s="112">
        <v>45473</v>
      </c>
      <c r="H539" s="210"/>
      <c r="I539" s="108"/>
      <c r="J539" s="108"/>
      <c r="K539" s="50">
        <v>24.98</v>
      </c>
      <c r="L539" s="47">
        <v>2303.5</v>
      </c>
      <c r="M539" s="247" t="s">
        <v>348</v>
      </c>
    </row>
    <row r="540" spans="1:13" ht="23.1" customHeight="1" outlineLevel="1">
      <c r="A540" s="190"/>
      <c r="B540" s="190"/>
      <c r="C540" s="190"/>
      <c r="D540" s="185"/>
      <c r="E540" s="183"/>
      <c r="F540" s="25">
        <v>45474</v>
      </c>
      <c r="G540" s="25">
        <v>45657</v>
      </c>
      <c r="H540" s="210"/>
      <c r="I540" s="108"/>
      <c r="J540" s="108"/>
      <c r="K540" s="50">
        <v>27.53</v>
      </c>
      <c r="L540" s="47">
        <v>2538.46</v>
      </c>
      <c r="M540" s="248"/>
    </row>
    <row r="541" spans="1:13" ht="23.1" customHeight="1" outlineLevel="1">
      <c r="A541" s="190"/>
      <c r="B541" s="190"/>
      <c r="C541" s="190"/>
      <c r="D541" s="185">
        <v>45280</v>
      </c>
      <c r="E541" s="183" t="s">
        <v>680</v>
      </c>
      <c r="F541" s="112">
        <v>45292</v>
      </c>
      <c r="G541" s="112">
        <v>45473</v>
      </c>
      <c r="H541" s="210"/>
      <c r="I541" s="108"/>
      <c r="J541" s="108"/>
      <c r="K541" s="50">
        <v>24.98</v>
      </c>
      <c r="L541" s="47">
        <v>2408.1999999999998</v>
      </c>
      <c r="M541" s="247" t="s">
        <v>349</v>
      </c>
    </row>
    <row r="542" spans="1:13" ht="23.1" customHeight="1" outlineLevel="1">
      <c r="A542" s="190"/>
      <c r="B542" s="190"/>
      <c r="C542" s="190"/>
      <c r="D542" s="185"/>
      <c r="E542" s="183"/>
      <c r="F542" s="25">
        <v>45474</v>
      </c>
      <c r="G542" s="25">
        <v>45657</v>
      </c>
      <c r="H542" s="210"/>
      <c r="I542" s="108"/>
      <c r="J542" s="108"/>
      <c r="K542" s="50">
        <v>27.53</v>
      </c>
      <c r="L542" s="47">
        <v>2653.84</v>
      </c>
      <c r="M542" s="248"/>
    </row>
    <row r="543" spans="1:13" ht="23.1" customHeight="1" outlineLevel="1">
      <c r="A543" s="190"/>
      <c r="B543" s="190"/>
      <c r="C543" s="190"/>
      <c r="D543" s="185">
        <v>45280</v>
      </c>
      <c r="E543" s="183" t="s">
        <v>680</v>
      </c>
      <c r="F543" s="112">
        <v>45292</v>
      </c>
      <c r="G543" s="112">
        <v>45473</v>
      </c>
      <c r="H543" s="210"/>
      <c r="I543" s="108"/>
      <c r="J543" s="108"/>
      <c r="K543" s="50">
        <v>24.98</v>
      </c>
      <c r="L543" s="47">
        <v>2605.59</v>
      </c>
      <c r="M543" s="247" t="s">
        <v>350</v>
      </c>
    </row>
    <row r="544" spans="1:13" ht="23.1" customHeight="1" outlineLevel="1">
      <c r="A544" s="190"/>
      <c r="B544" s="190"/>
      <c r="C544" s="190"/>
      <c r="D544" s="185"/>
      <c r="E544" s="183"/>
      <c r="F544" s="25">
        <v>45474</v>
      </c>
      <c r="G544" s="25">
        <v>45657</v>
      </c>
      <c r="H544" s="210"/>
      <c r="I544" s="108"/>
      <c r="J544" s="108"/>
      <c r="K544" s="50">
        <v>27.53</v>
      </c>
      <c r="L544" s="47">
        <v>2871.36</v>
      </c>
      <c r="M544" s="248"/>
    </row>
    <row r="545" spans="1:13" ht="23.1" customHeight="1" outlineLevel="1">
      <c r="A545" s="190"/>
      <c r="B545" s="190"/>
      <c r="C545" s="190"/>
      <c r="D545" s="185">
        <v>45280</v>
      </c>
      <c r="E545" s="183" t="s">
        <v>680</v>
      </c>
      <c r="F545" s="112">
        <v>45292</v>
      </c>
      <c r="G545" s="112">
        <v>45473</v>
      </c>
      <c r="H545" s="210"/>
      <c r="I545" s="108"/>
      <c r="J545" s="108"/>
      <c r="K545" s="50">
        <v>24.98</v>
      </c>
      <c r="L545" s="47">
        <v>2207.5100000000002</v>
      </c>
      <c r="M545" s="247" t="s">
        <v>351</v>
      </c>
    </row>
    <row r="546" spans="1:13" ht="23.1" customHeight="1" outlineLevel="1">
      <c r="A546" s="190"/>
      <c r="B546" s="190"/>
      <c r="C546" s="190"/>
      <c r="D546" s="185"/>
      <c r="E546" s="183"/>
      <c r="F546" s="25">
        <v>45474</v>
      </c>
      <c r="G546" s="25">
        <v>45657</v>
      </c>
      <c r="H546" s="210"/>
      <c r="I546" s="108"/>
      <c r="J546" s="108"/>
      <c r="K546" s="50">
        <v>27.53</v>
      </c>
      <c r="L546" s="47">
        <v>2432.6799999999998</v>
      </c>
      <c r="M546" s="248"/>
    </row>
    <row r="547" spans="1:13" ht="23.1" customHeight="1" outlineLevel="1">
      <c r="A547" s="190"/>
      <c r="B547" s="190"/>
      <c r="C547" s="190"/>
      <c r="D547" s="185">
        <v>45280</v>
      </c>
      <c r="E547" s="183" t="s">
        <v>680</v>
      </c>
      <c r="F547" s="112">
        <v>45292</v>
      </c>
      <c r="G547" s="112">
        <v>45473</v>
      </c>
      <c r="H547" s="210"/>
      <c r="I547" s="108"/>
      <c r="J547" s="108"/>
      <c r="K547" s="50">
        <v>24.98</v>
      </c>
      <c r="L547" s="47">
        <v>2408.1999999999998</v>
      </c>
      <c r="M547" s="247" t="s">
        <v>352</v>
      </c>
    </row>
    <row r="548" spans="1:13" ht="23.1" customHeight="1" outlineLevel="1">
      <c r="A548" s="189"/>
      <c r="B548" s="189"/>
      <c r="C548" s="189"/>
      <c r="D548" s="185"/>
      <c r="E548" s="184"/>
      <c r="F548" s="25">
        <v>45474</v>
      </c>
      <c r="G548" s="25">
        <v>45657</v>
      </c>
      <c r="H548" s="210"/>
      <c r="I548" s="108"/>
      <c r="J548" s="108"/>
      <c r="K548" s="50">
        <v>27.53</v>
      </c>
      <c r="L548" s="47">
        <v>2653.84</v>
      </c>
      <c r="M548" s="248"/>
    </row>
    <row r="549" spans="1:13" ht="23.1" customHeight="1" outlineLevel="1">
      <c r="A549" s="188" t="s">
        <v>47</v>
      </c>
      <c r="B549" s="188" t="s">
        <v>212</v>
      </c>
      <c r="C549" s="188" t="s">
        <v>430</v>
      </c>
      <c r="D549" s="185">
        <v>45275</v>
      </c>
      <c r="E549" s="185" t="s">
        <v>754</v>
      </c>
      <c r="F549" s="24">
        <v>45292</v>
      </c>
      <c r="G549" s="24">
        <v>45473</v>
      </c>
      <c r="H549" s="210"/>
      <c r="I549" s="50">
        <v>93.63</v>
      </c>
      <c r="J549" s="47">
        <v>2655.58</v>
      </c>
      <c r="K549" s="108"/>
      <c r="L549" s="108"/>
      <c r="M549" s="186" t="s">
        <v>369</v>
      </c>
    </row>
    <row r="550" spans="1:13" ht="23.1" customHeight="1" outlineLevel="1">
      <c r="A550" s="190"/>
      <c r="B550" s="190"/>
      <c r="C550" s="190"/>
      <c r="D550" s="185"/>
      <c r="E550" s="185"/>
      <c r="F550" s="113">
        <v>45474</v>
      </c>
      <c r="G550" s="113">
        <v>45657</v>
      </c>
      <c r="H550" s="210"/>
      <c r="I550" s="50">
        <v>124.25</v>
      </c>
      <c r="J550" s="47">
        <v>3040.25</v>
      </c>
      <c r="K550" s="108"/>
      <c r="L550" s="108"/>
      <c r="M550" s="187"/>
    </row>
    <row r="551" spans="1:13" ht="23.1" customHeight="1" outlineLevel="1">
      <c r="A551" s="190"/>
      <c r="B551" s="190"/>
      <c r="C551" s="190"/>
      <c r="D551" s="185">
        <v>45280</v>
      </c>
      <c r="E551" s="182" t="s">
        <v>680</v>
      </c>
      <c r="F551" s="112">
        <v>45292</v>
      </c>
      <c r="G551" s="112">
        <v>45473</v>
      </c>
      <c r="H551" s="210"/>
      <c r="I551" s="108"/>
      <c r="J551" s="108"/>
      <c r="K551" s="50">
        <v>50.23</v>
      </c>
      <c r="L551" s="47">
        <v>1746.07</v>
      </c>
      <c r="M551" s="247" t="s">
        <v>345</v>
      </c>
    </row>
    <row r="552" spans="1:13" ht="23.1" customHeight="1" outlineLevel="1">
      <c r="A552" s="190"/>
      <c r="B552" s="190"/>
      <c r="C552" s="190"/>
      <c r="D552" s="185"/>
      <c r="E552" s="183"/>
      <c r="F552" s="25">
        <v>45474</v>
      </c>
      <c r="G552" s="25">
        <v>45657</v>
      </c>
      <c r="H552" s="210"/>
      <c r="I552" s="108"/>
      <c r="J552" s="108"/>
      <c r="K552" s="50">
        <v>57.81</v>
      </c>
      <c r="L552" s="47">
        <v>2009.73</v>
      </c>
      <c r="M552" s="248"/>
    </row>
    <row r="553" spans="1:13" ht="23.1" customHeight="1" outlineLevel="1">
      <c r="A553" s="190"/>
      <c r="B553" s="190"/>
      <c r="C553" s="190"/>
      <c r="D553" s="185">
        <v>45280</v>
      </c>
      <c r="E553" s="183" t="s">
        <v>680</v>
      </c>
      <c r="F553" s="112">
        <v>45292</v>
      </c>
      <c r="G553" s="112">
        <v>45473</v>
      </c>
      <c r="H553" s="210"/>
      <c r="I553" s="108"/>
      <c r="J553" s="108"/>
      <c r="K553" s="50">
        <v>50.23</v>
      </c>
      <c r="L553" s="47">
        <v>1912.39</v>
      </c>
      <c r="M553" s="247" t="s">
        <v>346</v>
      </c>
    </row>
    <row r="554" spans="1:13" ht="23.1" customHeight="1" outlineLevel="1">
      <c r="A554" s="190"/>
      <c r="B554" s="190"/>
      <c r="C554" s="190"/>
      <c r="D554" s="185"/>
      <c r="E554" s="183"/>
      <c r="F554" s="25">
        <v>45474</v>
      </c>
      <c r="G554" s="25">
        <v>45657</v>
      </c>
      <c r="H554" s="210"/>
      <c r="I554" s="108"/>
      <c r="J554" s="108"/>
      <c r="K554" s="50">
        <v>57.81</v>
      </c>
      <c r="L554" s="47">
        <v>2201.16</v>
      </c>
      <c r="M554" s="248"/>
    </row>
    <row r="555" spans="1:13" ht="23.1" customHeight="1" outlineLevel="1">
      <c r="A555" s="190"/>
      <c r="B555" s="190"/>
      <c r="C555" s="190"/>
      <c r="D555" s="185">
        <v>45280</v>
      </c>
      <c r="E555" s="183" t="s">
        <v>680</v>
      </c>
      <c r="F555" s="112">
        <v>45292</v>
      </c>
      <c r="G555" s="112">
        <v>45473</v>
      </c>
      <c r="H555" s="210"/>
      <c r="I555" s="108"/>
      <c r="J555" s="108"/>
      <c r="K555" s="50">
        <v>50.23</v>
      </c>
      <c r="L555" s="47">
        <v>1628.1</v>
      </c>
      <c r="M555" s="247" t="s">
        <v>347</v>
      </c>
    </row>
    <row r="556" spans="1:13" ht="23.1" customHeight="1" outlineLevel="1">
      <c r="A556" s="190"/>
      <c r="B556" s="190"/>
      <c r="C556" s="190"/>
      <c r="D556" s="185"/>
      <c r="E556" s="183"/>
      <c r="F556" s="25">
        <v>45474</v>
      </c>
      <c r="G556" s="25">
        <v>45657</v>
      </c>
      <c r="H556" s="210"/>
      <c r="I556" s="108"/>
      <c r="J556" s="108"/>
      <c r="K556" s="50">
        <v>57.81</v>
      </c>
      <c r="L556" s="47">
        <v>1873.94</v>
      </c>
      <c r="M556" s="248"/>
    </row>
    <row r="557" spans="1:13" ht="23.1" customHeight="1" outlineLevel="1">
      <c r="A557" s="190"/>
      <c r="B557" s="190"/>
      <c r="C557" s="190"/>
      <c r="D557" s="185">
        <v>45280</v>
      </c>
      <c r="E557" s="183" t="s">
        <v>680</v>
      </c>
      <c r="F557" s="112">
        <v>45292</v>
      </c>
      <c r="G557" s="112">
        <v>45473</v>
      </c>
      <c r="H557" s="210"/>
      <c r="I557" s="108"/>
      <c r="J557" s="108"/>
      <c r="K557" s="50">
        <v>50.23</v>
      </c>
      <c r="L557" s="47">
        <v>1746.07</v>
      </c>
      <c r="M557" s="247" t="s">
        <v>348</v>
      </c>
    </row>
    <row r="558" spans="1:13" ht="23.1" customHeight="1" outlineLevel="1">
      <c r="A558" s="190"/>
      <c r="B558" s="190"/>
      <c r="C558" s="190"/>
      <c r="D558" s="185"/>
      <c r="E558" s="183"/>
      <c r="F558" s="25">
        <v>45474</v>
      </c>
      <c r="G558" s="25">
        <v>45657</v>
      </c>
      <c r="H558" s="210"/>
      <c r="I558" s="108"/>
      <c r="J558" s="108"/>
      <c r="K558" s="50">
        <v>57.81</v>
      </c>
      <c r="L558" s="47">
        <v>2009.73</v>
      </c>
      <c r="M558" s="248"/>
    </row>
    <row r="559" spans="1:13" ht="23.1" customHeight="1" outlineLevel="1">
      <c r="A559" s="190"/>
      <c r="B559" s="190"/>
      <c r="C559" s="190"/>
      <c r="D559" s="185">
        <v>45280</v>
      </c>
      <c r="E559" s="183" t="s">
        <v>680</v>
      </c>
      <c r="F559" s="112">
        <v>45292</v>
      </c>
      <c r="G559" s="112">
        <v>45473</v>
      </c>
      <c r="H559" s="210"/>
      <c r="I559" s="108"/>
      <c r="J559" s="108"/>
      <c r="K559" s="50">
        <v>50.23</v>
      </c>
      <c r="L559" s="47">
        <v>1825.46</v>
      </c>
      <c r="M559" s="247" t="s">
        <v>349</v>
      </c>
    </row>
    <row r="560" spans="1:13" ht="23.1" customHeight="1" outlineLevel="1">
      <c r="A560" s="190"/>
      <c r="B560" s="190"/>
      <c r="C560" s="190"/>
      <c r="D560" s="185"/>
      <c r="E560" s="183"/>
      <c r="F560" s="25">
        <v>45474</v>
      </c>
      <c r="G560" s="25">
        <v>45657</v>
      </c>
      <c r="H560" s="210"/>
      <c r="I560" s="108"/>
      <c r="J560" s="108"/>
      <c r="K560" s="50">
        <v>57.81</v>
      </c>
      <c r="L560" s="47">
        <v>2101.1</v>
      </c>
      <c r="M560" s="248"/>
    </row>
    <row r="561" spans="1:13" ht="23.1" customHeight="1" outlineLevel="1">
      <c r="A561" s="190"/>
      <c r="B561" s="190"/>
      <c r="C561" s="190"/>
      <c r="D561" s="185">
        <v>45280</v>
      </c>
      <c r="E561" s="183" t="s">
        <v>680</v>
      </c>
      <c r="F561" s="112">
        <v>45292</v>
      </c>
      <c r="G561" s="112">
        <v>45473</v>
      </c>
      <c r="H561" s="210"/>
      <c r="I561" s="108"/>
      <c r="J561" s="108"/>
      <c r="K561" s="50">
        <v>50.23</v>
      </c>
      <c r="L561" s="47">
        <v>1975.08</v>
      </c>
      <c r="M561" s="247" t="s">
        <v>350</v>
      </c>
    </row>
    <row r="562" spans="1:13" ht="23.1" customHeight="1" outlineLevel="1">
      <c r="A562" s="190"/>
      <c r="B562" s="190"/>
      <c r="C562" s="190"/>
      <c r="D562" s="185"/>
      <c r="E562" s="183"/>
      <c r="F562" s="25">
        <v>45474</v>
      </c>
      <c r="G562" s="25">
        <v>45657</v>
      </c>
      <c r="H562" s="210"/>
      <c r="I562" s="108"/>
      <c r="J562" s="108"/>
      <c r="K562" s="50">
        <v>57.81</v>
      </c>
      <c r="L562" s="47">
        <v>2273.3200000000002</v>
      </c>
      <c r="M562" s="248"/>
    </row>
    <row r="563" spans="1:13" ht="23.1" customHeight="1" outlineLevel="1">
      <c r="A563" s="190"/>
      <c r="B563" s="190"/>
      <c r="C563" s="190"/>
      <c r="D563" s="185">
        <v>45280</v>
      </c>
      <c r="E563" s="183" t="s">
        <v>680</v>
      </c>
      <c r="F563" s="112">
        <v>45292</v>
      </c>
      <c r="G563" s="112">
        <v>45473</v>
      </c>
      <c r="H563" s="210"/>
      <c r="I563" s="108"/>
      <c r="J563" s="108"/>
      <c r="K563" s="50">
        <v>50.23</v>
      </c>
      <c r="L563" s="47">
        <v>1673.34</v>
      </c>
      <c r="M563" s="247" t="s">
        <v>351</v>
      </c>
    </row>
    <row r="564" spans="1:13" ht="23.1" customHeight="1" outlineLevel="1">
      <c r="A564" s="190"/>
      <c r="B564" s="190"/>
      <c r="C564" s="190"/>
      <c r="D564" s="185"/>
      <c r="E564" s="183"/>
      <c r="F564" s="25">
        <v>45474</v>
      </c>
      <c r="G564" s="25">
        <v>45657</v>
      </c>
      <c r="H564" s="210"/>
      <c r="I564" s="108"/>
      <c r="J564" s="108"/>
      <c r="K564" s="50">
        <v>57.81</v>
      </c>
      <c r="L564" s="47">
        <v>1926.01</v>
      </c>
      <c r="M564" s="248"/>
    </row>
    <row r="565" spans="1:13" ht="23.1" customHeight="1" outlineLevel="1">
      <c r="A565" s="190"/>
      <c r="B565" s="190"/>
      <c r="C565" s="190"/>
      <c r="D565" s="185">
        <v>45280</v>
      </c>
      <c r="E565" s="183" t="s">
        <v>680</v>
      </c>
      <c r="F565" s="112">
        <v>45292</v>
      </c>
      <c r="G565" s="112">
        <v>45473</v>
      </c>
      <c r="H565" s="210"/>
      <c r="I565" s="108"/>
      <c r="J565" s="108"/>
      <c r="K565" s="50">
        <v>50.23</v>
      </c>
      <c r="L565" s="47">
        <v>1825.46</v>
      </c>
      <c r="M565" s="247" t="s">
        <v>352</v>
      </c>
    </row>
    <row r="566" spans="1:13" ht="23.1" customHeight="1" outlineLevel="1">
      <c r="A566" s="189"/>
      <c r="B566" s="189"/>
      <c r="C566" s="189"/>
      <c r="D566" s="185"/>
      <c r="E566" s="184"/>
      <c r="F566" s="25">
        <v>45474</v>
      </c>
      <c r="G566" s="25">
        <v>45657</v>
      </c>
      <c r="H566" s="210"/>
      <c r="I566" s="108"/>
      <c r="J566" s="108"/>
      <c r="K566" s="50">
        <v>57.81</v>
      </c>
      <c r="L566" s="47">
        <v>2101.1</v>
      </c>
      <c r="M566" s="248"/>
    </row>
    <row r="567" spans="1:13" ht="23.1" customHeight="1" outlineLevel="1">
      <c r="A567" s="188" t="s">
        <v>47</v>
      </c>
      <c r="B567" s="188" t="s">
        <v>212</v>
      </c>
      <c r="C567" s="188" t="s">
        <v>582</v>
      </c>
      <c r="D567" s="182">
        <v>45275</v>
      </c>
      <c r="E567" s="182" t="s">
        <v>755</v>
      </c>
      <c r="F567" s="24">
        <v>45292</v>
      </c>
      <c r="G567" s="24">
        <v>45473</v>
      </c>
      <c r="H567" s="210"/>
      <c r="I567" s="50">
        <v>73.37</v>
      </c>
      <c r="J567" s="47">
        <v>2514.5500000000002</v>
      </c>
      <c r="K567" s="108"/>
      <c r="L567" s="108"/>
      <c r="M567" s="257"/>
    </row>
    <row r="568" spans="1:13" ht="23.1" customHeight="1" outlineLevel="1">
      <c r="A568" s="190"/>
      <c r="B568" s="190"/>
      <c r="C568" s="190"/>
      <c r="D568" s="184"/>
      <c r="E568" s="184"/>
      <c r="F568" s="113">
        <v>45474</v>
      </c>
      <c r="G568" s="113">
        <v>45657</v>
      </c>
      <c r="H568" s="210"/>
      <c r="I568" s="50">
        <v>95.62</v>
      </c>
      <c r="J568" s="47">
        <v>2806.5</v>
      </c>
      <c r="K568" s="108"/>
      <c r="L568" s="108"/>
      <c r="M568" s="257"/>
    </row>
    <row r="569" spans="1:13" ht="23.1" customHeight="1" outlineLevel="1">
      <c r="A569" s="190"/>
      <c r="B569" s="190"/>
      <c r="C569" s="190"/>
      <c r="D569" s="185">
        <v>45280</v>
      </c>
      <c r="E569" s="182" t="s">
        <v>680</v>
      </c>
      <c r="F569" s="112">
        <v>45292</v>
      </c>
      <c r="G569" s="112">
        <v>45473</v>
      </c>
      <c r="H569" s="210"/>
      <c r="I569" s="108"/>
      <c r="J569" s="108"/>
      <c r="K569" s="50">
        <v>49.32</v>
      </c>
      <c r="L569" s="47">
        <v>1714.61</v>
      </c>
      <c r="M569" s="247" t="s">
        <v>345</v>
      </c>
    </row>
    <row r="570" spans="1:13" ht="23.1" customHeight="1" outlineLevel="1">
      <c r="A570" s="190"/>
      <c r="B570" s="190"/>
      <c r="C570" s="190"/>
      <c r="D570" s="185"/>
      <c r="E570" s="183"/>
      <c r="F570" s="25">
        <v>45474</v>
      </c>
      <c r="G570" s="25">
        <v>45657</v>
      </c>
      <c r="H570" s="210"/>
      <c r="I570" s="108"/>
      <c r="J570" s="108"/>
      <c r="K570" s="50">
        <v>56.76</v>
      </c>
      <c r="L570" s="47">
        <v>1973.52</v>
      </c>
      <c r="M570" s="248"/>
    </row>
    <row r="571" spans="1:13" ht="23.1" customHeight="1" outlineLevel="1">
      <c r="A571" s="190"/>
      <c r="B571" s="190"/>
      <c r="C571" s="190"/>
      <c r="D571" s="185">
        <v>45280</v>
      </c>
      <c r="E571" s="183" t="s">
        <v>680</v>
      </c>
      <c r="F571" s="112">
        <v>45292</v>
      </c>
      <c r="G571" s="112">
        <v>45473</v>
      </c>
      <c r="H571" s="210"/>
      <c r="I571" s="108"/>
      <c r="J571" s="108"/>
      <c r="K571" s="50">
        <v>49.32</v>
      </c>
      <c r="L571" s="47">
        <v>1877.93</v>
      </c>
      <c r="M571" s="247" t="s">
        <v>346</v>
      </c>
    </row>
    <row r="572" spans="1:13" ht="23.1" customHeight="1" outlineLevel="1">
      <c r="A572" s="190"/>
      <c r="B572" s="190"/>
      <c r="C572" s="190"/>
      <c r="D572" s="185"/>
      <c r="E572" s="183"/>
      <c r="F572" s="25">
        <v>45474</v>
      </c>
      <c r="G572" s="25">
        <v>45657</v>
      </c>
      <c r="H572" s="210"/>
      <c r="I572" s="108"/>
      <c r="J572" s="108"/>
      <c r="K572" s="50">
        <v>56.76</v>
      </c>
      <c r="L572" s="47">
        <v>2161.5</v>
      </c>
      <c r="M572" s="248"/>
    </row>
    <row r="573" spans="1:13" ht="23.1" customHeight="1" outlineLevel="1">
      <c r="A573" s="190"/>
      <c r="B573" s="190"/>
      <c r="C573" s="190"/>
      <c r="D573" s="185">
        <v>45280</v>
      </c>
      <c r="E573" s="183" t="s">
        <v>680</v>
      </c>
      <c r="F573" s="112">
        <v>45292</v>
      </c>
      <c r="G573" s="112">
        <v>45473</v>
      </c>
      <c r="H573" s="210"/>
      <c r="I573" s="108"/>
      <c r="J573" s="108"/>
      <c r="K573" s="50">
        <v>49.32</v>
      </c>
      <c r="L573" s="47">
        <v>1598.77</v>
      </c>
      <c r="M573" s="247" t="s">
        <v>347</v>
      </c>
    </row>
    <row r="574" spans="1:13" ht="23.1" customHeight="1" outlineLevel="1">
      <c r="A574" s="190"/>
      <c r="B574" s="190"/>
      <c r="C574" s="190"/>
      <c r="D574" s="185"/>
      <c r="E574" s="183"/>
      <c r="F574" s="25">
        <v>45474</v>
      </c>
      <c r="G574" s="25">
        <v>45657</v>
      </c>
      <c r="H574" s="210"/>
      <c r="I574" s="108"/>
      <c r="J574" s="108"/>
      <c r="K574" s="50">
        <v>56.76</v>
      </c>
      <c r="L574" s="47">
        <v>1840.18</v>
      </c>
      <c r="M574" s="248"/>
    </row>
    <row r="575" spans="1:13" ht="23.1" customHeight="1" outlineLevel="1">
      <c r="A575" s="190"/>
      <c r="B575" s="190"/>
      <c r="C575" s="190"/>
      <c r="D575" s="185">
        <v>45280</v>
      </c>
      <c r="E575" s="183" t="s">
        <v>680</v>
      </c>
      <c r="F575" s="112">
        <v>45292</v>
      </c>
      <c r="G575" s="112">
        <v>45473</v>
      </c>
      <c r="H575" s="210"/>
      <c r="I575" s="108"/>
      <c r="J575" s="108"/>
      <c r="K575" s="50">
        <v>49.32</v>
      </c>
      <c r="L575" s="47">
        <v>1714.61</v>
      </c>
      <c r="M575" s="247" t="s">
        <v>348</v>
      </c>
    </row>
    <row r="576" spans="1:13" ht="23.1" customHeight="1" outlineLevel="1">
      <c r="A576" s="190"/>
      <c r="B576" s="190"/>
      <c r="C576" s="190"/>
      <c r="D576" s="185"/>
      <c r="E576" s="183"/>
      <c r="F576" s="25">
        <v>45474</v>
      </c>
      <c r="G576" s="25">
        <v>45657</v>
      </c>
      <c r="H576" s="210"/>
      <c r="I576" s="108"/>
      <c r="J576" s="108"/>
      <c r="K576" s="50">
        <v>56.76</v>
      </c>
      <c r="L576" s="47">
        <v>1973.52</v>
      </c>
      <c r="M576" s="248"/>
    </row>
    <row r="577" spans="1:13" ht="23.1" customHeight="1" outlineLevel="1">
      <c r="A577" s="190"/>
      <c r="B577" s="190"/>
      <c r="C577" s="190"/>
      <c r="D577" s="185">
        <v>45280</v>
      </c>
      <c r="E577" s="183" t="s">
        <v>680</v>
      </c>
      <c r="F577" s="112">
        <v>45292</v>
      </c>
      <c r="G577" s="112">
        <v>45473</v>
      </c>
      <c r="H577" s="210"/>
      <c r="I577" s="108"/>
      <c r="J577" s="108"/>
      <c r="K577" s="50">
        <v>49.32</v>
      </c>
      <c r="L577" s="47">
        <v>1792.57</v>
      </c>
      <c r="M577" s="247" t="s">
        <v>349</v>
      </c>
    </row>
    <row r="578" spans="1:13" ht="23.1" customHeight="1" outlineLevel="1">
      <c r="A578" s="190"/>
      <c r="B578" s="190"/>
      <c r="C578" s="190"/>
      <c r="D578" s="185"/>
      <c r="E578" s="183"/>
      <c r="F578" s="25">
        <v>45474</v>
      </c>
      <c r="G578" s="25">
        <v>45657</v>
      </c>
      <c r="H578" s="210"/>
      <c r="I578" s="108"/>
      <c r="J578" s="108"/>
      <c r="K578" s="50">
        <v>56.76</v>
      </c>
      <c r="L578" s="47">
        <v>2063.25</v>
      </c>
      <c r="M578" s="248"/>
    </row>
    <row r="579" spans="1:13" ht="23.1" customHeight="1" outlineLevel="1">
      <c r="A579" s="190"/>
      <c r="B579" s="190"/>
      <c r="C579" s="190"/>
      <c r="D579" s="185">
        <v>45280</v>
      </c>
      <c r="E579" s="183" t="s">
        <v>680</v>
      </c>
      <c r="F579" s="112">
        <v>45292</v>
      </c>
      <c r="G579" s="112">
        <v>45473</v>
      </c>
      <c r="H579" s="210"/>
      <c r="I579" s="108"/>
      <c r="J579" s="108"/>
      <c r="K579" s="50">
        <v>49.32</v>
      </c>
      <c r="L579" s="47">
        <v>1939.49</v>
      </c>
      <c r="M579" s="247" t="s">
        <v>350</v>
      </c>
    </row>
    <row r="580" spans="1:13" ht="23.1" customHeight="1" outlineLevel="1">
      <c r="A580" s="190"/>
      <c r="B580" s="190"/>
      <c r="C580" s="190"/>
      <c r="D580" s="185"/>
      <c r="E580" s="183"/>
      <c r="F580" s="25">
        <v>45474</v>
      </c>
      <c r="G580" s="25">
        <v>45657</v>
      </c>
      <c r="H580" s="210"/>
      <c r="I580" s="108"/>
      <c r="J580" s="108"/>
      <c r="K580" s="50">
        <v>56.76</v>
      </c>
      <c r="L580" s="47">
        <v>2232.35</v>
      </c>
      <c r="M580" s="248"/>
    </row>
    <row r="581" spans="1:13" ht="23.1" customHeight="1" outlineLevel="1">
      <c r="A581" s="190"/>
      <c r="B581" s="190"/>
      <c r="C581" s="190"/>
      <c r="D581" s="185">
        <v>45280</v>
      </c>
      <c r="E581" s="183" t="s">
        <v>680</v>
      </c>
      <c r="F581" s="112">
        <v>45292</v>
      </c>
      <c r="G581" s="112">
        <v>45473</v>
      </c>
      <c r="H581" s="210"/>
      <c r="I581" s="108"/>
      <c r="J581" s="108"/>
      <c r="K581" s="50">
        <v>49.32</v>
      </c>
      <c r="L581" s="47">
        <v>1643.19</v>
      </c>
      <c r="M581" s="247" t="s">
        <v>351</v>
      </c>
    </row>
    <row r="582" spans="1:13" ht="23.1" customHeight="1" outlineLevel="1">
      <c r="A582" s="190"/>
      <c r="B582" s="190"/>
      <c r="C582" s="190"/>
      <c r="D582" s="185"/>
      <c r="E582" s="183"/>
      <c r="F582" s="25">
        <v>45474</v>
      </c>
      <c r="G582" s="25">
        <v>45657</v>
      </c>
      <c r="H582" s="210"/>
      <c r="I582" s="108"/>
      <c r="J582" s="108"/>
      <c r="K582" s="50">
        <v>56.76</v>
      </c>
      <c r="L582" s="47">
        <v>1891.31</v>
      </c>
      <c r="M582" s="248"/>
    </row>
    <row r="583" spans="1:13" ht="23.1" customHeight="1" outlineLevel="1">
      <c r="A583" s="190"/>
      <c r="B583" s="190"/>
      <c r="C583" s="190"/>
      <c r="D583" s="185">
        <v>45280</v>
      </c>
      <c r="E583" s="183" t="s">
        <v>680</v>
      </c>
      <c r="F583" s="112">
        <v>45292</v>
      </c>
      <c r="G583" s="112">
        <v>45473</v>
      </c>
      <c r="H583" s="210"/>
      <c r="I583" s="108"/>
      <c r="J583" s="108"/>
      <c r="K583" s="50">
        <v>49.32</v>
      </c>
      <c r="L583" s="47">
        <v>1792.57</v>
      </c>
      <c r="M583" s="247" t="s">
        <v>352</v>
      </c>
    </row>
    <row r="584" spans="1:13" ht="23.1" customHeight="1" outlineLevel="1">
      <c r="A584" s="189"/>
      <c r="B584" s="189"/>
      <c r="C584" s="189"/>
      <c r="D584" s="185"/>
      <c r="E584" s="184"/>
      <c r="F584" s="25">
        <v>45474</v>
      </c>
      <c r="G584" s="25">
        <v>45657</v>
      </c>
      <c r="H584" s="210"/>
      <c r="I584" s="108"/>
      <c r="J584" s="108"/>
      <c r="K584" s="50">
        <v>56.76</v>
      </c>
      <c r="L584" s="47">
        <v>2063.25</v>
      </c>
      <c r="M584" s="248"/>
    </row>
    <row r="585" spans="1:13" ht="23.1" customHeight="1" outlineLevel="1">
      <c r="A585" s="188" t="s">
        <v>47</v>
      </c>
      <c r="B585" s="188" t="s">
        <v>483</v>
      </c>
      <c r="C585" s="188" t="s">
        <v>112</v>
      </c>
      <c r="D585" s="185">
        <v>45278</v>
      </c>
      <c r="E585" s="185" t="s">
        <v>704</v>
      </c>
      <c r="F585" s="24">
        <v>45292</v>
      </c>
      <c r="G585" s="24">
        <v>45473</v>
      </c>
      <c r="H585" s="210"/>
      <c r="I585" s="50">
        <v>43.24</v>
      </c>
      <c r="J585" s="47">
        <v>2248.73</v>
      </c>
      <c r="K585" s="52"/>
      <c r="L585" s="52"/>
      <c r="M585" s="255"/>
    </row>
    <row r="586" spans="1:13" ht="23.1" customHeight="1" outlineLevel="1">
      <c r="A586" s="190"/>
      <c r="B586" s="189"/>
      <c r="C586" s="190"/>
      <c r="D586" s="185"/>
      <c r="E586" s="185"/>
      <c r="F586" s="113">
        <v>45474</v>
      </c>
      <c r="G586" s="113">
        <v>45657</v>
      </c>
      <c r="H586" s="210"/>
      <c r="I586" s="50">
        <v>34.06</v>
      </c>
      <c r="J586" s="47">
        <v>2469.42</v>
      </c>
      <c r="K586" s="52"/>
      <c r="L586" s="52"/>
      <c r="M586" s="255"/>
    </row>
    <row r="587" spans="1:13" ht="23.1" customHeight="1" outlineLevel="1">
      <c r="A587" s="190"/>
      <c r="B587" s="188" t="s">
        <v>309</v>
      </c>
      <c r="C587" s="190"/>
      <c r="D587" s="185">
        <v>45278</v>
      </c>
      <c r="E587" s="185" t="s">
        <v>704</v>
      </c>
      <c r="F587" s="24">
        <v>45292</v>
      </c>
      <c r="G587" s="24">
        <v>45473</v>
      </c>
      <c r="H587" s="210"/>
      <c r="I587" s="50">
        <v>43.24</v>
      </c>
      <c r="J587" s="47">
        <v>2248.73</v>
      </c>
      <c r="K587" s="108"/>
      <c r="L587" s="108"/>
      <c r="M587" s="255"/>
    </row>
    <row r="588" spans="1:13" ht="23.1" customHeight="1" outlineLevel="1">
      <c r="A588" s="190"/>
      <c r="B588" s="190"/>
      <c r="C588" s="190"/>
      <c r="D588" s="185"/>
      <c r="E588" s="185"/>
      <c r="F588" s="113">
        <v>45474</v>
      </c>
      <c r="G588" s="113">
        <v>45657</v>
      </c>
      <c r="H588" s="210"/>
      <c r="I588" s="50">
        <v>34.06</v>
      </c>
      <c r="J588" s="47">
        <v>2469.42</v>
      </c>
      <c r="K588" s="108"/>
      <c r="L588" s="108"/>
      <c r="M588" s="255"/>
    </row>
    <row r="589" spans="1:13" ht="23.1" customHeight="1" outlineLevel="1">
      <c r="A589" s="190"/>
      <c r="B589" s="190"/>
      <c r="C589" s="190"/>
      <c r="D589" s="185">
        <v>45280</v>
      </c>
      <c r="E589" s="182" t="s">
        <v>680</v>
      </c>
      <c r="F589" s="112">
        <v>45292</v>
      </c>
      <c r="G589" s="112">
        <v>45473</v>
      </c>
      <c r="H589" s="210"/>
      <c r="I589" s="108"/>
      <c r="J589" s="108"/>
      <c r="K589" s="50">
        <v>41.88</v>
      </c>
      <c r="L589" s="47">
        <v>2122.09</v>
      </c>
      <c r="M589" s="247" t="s">
        <v>345</v>
      </c>
    </row>
    <row r="590" spans="1:13" ht="23.1" customHeight="1" outlineLevel="1">
      <c r="A590" s="190"/>
      <c r="B590" s="190"/>
      <c r="C590" s="190"/>
      <c r="D590" s="185"/>
      <c r="E590" s="183"/>
      <c r="F590" s="25">
        <v>45474</v>
      </c>
      <c r="G590" s="25">
        <v>45657</v>
      </c>
      <c r="H590" s="210"/>
      <c r="I590" s="108"/>
      <c r="J590" s="108"/>
      <c r="K590" s="50">
        <v>40.869999999999997</v>
      </c>
      <c r="L590" s="47">
        <v>2338.54</v>
      </c>
      <c r="M590" s="248"/>
    </row>
    <row r="591" spans="1:13" ht="23.1" customHeight="1" outlineLevel="1">
      <c r="A591" s="190"/>
      <c r="B591" s="190"/>
      <c r="C591" s="190"/>
      <c r="D591" s="185">
        <v>45280</v>
      </c>
      <c r="E591" s="183" t="s">
        <v>680</v>
      </c>
      <c r="F591" s="112">
        <v>45292</v>
      </c>
      <c r="G591" s="112">
        <v>45473</v>
      </c>
      <c r="H591" s="210"/>
      <c r="I591" s="108"/>
      <c r="J591" s="108"/>
      <c r="K591" s="50">
        <v>41.88</v>
      </c>
      <c r="L591" s="47">
        <v>2324.19</v>
      </c>
      <c r="M591" s="247" t="s">
        <v>346</v>
      </c>
    </row>
    <row r="592" spans="1:13" ht="23.1" customHeight="1" outlineLevel="1">
      <c r="A592" s="190"/>
      <c r="B592" s="190"/>
      <c r="C592" s="190"/>
      <c r="D592" s="185"/>
      <c r="E592" s="183"/>
      <c r="F592" s="25">
        <v>45474</v>
      </c>
      <c r="G592" s="25">
        <v>45657</v>
      </c>
      <c r="H592" s="210"/>
      <c r="I592" s="108"/>
      <c r="J592" s="108"/>
      <c r="K592" s="50">
        <v>40.869999999999997</v>
      </c>
      <c r="L592" s="47">
        <v>2561.2600000000002</v>
      </c>
      <c r="M592" s="248"/>
    </row>
    <row r="593" spans="1:13" ht="23.1" customHeight="1" outlineLevel="1">
      <c r="A593" s="190"/>
      <c r="B593" s="190"/>
      <c r="C593" s="190"/>
      <c r="D593" s="185">
        <v>45280</v>
      </c>
      <c r="E593" s="183" t="s">
        <v>680</v>
      </c>
      <c r="F593" s="112">
        <v>45292</v>
      </c>
      <c r="G593" s="112">
        <v>45473</v>
      </c>
      <c r="H593" s="210"/>
      <c r="I593" s="108"/>
      <c r="J593" s="108"/>
      <c r="K593" s="50">
        <v>41.88</v>
      </c>
      <c r="L593" s="47">
        <v>1978.7</v>
      </c>
      <c r="M593" s="247" t="s">
        <v>347</v>
      </c>
    </row>
    <row r="594" spans="1:13" ht="23.1" customHeight="1" outlineLevel="1">
      <c r="A594" s="190"/>
      <c r="B594" s="190"/>
      <c r="C594" s="190"/>
      <c r="D594" s="185"/>
      <c r="E594" s="183"/>
      <c r="F594" s="25">
        <v>45474</v>
      </c>
      <c r="G594" s="25">
        <v>45657</v>
      </c>
      <c r="H594" s="210"/>
      <c r="I594" s="108"/>
      <c r="J594" s="108"/>
      <c r="K594" s="50">
        <v>40.869999999999997</v>
      </c>
      <c r="L594" s="47">
        <v>2180.5300000000002</v>
      </c>
      <c r="M594" s="248"/>
    </row>
    <row r="595" spans="1:13" ht="23.1" customHeight="1" outlineLevel="1">
      <c r="A595" s="190"/>
      <c r="B595" s="190"/>
      <c r="C595" s="190"/>
      <c r="D595" s="185">
        <v>45280</v>
      </c>
      <c r="E595" s="183" t="s">
        <v>680</v>
      </c>
      <c r="F595" s="112">
        <v>45292</v>
      </c>
      <c r="G595" s="112">
        <v>45473</v>
      </c>
      <c r="H595" s="210"/>
      <c r="I595" s="108"/>
      <c r="J595" s="108"/>
      <c r="K595" s="50">
        <v>41.88</v>
      </c>
      <c r="L595" s="47">
        <v>2122.09</v>
      </c>
      <c r="M595" s="247" t="s">
        <v>348</v>
      </c>
    </row>
    <row r="596" spans="1:13" ht="23.1" customHeight="1" outlineLevel="1">
      <c r="A596" s="190"/>
      <c r="B596" s="190"/>
      <c r="C596" s="190"/>
      <c r="D596" s="185"/>
      <c r="E596" s="183"/>
      <c r="F596" s="25">
        <v>45474</v>
      </c>
      <c r="G596" s="25">
        <v>45657</v>
      </c>
      <c r="H596" s="210"/>
      <c r="I596" s="108"/>
      <c r="J596" s="108"/>
      <c r="K596" s="50">
        <v>40.869999999999997</v>
      </c>
      <c r="L596" s="47">
        <v>2338.54</v>
      </c>
      <c r="M596" s="248"/>
    </row>
    <row r="597" spans="1:13" ht="23.1" customHeight="1" outlineLevel="1">
      <c r="A597" s="190"/>
      <c r="B597" s="190"/>
      <c r="C597" s="190"/>
      <c r="D597" s="185">
        <v>45280</v>
      </c>
      <c r="E597" s="183" t="s">
        <v>680</v>
      </c>
      <c r="F597" s="112">
        <v>45292</v>
      </c>
      <c r="G597" s="112">
        <v>45473</v>
      </c>
      <c r="H597" s="210"/>
      <c r="I597" s="108"/>
      <c r="J597" s="108"/>
      <c r="K597" s="50">
        <v>41.88</v>
      </c>
      <c r="L597" s="47">
        <v>2218.5500000000002</v>
      </c>
      <c r="M597" s="247" t="s">
        <v>349</v>
      </c>
    </row>
    <row r="598" spans="1:13" ht="23.1" customHeight="1" outlineLevel="1">
      <c r="A598" s="190"/>
      <c r="B598" s="190"/>
      <c r="C598" s="190"/>
      <c r="D598" s="185"/>
      <c r="E598" s="183"/>
      <c r="F598" s="25">
        <v>45474</v>
      </c>
      <c r="G598" s="25">
        <v>45657</v>
      </c>
      <c r="H598" s="210"/>
      <c r="I598" s="108"/>
      <c r="J598" s="108"/>
      <c r="K598" s="50">
        <v>40.869999999999997</v>
      </c>
      <c r="L598" s="47">
        <v>2444.84</v>
      </c>
      <c r="M598" s="248"/>
    </row>
    <row r="599" spans="1:13" ht="23.1" customHeight="1" outlineLevel="1">
      <c r="A599" s="190"/>
      <c r="B599" s="190"/>
      <c r="C599" s="190"/>
      <c r="D599" s="185">
        <v>45280</v>
      </c>
      <c r="E599" s="183" t="s">
        <v>680</v>
      </c>
      <c r="F599" s="112">
        <v>45292</v>
      </c>
      <c r="G599" s="112">
        <v>45473</v>
      </c>
      <c r="H599" s="210"/>
      <c r="I599" s="108"/>
      <c r="J599" s="108"/>
      <c r="K599" s="50">
        <v>41.88</v>
      </c>
      <c r="L599" s="47">
        <v>2400.39</v>
      </c>
      <c r="M599" s="247" t="s">
        <v>350</v>
      </c>
    </row>
    <row r="600" spans="1:13" ht="23.1" customHeight="1" outlineLevel="1">
      <c r="A600" s="190"/>
      <c r="B600" s="190"/>
      <c r="C600" s="190"/>
      <c r="D600" s="185"/>
      <c r="E600" s="183"/>
      <c r="F600" s="25">
        <v>45474</v>
      </c>
      <c r="G600" s="25">
        <v>45657</v>
      </c>
      <c r="H600" s="210"/>
      <c r="I600" s="108"/>
      <c r="J600" s="108"/>
      <c r="K600" s="50">
        <v>40.869999999999997</v>
      </c>
      <c r="L600" s="47">
        <v>2645.23</v>
      </c>
      <c r="M600" s="248"/>
    </row>
    <row r="601" spans="1:13" ht="23.1" customHeight="1" outlineLevel="1">
      <c r="A601" s="190"/>
      <c r="B601" s="190"/>
      <c r="C601" s="190"/>
      <c r="D601" s="185">
        <v>45280</v>
      </c>
      <c r="E601" s="183" t="s">
        <v>680</v>
      </c>
      <c r="F601" s="112">
        <v>45292</v>
      </c>
      <c r="G601" s="112">
        <v>45473</v>
      </c>
      <c r="H601" s="210"/>
      <c r="I601" s="108"/>
      <c r="J601" s="108"/>
      <c r="K601" s="50">
        <v>41.88</v>
      </c>
      <c r="L601" s="47">
        <v>2033.66</v>
      </c>
      <c r="M601" s="247" t="s">
        <v>351</v>
      </c>
    </row>
    <row r="602" spans="1:13" ht="23.1" customHeight="1" outlineLevel="1">
      <c r="A602" s="190"/>
      <c r="B602" s="190"/>
      <c r="C602" s="190"/>
      <c r="D602" s="185"/>
      <c r="E602" s="183"/>
      <c r="F602" s="25">
        <v>45474</v>
      </c>
      <c r="G602" s="25">
        <v>45657</v>
      </c>
      <c r="H602" s="210"/>
      <c r="I602" s="108"/>
      <c r="J602" s="108"/>
      <c r="K602" s="50">
        <v>40.869999999999997</v>
      </c>
      <c r="L602" s="47">
        <v>2241.09</v>
      </c>
      <c r="M602" s="248"/>
    </row>
    <row r="603" spans="1:13" ht="23.1" customHeight="1" outlineLevel="1">
      <c r="A603" s="190"/>
      <c r="B603" s="190"/>
      <c r="C603" s="190"/>
      <c r="D603" s="185">
        <v>45280</v>
      </c>
      <c r="E603" s="183" t="s">
        <v>680</v>
      </c>
      <c r="F603" s="112">
        <v>45292</v>
      </c>
      <c r="G603" s="112">
        <v>45473</v>
      </c>
      <c r="H603" s="210"/>
      <c r="I603" s="108"/>
      <c r="J603" s="108"/>
      <c r="K603" s="50">
        <v>41.88</v>
      </c>
      <c r="L603" s="47">
        <v>2218.5500000000002</v>
      </c>
      <c r="M603" s="247" t="s">
        <v>352</v>
      </c>
    </row>
    <row r="604" spans="1:13" ht="23.1" customHeight="1" outlineLevel="1">
      <c r="A604" s="189"/>
      <c r="B604" s="189"/>
      <c r="C604" s="189"/>
      <c r="D604" s="185"/>
      <c r="E604" s="184"/>
      <c r="F604" s="25">
        <v>45474</v>
      </c>
      <c r="G604" s="25">
        <v>45657</v>
      </c>
      <c r="H604" s="210"/>
      <c r="I604" s="108"/>
      <c r="J604" s="108"/>
      <c r="K604" s="50">
        <v>40.869999999999997</v>
      </c>
      <c r="L604" s="47">
        <v>2444.84</v>
      </c>
      <c r="M604" s="248"/>
    </row>
    <row r="605" spans="1:13" ht="23.1" customHeight="1" outlineLevel="1">
      <c r="A605" s="188" t="s">
        <v>47</v>
      </c>
      <c r="B605" s="188" t="s">
        <v>246</v>
      </c>
      <c r="C605" s="188" t="s">
        <v>688</v>
      </c>
      <c r="D605" s="185">
        <v>45278</v>
      </c>
      <c r="E605" s="185" t="s">
        <v>689</v>
      </c>
      <c r="F605" s="24">
        <v>45292</v>
      </c>
      <c r="G605" s="24">
        <v>45473</v>
      </c>
      <c r="H605" s="210"/>
      <c r="I605" s="50">
        <v>104.8</v>
      </c>
      <c r="J605" s="47">
        <v>3528.97</v>
      </c>
      <c r="K605" s="116"/>
      <c r="L605" s="116"/>
      <c r="M605" s="188" t="s">
        <v>28</v>
      </c>
    </row>
    <row r="606" spans="1:13" ht="23.1" customHeight="1" outlineLevel="1">
      <c r="A606" s="190"/>
      <c r="B606" s="190"/>
      <c r="C606" s="190"/>
      <c r="D606" s="185"/>
      <c r="E606" s="185"/>
      <c r="F606" s="113">
        <v>45474</v>
      </c>
      <c r="G606" s="113">
        <v>45657</v>
      </c>
      <c r="H606" s="210"/>
      <c r="I606" s="50">
        <v>104.8</v>
      </c>
      <c r="J606" s="47">
        <v>3773.31</v>
      </c>
      <c r="K606" s="116"/>
      <c r="L606" s="116"/>
      <c r="M606" s="189"/>
    </row>
    <row r="607" spans="1:13" ht="23.1" customHeight="1" outlineLevel="1">
      <c r="A607" s="190"/>
      <c r="B607" s="190"/>
      <c r="C607" s="190"/>
      <c r="D607" s="185">
        <v>45280</v>
      </c>
      <c r="E607" s="182" t="s">
        <v>680</v>
      </c>
      <c r="F607" s="112">
        <v>45292</v>
      </c>
      <c r="G607" s="112">
        <v>45473</v>
      </c>
      <c r="H607" s="210"/>
      <c r="I607" s="116"/>
      <c r="J607" s="116"/>
      <c r="K607" s="118">
        <v>25.44</v>
      </c>
      <c r="L607" s="119">
        <v>2345.7600000000002</v>
      </c>
      <c r="M607" s="247" t="s">
        <v>345</v>
      </c>
    </row>
    <row r="608" spans="1:13" ht="23.1" customHeight="1" outlineLevel="1">
      <c r="A608" s="190"/>
      <c r="B608" s="190"/>
      <c r="C608" s="190"/>
      <c r="D608" s="185"/>
      <c r="E608" s="183"/>
      <c r="F608" s="25">
        <v>45474</v>
      </c>
      <c r="G608" s="25">
        <v>45657</v>
      </c>
      <c r="H608" s="210"/>
      <c r="I608" s="116"/>
      <c r="J608" s="116"/>
      <c r="K608" s="50">
        <v>28.03</v>
      </c>
      <c r="L608" s="50">
        <v>2585.0300000000002</v>
      </c>
      <c r="M608" s="248"/>
    </row>
    <row r="609" spans="1:13" ht="23.1" customHeight="1" outlineLevel="1">
      <c r="A609" s="190"/>
      <c r="B609" s="190"/>
      <c r="C609" s="190"/>
      <c r="D609" s="185"/>
      <c r="E609" s="183"/>
      <c r="F609" s="112">
        <v>45292</v>
      </c>
      <c r="G609" s="112">
        <v>45473</v>
      </c>
      <c r="H609" s="210"/>
      <c r="I609" s="116"/>
      <c r="J609" s="116"/>
      <c r="K609" s="118">
        <v>25.44</v>
      </c>
      <c r="L609" s="119">
        <v>2569.16</v>
      </c>
      <c r="M609" s="247" t="s">
        <v>346</v>
      </c>
    </row>
    <row r="610" spans="1:13" ht="23.1" customHeight="1" outlineLevel="1">
      <c r="A610" s="190"/>
      <c r="B610" s="190"/>
      <c r="C610" s="190"/>
      <c r="D610" s="185"/>
      <c r="E610" s="183"/>
      <c r="F610" s="25">
        <v>45474</v>
      </c>
      <c r="G610" s="25">
        <v>45657</v>
      </c>
      <c r="H610" s="210"/>
      <c r="I610" s="116"/>
      <c r="J610" s="116"/>
      <c r="K610" s="50">
        <v>28.03</v>
      </c>
      <c r="L610" s="50">
        <v>2831.21</v>
      </c>
      <c r="M610" s="248"/>
    </row>
    <row r="611" spans="1:13" ht="23.1" customHeight="1" outlineLevel="1">
      <c r="A611" s="190"/>
      <c r="B611" s="190"/>
      <c r="C611" s="190"/>
      <c r="D611" s="185"/>
      <c r="E611" s="183"/>
      <c r="F611" s="112">
        <v>45292</v>
      </c>
      <c r="G611" s="112">
        <v>45473</v>
      </c>
      <c r="H611" s="210"/>
      <c r="I611" s="116"/>
      <c r="J611" s="116"/>
      <c r="K611" s="118">
        <v>25.44</v>
      </c>
      <c r="L611" s="119">
        <v>2187.2600000000002</v>
      </c>
      <c r="M611" s="247" t="s">
        <v>347</v>
      </c>
    </row>
    <row r="612" spans="1:13" ht="23.1" customHeight="1" outlineLevel="1">
      <c r="A612" s="190"/>
      <c r="B612" s="190"/>
      <c r="C612" s="190"/>
      <c r="D612" s="185"/>
      <c r="E612" s="183"/>
      <c r="F612" s="25">
        <v>45474</v>
      </c>
      <c r="G612" s="25">
        <v>45657</v>
      </c>
      <c r="H612" s="210"/>
      <c r="I612" s="116"/>
      <c r="J612" s="116"/>
      <c r="K612" s="50">
        <v>28.03</v>
      </c>
      <c r="L612" s="50">
        <v>2410.36</v>
      </c>
      <c r="M612" s="248"/>
    </row>
    <row r="613" spans="1:13" ht="23.1" customHeight="1" outlineLevel="1">
      <c r="A613" s="190"/>
      <c r="B613" s="190"/>
      <c r="C613" s="190"/>
      <c r="D613" s="185"/>
      <c r="E613" s="183"/>
      <c r="F613" s="112">
        <v>45292</v>
      </c>
      <c r="G613" s="112">
        <v>45473</v>
      </c>
      <c r="H613" s="210"/>
      <c r="I613" s="116"/>
      <c r="J613" s="116"/>
      <c r="K613" s="118">
        <v>25.44</v>
      </c>
      <c r="L613" s="119">
        <v>2345.7600000000002</v>
      </c>
      <c r="M613" s="247" t="s">
        <v>348</v>
      </c>
    </row>
    <row r="614" spans="1:13" ht="23.1" customHeight="1" outlineLevel="1">
      <c r="A614" s="190"/>
      <c r="B614" s="190"/>
      <c r="C614" s="190"/>
      <c r="D614" s="185"/>
      <c r="E614" s="183"/>
      <c r="F614" s="25">
        <v>45474</v>
      </c>
      <c r="G614" s="25">
        <v>45657</v>
      </c>
      <c r="H614" s="210"/>
      <c r="I614" s="116"/>
      <c r="J614" s="116"/>
      <c r="K614" s="50">
        <v>28.03</v>
      </c>
      <c r="L614" s="50">
        <v>2585.0300000000002</v>
      </c>
      <c r="M614" s="248"/>
    </row>
    <row r="615" spans="1:13" ht="23.1" customHeight="1" outlineLevel="1">
      <c r="A615" s="190"/>
      <c r="B615" s="190"/>
      <c r="C615" s="190"/>
      <c r="D615" s="185"/>
      <c r="E615" s="183"/>
      <c r="F615" s="112">
        <v>45292</v>
      </c>
      <c r="G615" s="112">
        <v>45473</v>
      </c>
      <c r="H615" s="210"/>
      <c r="I615" s="116"/>
      <c r="J615" s="116"/>
      <c r="K615" s="118">
        <v>25.44</v>
      </c>
      <c r="L615" s="119">
        <v>2452.39</v>
      </c>
      <c r="M615" s="247" t="s">
        <v>349</v>
      </c>
    </row>
    <row r="616" spans="1:13" ht="23.1" customHeight="1" outlineLevel="1">
      <c r="A616" s="190"/>
      <c r="B616" s="190"/>
      <c r="C616" s="190"/>
      <c r="D616" s="185"/>
      <c r="E616" s="183"/>
      <c r="F616" s="25">
        <v>45474</v>
      </c>
      <c r="G616" s="25">
        <v>45657</v>
      </c>
      <c r="H616" s="210"/>
      <c r="I616" s="116"/>
      <c r="J616" s="116"/>
      <c r="K616" s="50">
        <v>28.03</v>
      </c>
      <c r="L616" s="50">
        <v>2702.53</v>
      </c>
      <c r="M616" s="248"/>
    </row>
    <row r="617" spans="1:13" ht="23.1" customHeight="1" outlineLevel="1">
      <c r="A617" s="190"/>
      <c r="B617" s="190"/>
      <c r="C617" s="190"/>
      <c r="D617" s="185"/>
      <c r="E617" s="183"/>
      <c r="F617" s="112">
        <v>45292</v>
      </c>
      <c r="G617" s="112">
        <v>45473</v>
      </c>
      <c r="H617" s="210"/>
      <c r="I617" s="116"/>
      <c r="J617" s="116"/>
      <c r="K617" s="118">
        <v>25.44</v>
      </c>
      <c r="L617" s="119">
        <v>2653.4</v>
      </c>
      <c r="M617" s="247" t="s">
        <v>350</v>
      </c>
    </row>
    <row r="618" spans="1:13" ht="23.1" customHeight="1" outlineLevel="1">
      <c r="A618" s="190"/>
      <c r="B618" s="190"/>
      <c r="C618" s="190"/>
      <c r="D618" s="185"/>
      <c r="E618" s="183"/>
      <c r="F618" s="25">
        <v>45474</v>
      </c>
      <c r="G618" s="25">
        <v>45657</v>
      </c>
      <c r="H618" s="210"/>
      <c r="I618" s="116"/>
      <c r="J618" s="116"/>
      <c r="K618" s="50">
        <v>28.03</v>
      </c>
      <c r="L618" s="50">
        <v>2924.05</v>
      </c>
      <c r="M618" s="248"/>
    </row>
    <row r="619" spans="1:13" ht="23.1" customHeight="1" outlineLevel="1">
      <c r="A619" s="190"/>
      <c r="B619" s="190"/>
      <c r="C619" s="190"/>
      <c r="D619" s="185"/>
      <c r="E619" s="183"/>
      <c r="F619" s="112">
        <v>45292</v>
      </c>
      <c r="G619" s="112">
        <v>45473</v>
      </c>
      <c r="H619" s="210"/>
      <c r="I619" s="116"/>
      <c r="J619" s="116"/>
      <c r="K619" s="118">
        <v>25.44</v>
      </c>
      <c r="L619" s="119">
        <v>2248.02</v>
      </c>
      <c r="M619" s="247" t="s">
        <v>351</v>
      </c>
    </row>
    <row r="620" spans="1:13" ht="23.1" customHeight="1" outlineLevel="1">
      <c r="A620" s="190"/>
      <c r="B620" s="190"/>
      <c r="C620" s="190"/>
      <c r="D620" s="185"/>
      <c r="E620" s="183"/>
      <c r="F620" s="25">
        <v>45474</v>
      </c>
      <c r="G620" s="25">
        <v>45657</v>
      </c>
      <c r="H620" s="210"/>
      <c r="I620" s="116"/>
      <c r="J620" s="116"/>
      <c r="K620" s="50">
        <v>28.03</v>
      </c>
      <c r="L620" s="50">
        <v>2477.3200000000002</v>
      </c>
      <c r="M620" s="248"/>
    </row>
    <row r="621" spans="1:13" ht="23.1" customHeight="1" outlineLevel="1">
      <c r="A621" s="190"/>
      <c r="B621" s="190"/>
      <c r="C621" s="190"/>
      <c r="D621" s="185"/>
      <c r="E621" s="183"/>
      <c r="F621" s="112">
        <v>45292</v>
      </c>
      <c r="G621" s="112">
        <v>45473</v>
      </c>
      <c r="H621" s="210"/>
      <c r="I621" s="116"/>
      <c r="J621" s="116"/>
      <c r="K621" s="118">
        <v>25.44</v>
      </c>
      <c r="L621" s="119">
        <v>2452.39</v>
      </c>
      <c r="M621" s="247" t="s">
        <v>352</v>
      </c>
    </row>
    <row r="622" spans="1:13" ht="23.1" customHeight="1" outlineLevel="1">
      <c r="A622" s="189"/>
      <c r="B622" s="189"/>
      <c r="C622" s="189"/>
      <c r="D622" s="185"/>
      <c r="E622" s="184"/>
      <c r="F622" s="25">
        <v>45474</v>
      </c>
      <c r="G622" s="25">
        <v>45657</v>
      </c>
      <c r="H622" s="210"/>
      <c r="I622" s="116"/>
      <c r="J622" s="116"/>
      <c r="K622" s="50">
        <v>28.03</v>
      </c>
      <c r="L622" s="50">
        <v>2702.53</v>
      </c>
      <c r="M622" s="248"/>
    </row>
    <row r="623" spans="1:13" ht="23.1" customHeight="1" outlineLevel="1">
      <c r="A623" s="188" t="s">
        <v>47</v>
      </c>
      <c r="B623" s="188" t="s">
        <v>209</v>
      </c>
      <c r="C623" s="188" t="s">
        <v>210</v>
      </c>
      <c r="D623" s="185">
        <v>45280</v>
      </c>
      <c r="E623" s="185" t="s">
        <v>716</v>
      </c>
      <c r="F623" s="24">
        <v>45292</v>
      </c>
      <c r="G623" s="24">
        <v>45473</v>
      </c>
      <c r="H623" s="210"/>
      <c r="I623" s="50">
        <v>40.85</v>
      </c>
      <c r="J623" s="47">
        <v>2388.8000000000002</v>
      </c>
      <c r="K623" s="108"/>
      <c r="L623" s="108"/>
      <c r="M623" s="255"/>
    </row>
    <row r="624" spans="1:13" ht="23.1" customHeight="1" outlineLevel="1">
      <c r="A624" s="190"/>
      <c r="B624" s="190"/>
      <c r="C624" s="190"/>
      <c r="D624" s="185"/>
      <c r="E624" s="185"/>
      <c r="F624" s="113">
        <v>45474</v>
      </c>
      <c r="G624" s="113">
        <v>45657</v>
      </c>
      <c r="H624" s="210"/>
      <c r="I624" s="50">
        <v>45.39</v>
      </c>
      <c r="J624" s="47">
        <v>2695.88</v>
      </c>
      <c r="K624" s="108"/>
      <c r="L624" s="108"/>
      <c r="M624" s="255"/>
    </row>
    <row r="625" spans="1:13" ht="23.1" customHeight="1" outlineLevel="1">
      <c r="A625" s="190"/>
      <c r="B625" s="190"/>
      <c r="C625" s="190"/>
      <c r="D625" s="185">
        <v>45280</v>
      </c>
      <c r="E625" s="182" t="s">
        <v>680</v>
      </c>
      <c r="F625" s="112">
        <v>45292</v>
      </c>
      <c r="G625" s="112">
        <v>45473</v>
      </c>
      <c r="H625" s="210"/>
      <c r="I625" s="108"/>
      <c r="J625" s="108"/>
      <c r="K625" s="50">
        <v>29</v>
      </c>
      <c r="L625" s="47">
        <v>2129.67</v>
      </c>
      <c r="M625" s="247" t="s">
        <v>345</v>
      </c>
    </row>
    <row r="626" spans="1:13" ht="23.1" customHeight="1" outlineLevel="1">
      <c r="A626" s="190"/>
      <c r="B626" s="190"/>
      <c r="C626" s="190"/>
      <c r="D626" s="185"/>
      <c r="E626" s="183"/>
      <c r="F626" s="25">
        <v>45474</v>
      </c>
      <c r="G626" s="25">
        <v>45657</v>
      </c>
      <c r="H626" s="210"/>
      <c r="I626" s="108"/>
      <c r="J626" s="108"/>
      <c r="K626" s="50">
        <v>33.380000000000003</v>
      </c>
      <c r="L626" s="47">
        <v>2451.25</v>
      </c>
      <c r="M626" s="248"/>
    </row>
    <row r="627" spans="1:13" ht="23.1" customHeight="1" outlineLevel="1">
      <c r="A627" s="190"/>
      <c r="B627" s="190"/>
      <c r="C627" s="190"/>
      <c r="D627" s="185">
        <v>45280</v>
      </c>
      <c r="E627" s="183" t="s">
        <v>680</v>
      </c>
      <c r="F627" s="112">
        <v>45292</v>
      </c>
      <c r="G627" s="112">
        <v>45473</v>
      </c>
      <c r="H627" s="210"/>
      <c r="I627" s="108"/>
      <c r="J627" s="108"/>
      <c r="K627" s="50">
        <v>29</v>
      </c>
      <c r="L627" s="47">
        <v>2332.5100000000002</v>
      </c>
      <c r="M627" s="247" t="s">
        <v>346</v>
      </c>
    </row>
    <row r="628" spans="1:13" ht="23.1" customHeight="1" outlineLevel="1">
      <c r="A628" s="190"/>
      <c r="B628" s="190"/>
      <c r="C628" s="190"/>
      <c r="D628" s="185"/>
      <c r="E628" s="183"/>
      <c r="F628" s="25">
        <v>45474</v>
      </c>
      <c r="G628" s="25">
        <v>45657</v>
      </c>
      <c r="H628" s="210"/>
      <c r="I628" s="108"/>
      <c r="J628" s="108"/>
      <c r="K628" s="50">
        <v>33.380000000000003</v>
      </c>
      <c r="L628" s="47">
        <v>2684.72</v>
      </c>
      <c r="M628" s="248"/>
    </row>
    <row r="629" spans="1:13" ht="23.1" customHeight="1" outlineLevel="1">
      <c r="A629" s="190"/>
      <c r="B629" s="190"/>
      <c r="C629" s="190"/>
      <c r="D629" s="185">
        <v>45280</v>
      </c>
      <c r="E629" s="183" t="s">
        <v>680</v>
      </c>
      <c r="F629" s="112">
        <v>45292</v>
      </c>
      <c r="G629" s="112">
        <v>45473</v>
      </c>
      <c r="H629" s="210"/>
      <c r="I629" s="108"/>
      <c r="J629" s="108"/>
      <c r="K629" s="50">
        <v>29</v>
      </c>
      <c r="L629" s="47">
        <v>1985.78</v>
      </c>
      <c r="M629" s="247" t="s">
        <v>347</v>
      </c>
    </row>
    <row r="630" spans="1:13" ht="23.1" customHeight="1" outlineLevel="1">
      <c r="A630" s="190"/>
      <c r="B630" s="190"/>
      <c r="C630" s="190"/>
      <c r="D630" s="185"/>
      <c r="E630" s="183"/>
      <c r="F630" s="25">
        <v>45474</v>
      </c>
      <c r="G630" s="25">
        <v>45657</v>
      </c>
      <c r="H630" s="210"/>
      <c r="I630" s="108"/>
      <c r="J630" s="108"/>
      <c r="K630" s="50">
        <v>33.380000000000003</v>
      </c>
      <c r="L630" s="47">
        <v>2285.63</v>
      </c>
      <c r="M630" s="248"/>
    </row>
    <row r="631" spans="1:13" ht="23.1" customHeight="1" outlineLevel="1">
      <c r="A631" s="190"/>
      <c r="B631" s="190"/>
      <c r="C631" s="190"/>
      <c r="D631" s="185">
        <v>45280</v>
      </c>
      <c r="E631" s="183" t="s">
        <v>680</v>
      </c>
      <c r="F631" s="112">
        <v>45292</v>
      </c>
      <c r="G631" s="112">
        <v>45473</v>
      </c>
      <c r="H631" s="210"/>
      <c r="I631" s="108"/>
      <c r="J631" s="108"/>
      <c r="K631" s="50">
        <v>29</v>
      </c>
      <c r="L631" s="47">
        <v>2129.67</v>
      </c>
      <c r="M631" s="247" t="s">
        <v>348</v>
      </c>
    </row>
    <row r="632" spans="1:13" ht="23.1" customHeight="1" outlineLevel="1">
      <c r="A632" s="190"/>
      <c r="B632" s="190"/>
      <c r="C632" s="190"/>
      <c r="D632" s="185"/>
      <c r="E632" s="183"/>
      <c r="F632" s="25">
        <v>45474</v>
      </c>
      <c r="G632" s="25">
        <v>45657</v>
      </c>
      <c r="H632" s="210"/>
      <c r="I632" s="108"/>
      <c r="J632" s="108"/>
      <c r="K632" s="50">
        <v>33.380000000000003</v>
      </c>
      <c r="L632" s="47">
        <v>2451.25</v>
      </c>
      <c r="M632" s="248"/>
    </row>
    <row r="633" spans="1:13" ht="23.1" customHeight="1" outlineLevel="1">
      <c r="A633" s="190"/>
      <c r="B633" s="190"/>
      <c r="C633" s="190"/>
      <c r="D633" s="185">
        <v>45280</v>
      </c>
      <c r="E633" s="183" t="s">
        <v>680</v>
      </c>
      <c r="F633" s="112">
        <v>45292</v>
      </c>
      <c r="G633" s="112">
        <v>45473</v>
      </c>
      <c r="H633" s="210"/>
      <c r="I633" s="108"/>
      <c r="J633" s="108"/>
      <c r="K633" s="50">
        <v>29</v>
      </c>
      <c r="L633" s="47">
        <v>2226.4899999999998</v>
      </c>
      <c r="M633" s="247" t="s">
        <v>349</v>
      </c>
    </row>
    <row r="634" spans="1:13" ht="23.1" customHeight="1" outlineLevel="1">
      <c r="A634" s="190"/>
      <c r="B634" s="190"/>
      <c r="C634" s="190"/>
      <c r="D634" s="185"/>
      <c r="E634" s="183"/>
      <c r="F634" s="25">
        <v>45474</v>
      </c>
      <c r="G634" s="25">
        <v>45657</v>
      </c>
      <c r="H634" s="210"/>
      <c r="I634" s="108"/>
      <c r="J634" s="108"/>
      <c r="K634" s="50">
        <v>33.380000000000003</v>
      </c>
      <c r="L634" s="47">
        <v>2562.69</v>
      </c>
      <c r="M634" s="248"/>
    </row>
    <row r="635" spans="1:13" ht="23.1" customHeight="1" outlineLevel="1">
      <c r="A635" s="190"/>
      <c r="B635" s="190"/>
      <c r="C635" s="190"/>
      <c r="D635" s="185">
        <v>45280</v>
      </c>
      <c r="E635" s="183" t="s">
        <v>680</v>
      </c>
      <c r="F635" s="112">
        <v>45292</v>
      </c>
      <c r="G635" s="112">
        <v>45473</v>
      </c>
      <c r="H635" s="210"/>
      <c r="I635" s="108"/>
      <c r="J635" s="108"/>
      <c r="K635" s="50">
        <v>29</v>
      </c>
      <c r="L635" s="47">
        <v>2408.98</v>
      </c>
      <c r="M635" s="247" t="s">
        <v>350</v>
      </c>
    </row>
    <row r="636" spans="1:13" ht="23.1" customHeight="1" outlineLevel="1">
      <c r="A636" s="190"/>
      <c r="B636" s="190"/>
      <c r="C636" s="190"/>
      <c r="D636" s="185"/>
      <c r="E636" s="183"/>
      <c r="F636" s="25">
        <v>45474</v>
      </c>
      <c r="G636" s="25">
        <v>45657</v>
      </c>
      <c r="H636" s="210"/>
      <c r="I636" s="108"/>
      <c r="J636" s="108"/>
      <c r="K636" s="50">
        <v>33.380000000000003</v>
      </c>
      <c r="L636" s="47">
        <v>2772.74</v>
      </c>
      <c r="M636" s="248"/>
    </row>
    <row r="637" spans="1:13" ht="23.1" customHeight="1" outlineLevel="1">
      <c r="A637" s="190"/>
      <c r="B637" s="190"/>
      <c r="C637" s="190"/>
      <c r="D637" s="185">
        <v>45280</v>
      </c>
      <c r="E637" s="183" t="s">
        <v>680</v>
      </c>
      <c r="F637" s="112">
        <v>45292</v>
      </c>
      <c r="G637" s="112">
        <v>45473</v>
      </c>
      <c r="H637" s="210"/>
      <c r="I637" s="108"/>
      <c r="J637" s="108"/>
      <c r="K637" s="50">
        <v>29</v>
      </c>
      <c r="L637" s="47">
        <v>2040.95</v>
      </c>
      <c r="M637" s="247" t="s">
        <v>351</v>
      </c>
    </row>
    <row r="638" spans="1:13" ht="23.1" customHeight="1" outlineLevel="1">
      <c r="A638" s="190"/>
      <c r="B638" s="190"/>
      <c r="C638" s="190"/>
      <c r="D638" s="185"/>
      <c r="E638" s="183"/>
      <c r="F638" s="25">
        <v>45474</v>
      </c>
      <c r="G638" s="25">
        <v>45657</v>
      </c>
      <c r="H638" s="210"/>
      <c r="I638" s="108"/>
      <c r="J638" s="108"/>
      <c r="K638" s="50">
        <v>33.380000000000003</v>
      </c>
      <c r="L638" s="47">
        <v>2349.13</v>
      </c>
      <c r="M638" s="248"/>
    </row>
    <row r="639" spans="1:13" ht="23.1" customHeight="1" outlineLevel="1">
      <c r="A639" s="190"/>
      <c r="B639" s="190"/>
      <c r="C639" s="190"/>
      <c r="D639" s="185">
        <v>45280</v>
      </c>
      <c r="E639" s="183" t="s">
        <v>680</v>
      </c>
      <c r="F639" s="112">
        <v>45292</v>
      </c>
      <c r="G639" s="112">
        <v>45473</v>
      </c>
      <c r="H639" s="210"/>
      <c r="I639" s="108"/>
      <c r="J639" s="108"/>
      <c r="K639" s="50">
        <v>29</v>
      </c>
      <c r="L639" s="47">
        <v>2226.4899999999998</v>
      </c>
      <c r="M639" s="247" t="s">
        <v>352</v>
      </c>
    </row>
    <row r="640" spans="1:13" ht="23.1" customHeight="1" outlineLevel="1">
      <c r="A640" s="189"/>
      <c r="B640" s="189"/>
      <c r="C640" s="189"/>
      <c r="D640" s="185"/>
      <c r="E640" s="184"/>
      <c r="F640" s="25">
        <v>45474</v>
      </c>
      <c r="G640" s="25">
        <v>45657</v>
      </c>
      <c r="H640" s="210"/>
      <c r="I640" s="108"/>
      <c r="J640" s="108"/>
      <c r="K640" s="50">
        <v>33.380000000000003</v>
      </c>
      <c r="L640" s="47">
        <v>2562.69</v>
      </c>
      <c r="M640" s="248"/>
    </row>
    <row r="641" spans="1:13" ht="23.1" customHeight="1" outlineLevel="1">
      <c r="A641" s="188" t="s">
        <v>47</v>
      </c>
      <c r="B641" s="188" t="s">
        <v>309</v>
      </c>
      <c r="C641" s="188" t="s">
        <v>183</v>
      </c>
      <c r="D641" s="185">
        <v>45247</v>
      </c>
      <c r="E641" s="185" t="s">
        <v>705</v>
      </c>
      <c r="F641" s="24">
        <v>45292</v>
      </c>
      <c r="G641" s="24">
        <v>45473</v>
      </c>
      <c r="H641" s="210"/>
      <c r="I641" s="50">
        <v>40.96</v>
      </c>
      <c r="J641" s="47">
        <v>2029.84</v>
      </c>
      <c r="K641" s="108"/>
      <c r="L641" s="108"/>
      <c r="M641" s="255"/>
    </row>
    <row r="642" spans="1:13" ht="23.1" customHeight="1" outlineLevel="1">
      <c r="A642" s="190"/>
      <c r="B642" s="190"/>
      <c r="C642" s="190"/>
      <c r="D642" s="185"/>
      <c r="E642" s="185"/>
      <c r="F642" s="113">
        <v>45474</v>
      </c>
      <c r="G642" s="113">
        <v>45657</v>
      </c>
      <c r="H642" s="210"/>
      <c r="I642" s="50">
        <v>46.01</v>
      </c>
      <c r="J642" s="47">
        <v>2260.0100000000002</v>
      </c>
      <c r="K642" s="108"/>
      <c r="L642" s="108"/>
      <c r="M642" s="255"/>
    </row>
    <row r="643" spans="1:13" ht="23.1" customHeight="1" outlineLevel="1">
      <c r="A643" s="190"/>
      <c r="B643" s="190"/>
      <c r="C643" s="190"/>
      <c r="D643" s="185">
        <v>45280</v>
      </c>
      <c r="E643" s="182" t="s">
        <v>680</v>
      </c>
      <c r="F643" s="112">
        <v>45292</v>
      </c>
      <c r="G643" s="112">
        <v>45473</v>
      </c>
      <c r="H643" s="210"/>
      <c r="I643" s="108"/>
      <c r="J643" s="108"/>
      <c r="K643" s="50">
        <v>34.409999999999997</v>
      </c>
      <c r="L643" s="47">
        <v>1849.48</v>
      </c>
      <c r="M643" s="247" t="s">
        <v>345</v>
      </c>
    </row>
    <row r="644" spans="1:13" ht="23.1" customHeight="1" outlineLevel="1">
      <c r="A644" s="190"/>
      <c r="B644" s="190"/>
      <c r="C644" s="190"/>
      <c r="D644" s="185"/>
      <c r="E644" s="183"/>
      <c r="F644" s="25">
        <v>45474</v>
      </c>
      <c r="G644" s="25">
        <v>45657</v>
      </c>
      <c r="H644" s="210"/>
      <c r="I644" s="108"/>
      <c r="J644" s="108"/>
      <c r="K644" s="50">
        <v>38.31</v>
      </c>
      <c r="L644" s="47">
        <v>2059.21</v>
      </c>
      <c r="M644" s="248"/>
    </row>
    <row r="645" spans="1:13" ht="23.1" customHeight="1" outlineLevel="1">
      <c r="A645" s="190"/>
      <c r="B645" s="190"/>
      <c r="C645" s="190"/>
      <c r="D645" s="185">
        <v>45280</v>
      </c>
      <c r="E645" s="183" t="s">
        <v>680</v>
      </c>
      <c r="F645" s="112">
        <v>45292</v>
      </c>
      <c r="G645" s="112">
        <v>45473</v>
      </c>
      <c r="H645" s="210"/>
      <c r="I645" s="108"/>
      <c r="J645" s="108"/>
      <c r="K645" s="50">
        <v>34.409999999999997</v>
      </c>
      <c r="L645" s="47">
        <v>2025.63</v>
      </c>
      <c r="M645" s="247" t="s">
        <v>346</v>
      </c>
    </row>
    <row r="646" spans="1:13" ht="23.1" customHeight="1" outlineLevel="1">
      <c r="A646" s="190"/>
      <c r="B646" s="190"/>
      <c r="C646" s="190"/>
      <c r="D646" s="185"/>
      <c r="E646" s="183"/>
      <c r="F646" s="25">
        <v>45474</v>
      </c>
      <c r="G646" s="25">
        <v>45657</v>
      </c>
      <c r="H646" s="210"/>
      <c r="I646" s="108"/>
      <c r="J646" s="108"/>
      <c r="K646" s="50">
        <v>38.31</v>
      </c>
      <c r="L646" s="47">
        <v>2255.34</v>
      </c>
      <c r="M646" s="248"/>
    </row>
    <row r="647" spans="1:13" ht="23.1" customHeight="1" outlineLevel="1">
      <c r="A647" s="190"/>
      <c r="B647" s="190"/>
      <c r="C647" s="190"/>
      <c r="D647" s="185">
        <v>45280</v>
      </c>
      <c r="E647" s="183" t="s">
        <v>680</v>
      </c>
      <c r="F647" s="112">
        <v>45292</v>
      </c>
      <c r="G647" s="112">
        <v>45473</v>
      </c>
      <c r="H647" s="210"/>
      <c r="I647" s="108"/>
      <c r="J647" s="108"/>
      <c r="K647" s="50">
        <v>34.409999999999997</v>
      </c>
      <c r="L647" s="47">
        <v>1724.51</v>
      </c>
      <c r="M647" s="247" t="s">
        <v>347</v>
      </c>
    </row>
    <row r="648" spans="1:13" ht="23.1" customHeight="1" outlineLevel="1">
      <c r="A648" s="190"/>
      <c r="B648" s="190"/>
      <c r="C648" s="190"/>
      <c r="D648" s="185"/>
      <c r="E648" s="183"/>
      <c r="F648" s="25">
        <v>45474</v>
      </c>
      <c r="G648" s="25">
        <v>45657</v>
      </c>
      <c r="H648" s="210"/>
      <c r="I648" s="108"/>
      <c r="J648" s="108"/>
      <c r="K648" s="50">
        <v>38.31</v>
      </c>
      <c r="L648" s="47">
        <v>1920.07</v>
      </c>
      <c r="M648" s="248"/>
    </row>
    <row r="649" spans="1:13" ht="23.1" customHeight="1" outlineLevel="1">
      <c r="A649" s="190"/>
      <c r="B649" s="190"/>
      <c r="C649" s="190"/>
      <c r="D649" s="185">
        <v>45280</v>
      </c>
      <c r="E649" s="183" t="s">
        <v>680</v>
      </c>
      <c r="F649" s="112">
        <v>45292</v>
      </c>
      <c r="G649" s="112">
        <v>45473</v>
      </c>
      <c r="H649" s="210"/>
      <c r="I649" s="108"/>
      <c r="J649" s="108"/>
      <c r="K649" s="50">
        <v>34.409999999999997</v>
      </c>
      <c r="L649" s="47">
        <v>1849.48</v>
      </c>
      <c r="M649" s="247" t="s">
        <v>348</v>
      </c>
    </row>
    <row r="650" spans="1:13" ht="23.1" customHeight="1" outlineLevel="1">
      <c r="A650" s="190"/>
      <c r="B650" s="190"/>
      <c r="C650" s="190"/>
      <c r="D650" s="185"/>
      <c r="E650" s="183"/>
      <c r="F650" s="25">
        <v>45474</v>
      </c>
      <c r="G650" s="25">
        <v>45657</v>
      </c>
      <c r="H650" s="210"/>
      <c r="I650" s="108"/>
      <c r="J650" s="108"/>
      <c r="K650" s="50">
        <v>38.31</v>
      </c>
      <c r="L650" s="47">
        <v>2059.21</v>
      </c>
      <c r="M650" s="248"/>
    </row>
    <row r="651" spans="1:13" ht="23.1" customHeight="1" outlineLevel="1">
      <c r="A651" s="190"/>
      <c r="B651" s="190"/>
      <c r="C651" s="190"/>
      <c r="D651" s="185">
        <v>45280</v>
      </c>
      <c r="E651" s="183" t="s">
        <v>680</v>
      </c>
      <c r="F651" s="112">
        <v>45292</v>
      </c>
      <c r="G651" s="112">
        <v>45473</v>
      </c>
      <c r="H651" s="210"/>
      <c r="I651" s="108"/>
      <c r="J651" s="108"/>
      <c r="K651" s="50">
        <v>34.409999999999997</v>
      </c>
      <c r="L651" s="47">
        <v>1933.55</v>
      </c>
      <c r="M651" s="247" t="s">
        <v>349</v>
      </c>
    </row>
    <row r="652" spans="1:13" ht="23.1" customHeight="1" outlineLevel="1">
      <c r="A652" s="190"/>
      <c r="B652" s="190"/>
      <c r="C652" s="190"/>
      <c r="D652" s="185"/>
      <c r="E652" s="183"/>
      <c r="F652" s="25">
        <v>45474</v>
      </c>
      <c r="G652" s="25">
        <v>45657</v>
      </c>
      <c r="H652" s="210"/>
      <c r="I652" s="108"/>
      <c r="J652" s="108"/>
      <c r="K652" s="50">
        <v>38.31</v>
      </c>
      <c r="L652" s="47">
        <v>2152.81</v>
      </c>
      <c r="M652" s="248"/>
    </row>
    <row r="653" spans="1:13" ht="23.1" customHeight="1" outlineLevel="1">
      <c r="A653" s="190"/>
      <c r="B653" s="190"/>
      <c r="C653" s="190"/>
      <c r="D653" s="185">
        <v>45280</v>
      </c>
      <c r="E653" s="183" t="s">
        <v>680</v>
      </c>
      <c r="F653" s="112">
        <v>45292</v>
      </c>
      <c r="G653" s="112">
        <v>45473</v>
      </c>
      <c r="H653" s="210"/>
      <c r="I653" s="108"/>
      <c r="J653" s="108"/>
      <c r="K653" s="50">
        <v>34.409999999999997</v>
      </c>
      <c r="L653" s="47">
        <v>2092.0500000000002</v>
      </c>
      <c r="M653" s="247" t="s">
        <v>350</v>
      </c>
    </row>
    <row r="654" spans="1:13" ht="23.1" customHeight="1" outlineLevel="1">
      <c r="A654" s="190"/>
      <c r="B654" s="190"/>
      <c r="C654" s="190"/>
      <c r="D654" s="185"/>
      <c r="E654" s="183"/>
      <c r="F654" s="25">
        <v>45474</v>
      </c>
      <c r="G654" s="25">
        <v>45657</v>
      </c>
      <c r="H654" s="210"/>
      <c r="I654" s="108"/>
      <c r="J654" s="108"/>
      <c r="K654" s="50">
        <v>38.31</v>
      </c>
      <c r="L654" s="47">
        <v>2329.29</v>
      </c>
      <c r="M654" s="248"/>
    </row>
    <row r="655" spans="1:13" ht="23.1" customHeight="1" outlineLevel="1">
      <c r="A655" s="190"/>
      <c r="B655" s="190"/>
      <c r="C655" s="190"/>
      <c r="D655" s="185">
        <v>45280</v>
      </c>
      <c r="E655" s="183" t="s">
        <v>680</v>
      </c>
      <c r="F655" s="112">
        <v>45292</v>
      </c>
      <c r="G655" s="112">
        <v>45473</v>
      </c>
      <c r="H655" s="210"/>
      <c r="I655" s="108"/>
      <c r="J655" s="108"/>
      <c r="K655" s="50">
        <v>34.409999999999997</v>
      </c>
      <c r="L655" s="47">
        <v>1772.43</v>
      </c>
      <c r="M655" s="247" t="s">
        <v>351</v>
      </c>
    </row>
    <row r="656" spans="1:13" ht="23.1" customHeight="1" outlineLevel="1">
      <c r="A656" s="190"/>
      <c r="B656" s="190"/>
      <c r="C656" s="190"/>
      <c r="D656" s="185"/>
      <c r="E656" s="183"/>
      <c r="F656" s="25">
        <v>45474</v>
      </c>
      <c r="G656" s="25">
        <v>45657</v>
      </c>
      <c r="H656" s="210"/>
      <c r="I656" s="108"/>
      <c r="J656" s="108"/>
      <c r="K656" s="50">
        <v>38.31</v>
      </c>
      <c r="L656" s="47">
        <v>1973.42</v>
      </c>
      <c r="M656" s="248"/>
    </row>
    <row r="657" spans="1:13" ht="23.1" customHeight="1" outlineLevel="1">
      <c r="A657" s="190"/>
      <c r="B657" s="190"/>
      <c r="C657" s="190"/>
      <c r="D657" s="185">
        <v>45280</v>
      </c>
      <c r="E657" s="183" t="s">
        <v>680</v>
      </c>
      <c r="F657" s="112">
        <v>45292</v>
      </c>
      <c r="G657" s="112">
        <v>45473</v>
      </c>
      <c r="H657" s="210"/>
      <c r="I657" s="108"/>
      <c r="J657" s="108"/>
      <c r="K657" s="50">
        <v>34.409999999999997</v>
      </c>
      <c r="L657" s="47">
        <v>1933.55</v>
      </c>
      <c r="M657" s="247" t="s">
        <v>352</v>
      </c>
    </row>
    <row r="658" spans="1:13" ht="23.1" customHeight="1" outlineLevel="1">
      <c r="A658" s="189"/>
      <c r="B658" s="189"/>
      <c r="C658" s="189"/>
      <c r="D658" s="185"/>
      <c r="E658" s="184"/>
      <c r="F658" s="25">
        <v>45474</v>
      </c>
      <c r="G658" s="25">
        <v>45657</v>
      </c>
      <c r="H658" s="210"/>
      <c r="I658" s="108"/>
      <c r="J658" s="108"/>
      <c r="K658" s="50">
        <v>38.31</v>
      </c>
      <c r="L658" s="47">
        <v>2152.81</v>
      </c>
      <c r="M658" s="248"/>
    </row>
    <row r="659" spans="1:13" ht="23.1" customHeight="1" outlineLevel="1">
      <c r="A659" s="188" t="s">
        <v>47</v>
      </c>
      <c r="B659" s="188" t="s">
        <v>243</v>
      </c>
      <c r="C659" s="188" t="s">
        <v>431</v>
      </c>
      <c r="D659" s="185">
        <v>45247</v>
      </c>
      <c r="E659" s="185" t="s">
        <v>719</v>
      </c>
      <c r="F659" s="24">
        <v>45292</v>
      </c>
      <c r="G659" s="24">
        <v>45473</v>
      </c>
      <c r="H659" s="210"/>
      <c r="I659" s="50">
        <v>94.2</v>
      </c>
      <c r="J659" s="47">
        <v>2292.21</v>
      </c>
      <c r="K659" s="108"/>
      <c r="L659" s="108"/>
      <c r="M659" s="255"/>
    </row>
    <row r="660" spans="1:13" ht="23.1" customHeight="1" outlineLevel="1">
      <c r="A660" s="190"/>
      <c r="B660" s="190"/>
      <c r="C660" s="190"/>
      <c r="D660" s="185"/>
      <c r="E660" s="185"/>
      <c r="F660" s="113">
        <v>45474</v>
      </c>
      <c r="G660" s="113">
        <v>45657</v>
      </c>
      <c r="H660" s="210"/>
      <c r="I660" s="50">
        <v>146.22</v>
      </c>
      <c r="J660" s="47">
        <v>2533.69</v>
      </c>
      <c r="K660" s="108"/>
      <c r="L660" s="108"/>
      <c r="M660" s="255"/>
    </row>
    <row r="661" spans="1:13" ht="23.1" customHeight="1" outlineLevel="1">
      <c r="A661" s="190"/>
      <c r="B661" s="190"/>
      <c r="C661" s="190"/>
      <c r="D661" s="185">
        <v>45280</v>
      </c>
      <c r="E661" s="182" t="s">
        <v>680</v>
      </c>
      <c r="F661" s="112">
        <v>45292</v>
      </c>
      <c r="G661" s="112">
        <v>45473</v>
      </c>
      <c r="H661" s="210"/>
      <c r="I661" s="108"/>
      <c r="J661" s="108"/>
      <c r="K661" s="50">
        <v>53.9</v>
      </c>
      <c r="L661" s="47">
        <v>1713.75</v>
      </c>
      <c r="M661" s="247" t="s">
        <v>345</v>
      </c>
    </row>
    <row r="662" spans="1:13" ht="23.1" customHeight="1" outlineLevel="1">
      <c r="A662" s="190"/>
      <c r="B662" s="190"/>
      <c r="C662" s="190"/>
      <c r="D662" s="185"/>
      <c r="E662" s="183"/>
      <c r="F662" s="25">
        <v>45474</v>
      </c>
      <c r="G662" s="25">
        <v>45657</v>
      </c>
      <c r="H662" s="210"/>
      <c r="I662" s="108"/>
      <c r="J662" s="108"/>
      <c r="K662" s="50">
        <v>62.04</v>
      </c>
      <c r="L662" s="47">
        <v>1972.53</v>
      </c>
      <c r="M662" s="248"/>
    </row>
    <row r="663" spans="1:13" ht="23.1" customHeight="1" outlineLevel="1">
      <c r="A663" s="190"/>
      <c r="B663" s="190"/>
      <c r="C663" s="190"/>
      <c r="D663" s="185">
        <v>45280</v>
      </c>
      <c r="E663" s="183" t="s">
        <v>680</v>
      </c>
      <c r="F663" s="112">
        <v>45292</v>
      </c>
      <c r="G663" s="112">
        <v>45473</v>
      </c>
      <c r="H663" s="210"/>
      <c r="I663" s="108"/>
      <c r="J663" s="108"/>
      <c r="K663" s="50">
        <v>53.9</v>
      </c>
      <c r="L663" s="47">
        <v>1876.95</v>
      </c>
      <c r="M663" s="247" t="s">
        <v>346</v>
      </c>
    </row>
    <row r="664" spans="1:13" ht="23.1" customHeight="1" outlineLevel="1">
      <c r="A664" s="190"/>
      <c r="B664" s="190"/>
      <c r="C664" s="190"/>
      <c r="D664" s="185"/>
      <c r="E664" s="183"/>
      <c r="F664" s="25">
        <v>45474</v>
      </c>
      <c r="G664" s="25">
        <v>45657</v>
      </c>
      <c r="H664" s="210"/>
      <c r="I664" s="108"/>
      <c r="J664" s="108"/>
      <c r="K664" s="50">
        <v>62.04</v>
      </c>
      <c r="L664" s="47">
        <v>2160.37</v>
      </c>
      <c r="M664" s="248"/>
    </row>
    <row r="665" spans="1:13" ht="23.1" customHeight="1" outlineLevel="1">
      <c r="A665" s="190"/>
      <c r="B665" s="190"/>
      <c r="C665" s="190"/>
      <c r="D665" s="185">
        <v>45280</v>
      </c>
      <c r="E665" s="183" t="s">
        <v>680</v>
      </c>
      <c r="F665" s="112">
        <v>45292</v>
      </c>
      <c r="G665" s="112">
        <v>45473</v>
      </c>
      <c r="H665" s="210"/>
      <c r="I665" s="108"/>
      <c r="J665" s="108"/>
      <c r="K665" s="50">
        <v>53.9</v>
      </c>
      <c r="L665" s="47">
        <v>1597.96</v>
      </c>
      <c r="M665" s="247" t="s">
        <v>347</v>
      </c>
    </row>
    <row r="666" spans="1:13" ht="23.1" customHeight="1" outlineLevel="1">
      <c r="A666" s="190"/>
      <c r="B666" s="190"/>
      <c r="C666" s="190"/>
      <c r="D666" s="185"/>
      <c r="E666" s="183"/>
      <c r="F666" s="25">
        <v>45474</v>
      </c>
      <c r="G666" s="25">
        <v>45657</v>
      </c>
      <c r="H666" s="210"/>
      <c r="I666" s="108"/>
      <c r="J666" s="108"/>
      <c r="K666" s="50">
        <v>62.04</v>
      </c>
      <c r="L666" s="47">
        <v>1839.25</v>
      </c>
      <c r="M666" s="248"/>
    </row>
    <row r="667" spans="1:13" ht="23.1" customHeight="1" outlineLevel="1">
      <c r="A667" s="190"/>
      <c r="B667" s="190"/>
      <c r="C667" s="190"/>
      <c r="D667" s="185">
        <v>45280</v>
      </c>
      <c r="E667" s="183" t="s">
        <v>680</v>
      </c>
      <c r="F667" s="112">
        <v>45292</v>
      </c>
      <c r="G667" s="112">
        <v>45473</v>
      </c>
      <c r="H667" s="210"/>
      <c r="I667" s="108"/>
      <c r="J667" s="108"/>
      <c r="K667" s="50">
        <v>53.9</v>
      </c>
      <c r="L667" s="47">
        <v>1713.75</v>
      </c>
      <c r="M667" s="247" t="s">
        <v>348</v>
      </c>
    </row>
    <row r="668" spans="1:13" ht="23.1" customHeight="1" outlineLevel="1">
      <c r="A668" s="190"/>
      <c r="B668" s="190"/>
      <c r="C668" s="190"/>
      <c r="D668" s="185"/>
      <c r="E668" s="183"/>
      <c r="F668" s="25">
        <v>45474</v>
      </c>
      <c r="G668" s="25">
        <v>45657</v>
      </c>
      <c r="H668" s="210"/>
      <c r="I668" s="108"/>
      <c r="J668" s="108"/>
      <c r="K668" s="50">
        <v>62.04</v>
      </c>
      <c r="L668" s="47">
        <v>1972.53</v>
      </c>
      <c r="M668" s="248"/>
    </row>
    <row r="669" spans="1:13" ht="23.1" customHeight="1" outlineLevel="1">
      <c r="A669" s="190"/>
      <c r="B669" s="190"/>
      <c r="C669" s="190"/>
      <c r="D669" s="185">
        <v>45280</v>
      </c>
      <c r="E669" s="183" t="s">
        <v>680</v>
      </c>
      <c r="F669" s="112">
        <v>45292</v>
      </c>
      <c r="G669" s="112">
        <v>45473</v>
      </c>
      <c r="H669" s="210"/>
      <c r="I669" s="108"/>
      <c r="J669" s="108"/>
      <c r="K669" s="50">
        <v>53.9</v>
      </c>
      <c r="L669" s="47">
        <v>1791.64</v>
      </c>
      <c r="M669" s="247" t="s">
        <v>349</v>
      </c>
    </row>
    <row r="670" spans="1:13" ht="23.1" customHeight="1" outlineLevel="1">
      <c r="A670" s="190"/>
      <c r="B670" s="190"/>
      <c r="C670" s="190"/>
      <c r="D670" s="185"/>
      <c r="E670" s="183"/>
      <c r="F670" s="25">
        <v>45474</v>
      </c>
      <c r="G670" s="25">
        <v>45657</v>
      </c>
      <c r="H670" s="210"/>
      <c r="I670" s="108"/>
      <c r="J670" s="108"/>
      <c r="K670" s="50">
        <v>62.04</v>
      </c>
      <c r="L670" s="47">
        <v>2062.1799999999998</v>
      </c>
      <c r="M670" s="248"/>
    </row>
    <row r="671" spans="1:13" ht="23.1" customHeight="1" outlineLevel="1">
      <c r="A671" s="190"/>
      <c r="B671" s="190"/>
      <c r="C671" s="190"/>
      <c r="D671" s="185">
        <v>45280</v>
      </c>
      <c r="E671" s="183" t="s">
        <v>680</v>
      </c>
      <c r="F671" s="112">
        <v>45292</v>
      </c>
      <c r="G671" s="112">
        <v>45473</v>
      </c>
      <c r="H671" s="210"/>
      <c r="I671" s="108"/>
      <c r="J671" s="108"/>
      <c r="K671" s="50">
        <v>53.9</v>
      </c>
      <c r="L671" s="47">
        <v>1938.52</v>
      </c>
      <c r="M671" s="247" t="s">
        <v>350</v>
      </c>
    </row>
    <row r="672" spans="1:13" ht="23.1" customHeight="1" outlineLevel="1">
      <c r="A672" s="190"/>
      <c r="B672" s="190"/>
      <c r="C672" s="190"/>
      <c r="D672" s="185"/>
      <c r="E672" s="183"/>
      <c r="F672" s="25">
        <v>45474</v>
      </c>
      <c r="G672" s="25">
        <v>45657</v>
      </c>
      <c r="H672" s="210"/>
      <c r="I672" s="108"/>
      <c r="J672" s="108"/>
      <c r="K672" s="50">
        <v>62.04</v>
      </c>
      <c r="L672" s="47">
        <v>2231.2399999999998</v>
      </c>
      <c r="M672" s="248"/>
    </row>
    <row r="673" spans="1:13" ht="23.1" customHeight="1" outlineLevel="1">
      <c r="A673" s="190"/>
      <c r="B673" s="190"/>
      <c r="C673" s="190"/>
      <c r="D673" s="185">
        <v>45280</v>
      </c>
      <c r="E673" s="183" t="s">
        <v>680</v>
      </c>
      <c r="F673" s="112">
        <v>45292</v>
      </c>
      <c r="G673" s="112">
        <v>45473</v>
      </c>
      <c r="H673" s="210"/>
      <c r="I673" s="108"/>
      <c r="J673" s="108"/>
      <c r="K673" s="50">
        <v>53.9</v>
      </c>
      <c r="L673" s="47">
        <v>1642.34</v>
      </c>
      <c r="M673" s="247" t="s">
        <v>351</v>
      </c>
    </row>
    <row r="674" spans="1:13" ht="23.1" customHeight="1" outlineLevel="1">
      <c r="A674" s="190"/>
      <c r="B674" s="190"/>
      <c r="C674" s="190"/>
      <c r="D674" s="185"/>
      <c r="E674" s="183"/>
      <c r="F674" s="25">
        <v>45474</v>
      </c>
      <c r="G674" s="25">
        <v>45657</v>
      </c>
      <c r="H674" s="210"/>
      <c r="I674" s="108"/>
      <c r="J674" s="108"/>
      <c r="K674" s="50">
        <v>62.04</v>
      </c>
      <c r="L674" s="47">
        <v>1890.33</v>
      </c>
      <c r="M674" s="248"/>
    </row>
    <row r="675" spans="1:13" ht="23.1" customHeight="1" outlineLevel="1">
      <c r="A675" s="190"/>
      <c r="B675" s="190"/>
      <c r="C675" s="190"/>
      <c r="D675" s="185">
        <v>45280</v>
      </c>
      <c r="E675" s="183" t="s">
        <v>680</v>
      </c>
      <c r="F675" s="112">
        <v>45292</v>
      </c>
      <c r="G675" s="112">
        <v>45473</v>
      </c>
      <c r="H675" s="210"/>
      <c r="I675" s="108"/>
      <c r="J675" s="108"/>
      <c r="K675" s="50">
        <v>53.9</v>
      </c>
      <c r="L675" s="47">
        <v>1791.64</v>
      </c>
      <c r="M675" s="247" t="s">
        <v>352</v>
      </c>
    </row>
    <row r="676" spans="1:13" ht="23.1" customHeight="1" outlineLevel="1">
      <c r="A676" s="189"/>
      <c r="B676" s="189"/>
      <c r="C676" s="189"/>
      <c r="D676" s="185"/>
      <c r="E676" s="184"/>
      <c r="F676" s="25">
        <v>45474</v>
      </c>
      <c r="G676" s="25">
        <v>45657</v>
      </c>
      <c r="H676" s="210"/>
      <c r="I676" s="108"/>
      <c r="J676" s="108"/>
      <c r="K676" s="50">
        <v>62.04</v>
      </c>
      <c r="L676" s="47">
        <v>2062.1799999999998</v>
      </c>
      <c r="M676" s="248"/>
    </row>
    <row r="677" spans="1:13" ht="23.1" customHeight="1" outlineLevel="1">
      <c r="A677" s="188" t="s">
        <v>47</v>
      </c>
      <c r="B677" s="188" t="s">
        <v>483</v>
      </c>
      <c r="C677" s="188" t="s">
        <v>100</v>
      </c>
      <c r="D677" s="182">
        <v>45278</v>
      </c>
      <c r="E677" s="182" t="s">
        <v>649</v>
      </c>
      <c r="F677" s="24">
        <v>45292</v>
      </c>
      <c r="G677" s="24">
        <v>45473</v>
      </c>
      <c r="H677" s="210"/>
      <c r="I677" s="50">
        <v>93.33</v>
      </c>
      <c r="J677" s="47">
        <v>2048.6</v>
      </c>
      <c r="K677" s="8"/>
      <c r="L677" s="8"/>
      <c r="M677" s="255"/>
    </row>
    <row r="678" spans="1:13" ht="23.1" customHeight="1" outlineLevel="1">
      <c r="A678" s="189"/>
      <c r="B678" s="189"/>
      <c r="C678" s="189"/>
      <c r="D678" s="184"/>
      <c r="E678" s="184"/>
      <c r="F678" s="113">
        <v>45474</v>
      </c>
      <c r="G678" s="113">
        <v>45657</v>
      </c>
      <c r="H678" s="210"/>
      <c r="I678" s="50">
        <v>100.65</v>
      </c>
      <c r="J678" s="47">
        <v>2048.6</v>
      </c>
      <c r="K678" s="8"/>
      <c r="L678" s="8"/>
      <c r="M678" s="255"/>
    </row>
    <row r="679" spans="1:13" ht="23.1" customHeight="1" outlineLevel="1">
      <c r="A679" s="188" t="s">
        <v>47</v>
      </c>
      <c r="B679" s="188" t="s">
        <v>194</v>
      </c>
      <c r="C679" s="188" t="s">
        <v>100</v>
      </c>
      <c r="D679" s="182">
        <v>45278</v>
      </c>
      <c r="E679" s="182" t="s">
        <v>649</v>
      </c>
      <c r="F679" s="24">
        <v>45292</v>
      </c>
      <c r="G679" s="24">
        <v>45473</v>
      </c>
      <c r="H679" s="210"/>
      <c r="I679" s="50">
        <v>93.33</v>
      </c>
      <c r="J679" s="47">
        <v>2048.6</v>
      </c>
      <c r="K679" s="8"/>
      <c r="L679" s="8"/>
      <c r="M679" s="255"/>
    </row>
    <row r="680" spans="1:13" ht="23.1" customHeight="1" outlineLevel="1">
      <c r="A680" s="190"/>
      <c r="B680" s="190"/>
      <c r="C680" s="190"/>
      <c r="D680" s="184"/>
      <c r="E680" s="184"/>
      <c r="F680" s="113">
        <v>45474</v>
      </c>
      <c r="G680" s="113">
        <v>45657</v>
      </c>
      <c r="H680" s="210"/>
      <c r="I680" s="50">
        <v>100.65</v>
      </c>
      <c r="J680" s="47">
        <v>2048.6</v>
      </c>
      <c r="K680" s="8"/>
      <c r="L680" s="8"/>
      <c r="M680" s="255"/>
    </row>
    <row r="681" spans="1:13" ht="23.1" customHeight="1" outlineLevel="1">
      <c r="A681" s="188" t="s">
        <v>47</v>
      </c>
      <c r="B681" s="188" t="s">
        <v>743</v>
      </c>
      <c r="C681" s="188" t="s">
        <v>564</v>
      </c>
      <c r="D681" s="182">
        <v>45260</v>
      </c>
      <c r="E681" s="182" t="s">
        <v>725</v>
      </c>
      <c r="F681" s="24">
        <v>45292</v>
      </c>
      <c r="G681" s="24">
        <v>45473</v>
      </c>
      <c r="H681" s="192"/>
      <c r="I681" s="50">
        <v>113.41</v>
      </c>
      <c r="J681" s="47">
        <v>3030.8</v>
      </c>
      <c r="K681" s="166"/>
      <c r="L681" s="166"/>
      <c r="M681" s="247"/>
    </row>
    <row r="682" spans="1:13" ht="23.1" customHeight="1" outlineLevel="1">
      <c r="A682" s="190"/>
      <c r="B682" s="190"/>
      <c r="C682" s="190"/>
      <c r="D682" s="184"/>
      <c r="E682" s="184"/>
      <c r="F682" s="113">
        <v>45474</v>
      </c>
      <c r="G682" s="113">
        <v>45657</v>
      </c>
      <c r="H682" s="194"/>
      <c r="I682" s="50">
        <v>121.58</v>
      </c>
      <c r="J682" s="47">
        <v>3431.33</v>
      </c>
      <c r="K682" s="166"/>
      <c r="L682" s="166"/>
      <c r="M682" s="248"/>
    </row>
    <row r="683" spans="1:13" ht="23.1" customHeight="1" outlineLevel="1">
      <c r="A683" s="190"/>
      <c r="B683" s="190"/>
      <c r="C683" s="190"/>
      <c r="D683" s="182">
        <v>45280</v>
      </c>
      <c r="E683" s="182" t="s">
        <v>680</v>
      </c>
      <c r="F683" s="112">
        <v>45292</v>
      </c>
      <c r="G683" s="112">
        <v>45473</v>
      </c>
      <c r="H683" s="192"/>
      <c r="I683" s="166"/>
      <c r="J683" s="166"/>
      <c r="K683" s="50">
        <v>38.51</v>
      </c>
      <c r="L683" s="47">
        <v>1949.81</v>
      </c>
      <c r="M683" s="247" t="s">
        <v>345</v>
      </c>
    </row>
    <row r="684" spans="1:13" ht="23.1" customHeight="1" outlineLevel="1">
      <c r="A684" s="190"/>
      <c r="B684" s="190"/>
      <c r="C684" s="190"/>
      <c r="D684" s="183"/>
      <c r="E684" s="183"/>
      <c r="F684" s="25">
        <v>45474</v>
      </c>
      <c r="G684" s="25">
        <v>45657</v>
      </c>
      <c r="H684" s="193"/>
      <c r="I684" s="166"/>
      <c r="J684" s="166"/>
      <c r="K684" s="50">
        <v>44.32</v>
      </c>
      <c r="L684" s="47">
        <v>2244.23</v>
      </c>
      <c r="M684" s="248"/>
    </row>
    <row r="685" spans="1:13" ht="23.1" customHeight="1" outlineLevel="1">
      <c r="A685" s="190"/>
      <c r="B685" s="190"/>
      <c r="C685" s="190"/>
      <c r="D685" s="183">
        <v>45280</v>
      </c>
      <c r="E685" s="183" t="s">
        <v>680</v>
      </c>
      <c r="F685" s="112">
        <v>45292</v>
      </c>
      <c r="G685" s="112">
        <v>45473</v>
      </c>
      <c r="H685" s="193"/>
      <c r="I685" s="166"/>
      <c r="J685" s="166"/>
      <c r="K685" s="50">
        <v>38.51</v>
      </c>
      <c r="L685" s="47">
        <v>2135.5100000000002</v>
      </c>
      <c r="M685" s="247" t="s">
        <v>346</v>
      </c>
    </row>
    <row r="686" spans="1:13" ht="23.1" customHeight="1" outlineLevel="1">
      <c r="A686" s="190"/>
      <c r="B686" s="190"/>
      <c r="C686" s="190"/>
      <c r="D686" s="183"/>
      <c r="E686" s="183"/>
      <c r="F686" s="25">
        <v>45474</v>
      </c>
      <c r="G686" s="25">
        <v>45657</v>
      </c>
      <c r="H686" s="193"/>
      <c r="I686" s="166"/>
      <c r="J686" s="166"/>
      <c r="K686" s="50">
        <v>44.32</v>
      </c>
      <c r="L686" s="47">
        <v>2457.9699999999998</v>
      </c>
      <c r="M686" s="248"/>
    </row>
    <row r="687" spans="1:13" ht="23.1" customHeight="1" outlineLevel="1">
      <c r="A687" s="190"/>
      <c r="B687" s="190"/>
      <c r="C687" s="190"/>
      <c r="D687" s="183">
        <v>45280</v>
      </c>
      <c r="E687" s="183" t="s">
        <v>680</v>
      </c>
      <c r="F687" s="112">
        <v>45292</v>
      </c>
      <c r="G687" s="112">
        <v>45473</v>
      </c>
      <c r="H687" s="193"/>
      <c r="I687" s="166"/>
      <c r="J687" s="166"/>
      <c r="K687" s="50">
        <v>38.51</v>
      </c>
      <c r="L687" s="47">
        <v>1818.07</v>
      </c>
      <c r="M687" s="247" t="s">
        <v>347</v>
      </c>
    </row>
    <row r="688" spans="1:13" ht="23.1" customHeight="1" outlineLevel="1">
      <c r="A688" s="190"/>
      <c r="B688" s="190"/>
      <c r="C688" s="190"/>
      <c r="D688" s="183"/>
      <c r="E688" s="183"/>
      <c r="F688" s="25">
        <v>45474</v>
      </c>
      <c r="G688" s="25">
        <v>45657</v>
      </c>
      <c r="H688" s="193"/>
      <c r="I688" s="166"/>
      <c r="J688" s="166"/>
      <c r="K688" s="50">
        <v>44.32</v>
      </c>
      <c r="L688" s="47">
        <v>2092.59</v>
      </c>
      <c r="M688" s="248"/>
    </row>
    <row r="689" spans="1:13" ht="23.1" customHeight="1" outlineLevel="1">
      <c r="A689" s="190"/>
      <c r="B689" s="190"/>
      <c r="C689" s="190"/>
      <c r="D689" s="183">
        <v>45280</v>
      </c>
      <c r="E689" s="183" t="s">
        <v>680</v>
      </c>
      <c r="F689" s="112">
        <v>45292</v>
      </c>
      <c r="G689" s="112">
        <v>45473</v>
      </c>
      <c r="H689" s="193"/>
      <c r="I689" s="166"/>
      <c r="J689" s="166"/>
      <c r="K689" s="50">
        <v>38.51</v>
      </c>
      <c r="L689" s="47">
        <v>1949.81</v>
      </c>
      <c r="M689" s="247" t="s">
        <v>348</v>
      </c>
    </row>
    <row r="690" spans="1:13" ht="23.1" customHeight="1" outlineLevel="1">
      <c r="A690" s="190"/>
      <c r="B690" s="190"/>
      <c r="C690" s="190"/>
      <c r="D690" s="183"/>
      <c r="E690" s="183"/>
      <c r="F690" s="25">
        <v>45474</v>
      </c>
      <c r="G690" s="25">
        <v>45657</v>
      </c>
      <c r="H690" s="193"/>
      <c r="I690" s="166"/>
      <c r="J690" s="166"/>
      <c r="K690" s="50">
        <v>44.32</v>
      </c>
      <c r="L690" s="47">
        <v>2244.23</v>
      </c>
      <c r="M690" s="248"/>
    </row>
    <row r="691" spans="1:13" ht="23.1" customHeight="1" outlineLevel="1">
      <c r="A691" s="190"/>
      <c r="B691" s="190"/>
      <c r="C691" s="190"/>
      <c r="D691" s="183">
        <v>45280</v>
      </c>
      <c r="E691" s="183" t="s">
        <v>680</v>
      </c>
      <c r="F691" s="112">
        <v>45292</v>
      </c>
      <c r="G691" s="112">
        <v>45473</v>
      </c>
      <c r="H691" s="193"/>
      <c r="I691" s="166"/>
      <c r="J691" s="166"/>
      <c r="K691" s="50">
        <v>38.51</v>
      </c>
      <c r="L691" s="47">
        <v>2038.43</v>
      </c>
      <c r="M691" s="247" t="s">
        <v>349</v>
      </c>
    </row>
    <row r="692" spans="1:13" ht="23.1" customHeight="1" outlineLevel="1">
      <c r="A692" s="190"/>
      <c r="B692" s="190"/>
      <c r="C692" s="190"/>
      <c r="D692" s="183"/>
      <c r="E692" s="183"/>
      <c r="F692" s="25">
        <v>45474</v>
      </c>
      <c r="G692" s="25">
        <v>45657</v>
      </c>
      <c r="H692" s="193"/>
      <c r="I692" s="166"/>
      <c r="J692" s="166"/>
      <c r="K692" s="50">
        <v>44.32</v>
      </c>
      <c r="L692" s="47">
        <v>2346.23</v>
      </c>
      <c r="M692" s="248"/>
    </row>
    <row r="693" spans="1:13" ht="23.1" customHeight="1" outlineLevel="1">
      <c r="A693" s="190"/>
      <c r="B693" s="190"/>
      <c r="C693" s="190"/>
      <c r="D693" s="183">
        <v>45280</v>
      </c>
      <c r="E693" s="183" t="s">
        <v>680</v>
      </c>
      <c r="F693" s="112">
        <v>45292</v>
      </c>
      <c r="G693" s="112">
        <v>45473</v>
      </c>
      <c r="H693" s="193"/>
      <c r="I693" s="166"/>
      <c r="J693" s="166"/>
      <c r="K693" s="50">
        <v>38.51</v>
      </c>
      <c r="L693" s="47">
        <v>2205.52</v>
      </c>
      <c r="M693" s="247" t="s">
        <v>350</v>
      </c>
    </row>
    <row r="694" spans="1:13" ht="23.1" customHeight="1" outlineLevel="1">
      <c r="A694" s="190"/>
      <c r="B694" s="190"/>
      <c r="C694" s="190"/>
      <c r="D694" s="183"/>
      <c r="E694" s="183"/>
      <c r="F694" s="25">
        <v>45474</v>
      </c>
      <c r="G694" s="25">
        <v>45657</v>
      </c>
      <c r="H694" s="193"/>
      <c r="I694" s="166"/>
      <c r="J694" s="166"/>
      <c r="K694" s="50">
        <v>44.32</v>
      </c>
      <c r="L694" s="47">
        <v>2538.5500000000002</v>
      </c>
      <c r="M694" s="248"/>
    </row>
    <row r="695" spans="1:13" ht="23.1" customHeight="1" outlineLevel="1">
      <c r="A695" s="190"/>
      <c r="B695" s="190"/>
      <c r="C695" s="190"/>
      <c r="D695" s="183">
        <v>45280</v>
      </c>
      <c r="E695" s="183" t="s">
        <v>680</v>
      </c>
      <c r="F695" s="112">
        <v>45292</v>
      </c>
      <c r="G695" s="112">
        <v>45473</v>
      </c>
      <c r="H695" s="193"/>
      <c r="I695" s="166"/>
      <c r="J695" s="166"/>
      <c r="K695" s="50">
        <v>38.51</v>
      </c>
      <c r="L695" s="47">
        <v>1868.57</v>
      </c>
      <c r="M695" s="247" t="s">
        <v>351</v>
      </c>
    </row>
    <row r="696" spans="1:13" ht="23.1" customHeight="1" outlineLevel="1">
      <c r="A696" s="190"/>
      <c r="B696" s="190"/>
      <c r="C696" s="190"/>
      <c r="D696" s="183"/>
      <c r="E696" s="183"/>
      <c r="F696" s="25">
        <v>45474</v>
      </c>
      <c r="G696" s="25">
        <v>45657</v>
      </c>
      <c r="H696" s="193"/>
      <c r="I696" s="166"/>
      <c r="J696" s="166"/>
      <c r="K696" s="50">
        <v>44.32</v>
      </c>
      <c r="L696" s="47">
        <v>2150.7199999999998</v>
      </c>
      <c r="M696" s="248"/>
    </row>
    <row r="697" spans="1:13" ht="23.1" customHeight="1" outlineLevel="1">
      <c r="A697" s="190"/>
      <c r="B697" s="190"/>
      <c r="C697" s="190"/>
      <c r="D697" s="183">
        <v>45280</v>
      </c>
      <c r="E697" s="183" t="s">
        <v>680</v>
      </c>
      <c r="F697" s="112">
        <v>45292</v>
      </c>
      <c r="G697" s="112">
        <v>45473</v>
      </c>
      <c r="H697" s="193"/>
      <c r="I697" s="166"/>
      <c r="J697" s="166"/>
      <c r="K697" s="50">
        <v>38.51</v>
      </c>
      <c r="L697" s="47">
        <v>2038.43</v>
      </c>
      <c r="M697" s="247" t="s">
        <v>352</v>
      </c>
    </row>
    <row r="698" spans="1:13" ht="23.1" customHeight="1" outlineLevel="1">
      <c r="A698" s="189"/>
      <c r="B698" s="189"/>
      <c r="C698" s="189"/>
      <c r="D698" s="184"/>
      <c r="E698" s="184"/>
      <c r="F698" s="25">
        <v>45474</v>
      </c>
      <c r="G698" s="25">
        <v>45657</v>
      </c>
      <c r="H698" s="194"/>
      <c r="I698" s="166"/>
      <c r="J698" s="166"/>
      <c r="K698" s="50">
        <v>44.32</v>
      </c>
      <c r="L698" s="47">
        <v>2346.23</v>
      </c>
      <c r="M698" s="248"/>
    </row>
    <row r="699" spans="1:13" ht="23.1" customHeight="1" outlineLevel="1">
      <c r="A699" s="188" t="s">
        <v>47</v>
      </c>
      <c r="B699" s="188" t="s">
        <v>744</v>
      </c>
      <c r="C699" s="188" t="s">
        <v>564</v>
      </c>
      <c r="D699" s="182">
        <v>45260</v>
      </c>
      <c r="E699" s="182" t="s">
        <v>725</v>
      </c>
      <c r="F699" s="24">
        <v>45292</v>
      </c>
      <c r="G699" s="24">
        <v>45473</v>
      </c>
      <c r="H699" s="192"/>
      <c r="I699" s="50">
        <v>113.41</v>
      </c>
      <c r="J699" s="47">
        <v>3030.8</v>
      </c>
      <c r="K699" s="166"/>
      <c r="L699" s="166"/>
      <c r="M699" s="247"/>
    </row>
    <row r="700" spans="1:13" ht="23.1" customHeight="1" outlineLevel="1">
      <c r="A700" s="190"/>
      <c r="B700" s="190"/>
      <c r="C700" s="190"/>
      <c r="D700" s="184"/>
      <c r="E700" s="184"/>
      <c r="F700" s="113">
        <v>45474</v>
      </c>
      <c r="G700" s="113">
        <v>45657</v>
      </c>
      <c r="H700" s="194"/>
      <c r="I700" s="50">
        <v>121.58</v>
      </c>
      <c r="J700" s="47">
        <v>3431.33</v>
      </c>
      <c r="K700" s="166"/>
      <c r="L700" s="166"/>
      <c r="M700" s="248"/>
    </row>
    <row r="701" spans="1:13" ht="23.1" customHeight="1" outlineLevel="1">
      <c r="A701" s="190"/>
      <c r="B701" s="190"/>
      <c r="C701" s="190"/>
      <c r="D701" s="182">
        <v>45280</v>
      </c>
      <c r="E701" s="182" t="s">
        <v>680</v>
      </c>
      <c r="F701" s="112">
        <v>45292</v>
      </c>
      <c r="G701" s="112">
        <v>45473</v>
      </c>
      <c r="H701" s="192"/>
      <c r="I701" s="166"/>
      <c r="J701" s="166"/>
      <c r="K701" s="50">
        <v>44.17</v>
      </c>
      <c r="L701" s="47">
        <v>2075.87</v>
      </c>
      <c r="M701" s="247" t="s">
        <v>345</v>
      </c>
    </row>
    <row r="702" spans="1:13" ht="23.1" customHeight="1" outlineLevel="1">
      <c r="A702" s="190"/>
      <c r="B702" s="190"/>
      <c r="C702" s="190"/>
      <c r="D702" s="183"/>
      <c r="E702" s="183"/>
      <c r="F702" s="25">
        <v>45474</v>
      </c>
      <c r="G702" s="25">
        <v>45657</v>
      </c>
      <c r="H702" s="193"/>
      <c r="I702" s="166"/>
      <c r="J702" s="166"/>
      <c r="K702" s="50">
        <v>48.68</v>
      </c>
      <c r="L702" s="47">
        <v>2287.61</v>
      </c>
      <c r="M702" s="248"/>
    </row>
    <row r="703" spans="1:13" ht="23.1" customHeight="1" outlineLevel="1">
      <c r="A703" s="190"/>
      <c r="B703" s="190"/>
      <c r="C703" s="190"/>
      <c r="D703" s="183">
        <v>45280</v>
      </c>
      <c r="E703" s="183" t="s">
        <v>680</v>
      </c>
      <c r="F703" s="112">
        <v>45292</v>
      </c>
      <c r="G703" s="112">
        <v>45473</v>
      </c>
      <c r="H703" s="193"/>
      <c r="I703" s="166"/>
      <c r="J703" s="166"/>
      <c r="K703" s="50">
        <v>44.17</v>
      </c>
      <c r="L703" s="47">
        <v>2273.56</v>
      </c>
      <c r="M703" s="247" t="s">
        <v>346</v>
      </c>
    </row>
    <row r="704" spans="1:13" ht="23.1" customHeight="1" outlineLevel="1">
      <c r="A704" s="190"/>
      <c r="B704" s="190"/>
      <c r="C704" s="190"/>
      <c r="D704" s="183"/>
      <c r="E704" s="183"/>
      <c r="F704" s="25">
        <v>45474</v>
      </c>
      <c r="G704" s="25">
        <v>45657</v>
      </c>
      <c r="H704" s="193"/>
      <c r="I704" s="166"/>
      <c r="J704" s="166"/>
      <c r="K704" s="50">
        <v>48.68</v>
      </c>
      <c r="L704" s="47">
        <v>2505.46</v>
      </c>
      <c r="M704" s="248"/>
    </row>
    <row r="705" spans="1:13" ht="23.1" customHeight="1" outlineLevel="1">
      <c r="A705" s="190"/>
      <c r="B705" s="190"/>
      <c r="C705" s="190"/>
      <c r="D705" s="183">
        <v>45280</v>
      </c>
      <c r="E705" s="183" t="s">
        <v>680</v>
      </c>
      <c r="F705" s="112">
        <v>45292</v>
      </c>
      <c r="G705" s="112">
        <v>45473</v>
      </c>
      <c r="H705" s="193"/>
      <c r="I705" s="166"/>
      <c r="J705" s="166"/>
      <c r="K705" s="50">
        <v>44.17</v>
      </c>
      <c r="L705" s="47">
        <v>1935.6</v>
      </c>
      <c r="M705" s="247" t="s">
        <v>347</v>
      </c>
    </row>
    <row r="706" spans="1:13" ht="23.1" customHeight="1" outlineLevel="1">
      <c r="A706" s="190"/>
      <c r="B706" s="190"/>
      <c r="C706" s="190"/>
      <c r="D706" s="183"/>
      <c r="E706" s="183"/>
      <c r="F706" s="25">
        <v>45474</v>
      </c>
      <c r="G706" s="25">
        <v>45657</v>
      </c>
      <c r="H706" s="193"/>
      <c r="I706" s="166"/>
      <c r="J706" s="166"/>
      <c r="K706" s="50">
        <v>48.68</v>
      </c>
      <c r="L706" s="47">
        <v>2133.02</v>
      </c>
      <c r="M706" s="248"/>
    </row>
    <row r="707" spans="1:13" ht="23.1" customHeight="1" outlineLevel="1">
      <c r="A707" s="190"/>
      <c r="B707" s="190"/>
      <c r="C707" s="190"/>
      <c r="D707" s="183">
        <v>45280</v>
      </c>
      <c r="E707" s="183" t="s">
        <v>680</v>
      </c>
      <c r="F707" s="112">
        <v>45292</v>
      </c>
      <c r="G707" s="112">
        <v>45473</v>
      </c>
      <c r="H707" s="193"/>
      <c r="I707" s="166"/>
      <c r="J707" s="166"/>
      <c r="K707" s="50">
        <v>44.17</v>
      </c>
      <c r="L707" s="47">
        <v>2075.87</v>
      </c>
      <c r="M707" s="247" t="s">
        <v>348</v>
      </c>
    </row>
    <row r="708" spans="1:13" ht="23.1" customHeight="1" outlineLevel="1">
      <c r="A708" s="190"/>
      <c r="B708" s="190"/>
      <c r="C708" s="190"/>
      <c r="D708" s="183"/>
      <c r="E708" s="183"/>
      <c r="F708" s="25">
        <v>45474</v>
      </c>
      <c r="G708" s="25">
        <v>45657</v>
      </c>
      <c r="H708" s="193"/>
      <c r="I708" s="166"/>
      <c r="J708" s="166"/>
      <c r="K708" s="50">
        <v>48.68</v>
      </c>
      <c r="L708" s="47">
        <v>2287.61</v>
      </c>
      <c r="M708" s="248"/>
    </row>
    <row r="709" spans="1:13" ht="23.1" customHeight="1" outlineLevel="1">
      <c r="A709" s="190"/>
      <c r="B709" s="190"/>
      <c r="C709" s="190"/>
      <c r="D709" s="183">
        <v>45280</v>
      </c>
      <c r="E709" s="183" t="s">
        <v>680</v>
      </c>
      <c r="F709" s="112">
        <v>45292</v>
      </c>
      <c r="G709" s="112">
        <v>45473</v>
      </c>
      <c r="H709" s="193"/>
      <c r="I709" s="166"/>
      <c r="J709" s="166"/>
      <c r="K709" s="50">
        <v>44.17</v>
      </c>
      <c r="L709" s="47">
        <v>2170.2399999999998</v>
      </c>
      <c r="M709" s="247" t="s">
        <v>349</v>
      </c>
    </row>
    <row r="710" spans="1:13" ht="23.1" customHeight="1" outlineLevel="1">
      <c r="A710" s="190"/>
      <c r="B710" s="190"/>
      <c r="C710" s="190"/>
      <c r="D710" s="183"/>
      <c r="E710" s="183"/>
      <c r="F710" s="25">
        <v>45474</v>
      </c>
      <c r="G710" s="25">
        <v>45657</v>
      </c>
      <c r="H710" s="193"/>
      <c r="I710" s="166"/>
      <c r="J710" s="166"/>
      <c r="K710" s="50">
        <v>48.68</v>
      </c>
      <c r="L710" s="47">
        <v>2391.6</v>
      </c>
      <c r="M710" s="248"/>
    </row>
    <row r="711" spans="1:13" ht="23.1" customHeight="1" outlineLevel="1">
      <c r="A711" s="190"/>
      <c r="B711" s="190"/>
      <c r="C711" s="190"/>
      <c r="D711" s="183">
        <v>45280</v>
      </c>
      <c r="E711" s="183" t="s">
        <v>680</v>
      </c>
      <c r="F711" s="112">
        <v>45292</v>
      </c>
      <c r="G711" s="112">
        <v>45473</v>
      </c>
      <c r="H711" s="193"/>
      <c r="I711" s="166"/>
      <c r="J711" s="166"/>
      <c r="K711" s="50">
        <v>44.17</v>
      </c>
      <c r="L711" s="47">
        <v>2348.13</v>
      </c>
      <c r="M711" s="247" t="s">
        <v>350</v>
      </c>
    </row>
    <row r="712" spans="1:13" ht="23.1" customHeight="1" outlineLevel="1">
      <c r="A712" s="190"/>
      <c r="B712" s="190"/>
      <c r="C712" s="190"/>
      <c r="D712" s="183"/>
      <c r="E712" s="183"/>
      <c r="F712" s="25">
        <v>45474</v>
      </c>
      <c r="G712" s="25">
        <v>45657</v>
      </c>
      <c r="H712" s="193"/>
      <c r="I712" s="166"/>
      <c r="J712" s="166"/>
      <c r="K712" s="50">
        <v>48.68</v>
      </c>
      <c r="L712" s="47">
        <v>2587.64</v>
      </c>
      <c r="M712" s="248"/>
    </row>
    <row r="713" spans="1:13" ht="23.1" customHeight="1" outlineLevel="1">
      <c r="A713" s="190"/>
      <c r="B713" s="190"/>
      <c r="C713" s="190"/>
      <c r="D713" s="183">
        <v>45280</v>
      </c>
      <c r="E713" s="183" t="s">
        <v>680</v>
      </c>
      <c r="F713" s="112">
        <v>45292</v>
      </c>
      <c r="G713" s="112">
        <v>45473</v>
      </c>
      <c r="H713" s="193"/>
      <c r="I713" s="166"/>
      <c r="J713" s="166"/>
      <c r="K713" s="50">
        <v>44.17</v>
      </c>
      <c r="L713" s="47">
        <v>1989.36</v>
      </c>
      <c r="M713" s="247" t="s">
        <v>351</v>
      </c>
    </row>
    <row r="714" spans="1:13" ht="23.1" customHeight="1" outlineLevel="1">
      <c r="A714" s="190"/>
      <c r="B714" s="190"/>
      <c r="C714" s="190"/>
      <c r="D714" s="183"/>
      <c r="E714" s="183"/>
      <c r="F714" s="25">
        <v>45474</v>
      </c>
      <c r="G714" s="25">
        <v>45657</v>
      </c>
      <c r="H714" s="193"/>
      <c r="I714" s="166"/>
      <c r="J714" s="166"/>
      <c r="K714" s="50">
        <v>48.68</v>
      </c>
      <c r="L714" s="47">
        <v>2192.27</v>
      </c>
      <c r="M714" s="248"/>
    </row>
    <row r="715" spans="1:13" ht="23.1" customHeight="1" outlineLevel="1">
      <c r="A715" s="190"/>
      <c r="B715" s="190"/>
      <c r="C715" s="190"/>
      <c r="D715" s="183">
        <v>45280</v>
      </c>
      <c r="E715" s="183" t="s">
        <v>680</v>
      </c>
      <c r="F715" s="112">
        <v>45292</v>
      </c>
      <c r="G715" s="112">
        <v>45473</v>
      </c>
      <c r="H715" s="193"/>
      <c r="I715" s="166"/>
      <c r="J715" s="166"/>
      <c r="K715" s="50">
        <v>44.17</v>
      </c>
      <c r="L715" s="47">
        <v>2170.2399999999998</v>
      </c>
      <c r="M715" s="247" t="s">
        <v>352</v>
      </c>
    </row>
    <row r="716" spans="1:13" ht="23.1" customHeight="1" outlineLevel="1">
      <c r="A716" s="189"/>
      <c r="B716" s="189"/>
      <c r="C716" s="189"/>
      <c r="D716" s="184"/>
      <c r="E716" s="184"/>
      <c r="F716" s="25">
        <v>45474</v>
      </c>
      <c r="G716" s="25">
        <v>45657</v>
      </c>
      <c r="H716" s="194"/>
      <c r="I716" s="166"/>
      <c r="J716" s="166"/>
      <c r="K716" s="50">
        <v>48.68</v>
      </c>
      <c r="L716" s="47">
        <v>2391.6</v>
      </c>
      <c r="M716" s="248"/>
    </row>
    <row r="717" spans="1:13" ht="23.1" customHeight="1" outlineLevel="1">
      <c r="A717" s="188" t="s">
        <v>47</v>
      </c>
      <c r="B717" s="188" t="s">
        <v>244</v>
      </c>
      <c r="C717" s="188" t="s">
        <v>505</v>
      </c>
      <c r="D717" s="182">
        <v>45247</v>
      </c>
      <c r="E717" s="182" t="s">
        <v>787</v>
      </c>
      <c r="F717" s="24">
        <v>45292</v>
      </c>
      <c r="G717" s="24">
        <v>45473</v>
      </c>
      <c r="H717" s="210"/>
      <c r="I717" s="50">
        <v>168.31</v>
      </c>
      <c r="J717" s="47">
        <v>2926.62</v>
      </c>
      <c r="K717" s="8"/>
      <c r="L717" s="8"/>
      <c r="M717" s="186" t="s">
        <v>369</v>
      </c>
    </row>
    <row r="718" spans="1:13" ht="23.1" customHeight="1" outlineLevel="1">
      <c r="A718" s="190"/>
      <c r="B718" s="190"/>
      <c r="C718" s="190"/>
      <c r="D718" s="184"/>
      <c r="E718" s="184"/>
      <c r="F718" s="113">
        <v>45474</v>
      </c>
      <c r="G718" s="113">
        <v>45657</v>
      </c>
      <c r="H718" s="210"/>
      <c r="I718" s="50">
        <v>190.61</v>
      </c>
      <c r="J718" s="47">
        <v>3818.11</v>
      </c>
      <c r="K718" s="8"/>
      <c r="L718" s="8"/>
      <c r="M718" s="187"/>
    </row>
    <row r="719" spans="1:13" ht="23.1" customHeight="1" outlineLevel="1">
      <c r="A719" s="190"/>
      <c r="B719" s="190"/>
      <c r="C719" s="190"/>
      <c r="D719" s="230">
        <v>45280</v>
      </c>
      <c r="E719" s="185" t="s">
        <v>680</v>
      </c>
      <c r="F719" s="112">
        <v>45292</v>
      </c>
      <c r="G719" s="112">
        <v>45473</v>
      </c>
      <c r="H719" s="210"/>
      <c r="I719" s="8"/>
      <c r="J719" s="8"/>
      <c r="K719" s="50">
        <v>83.46</v>
      </c>
      <c r="L719" s="47">
        <v>2317.2399999999998</v>
      </c>
      <c r="M719" s="247" t="s">
        <v>349</v>
      </c>
    </row>
    <row r="720" spans="1:13" ht="23.1" customHeight="1" outlineLevel="1">
      <c r="A720" s="190"/>
      <c r="B720" s="190"/>
      <c r="C720" s="190"/>
      <c r="D720" s="231"/>
      <c r="E720" s="185"/>
      <c r="F720" s="25">
        <v>45474</v>
      </c>
      <c r="G720" s="25">
        <v>45657</v>
      </c>
      <c r="H720" s="210"/>
      <c r="I720" s="8"/>
      <c r="J720" s="8"/>
      <c r="K720" s="50">
        <v>83.46</v>
      </c>
      <c r="L720" s="47">
        <v>2317.2399999999998</v>
      </c>
      <c r="M720" s="248"/>
    </row>
    <row r="721" spans="1:13" ht="23.1" customHeight="1" outlineLevel="1">
      <c r="A721" s="188" t="s">
        <v>47</v>
      </c>
      <c r="B721" s="188" t="s">
        <v>309</v>
      </c>
      <c r="C721" s="188" t="s">
        <v>543</v>
      </c>
      <c r="D721" s="185">
        <v>45254</v>
      </c>
      <c r="E721" s="185" t="s">
        <v>727</v>
      </c>
      <c r="F721" s="24">
        <v>45292</v>
      </c>
      <c r="G721" s="24">
        <v>45473</v>
      </c>
      <c r="H721" s="210"/>
      <c r="I721" s="50">
        <v>76.31</v>
      </c>
      <c r="J721" s="47">
        <v>2973.1</v>
      </c>
      <c r="K721" s="108"/>
      <c r="L721" s="108"/>
      <c r="M721" s="186" t="s">
        <v>369</v>
      </c>
    </row>
    <row r="722" spans="1:13" ht="23.1" customHeight="1" outlineLevel="1">
      <c r="A722" s="190"/>
      <c r="B722" s="190"/>
      <c r="C722" s="190"/>
      <c r="D722" s="185"/>
      <c r="E722" s="185"/>
      <c r="F722" s="113">
        <v>45474</v>
      </c>
      <c r="G722" s="113">
        <v>45657</v>
      </c>
      <c r="H722" s="210"/>
      <c r="I722" s="50">
        <v>87.22</v>
      </c>
      <c r="J722" s="47">
        <v>3875.94</v>
      </c>
      <c r="K722" s="108"/>
      <c r="L722" s="108"/>
      <c r="M722" s="187"/>
    </row>
    <row r="723" spans="1:13" ht="23.1" customHeight="1" outlineLevel="1">
      <c r="A723" s="190"/>
      <c r="B723" s="190"/>
      <c r="C723" s="190"/>
      <c r="D723" s="230">
        <v>45280</v>
      </c>
      <c r="E723" s="185" t="s">
        <v>680</v>
      </c>
      <c r="F723" s="112">
        <v>45292</v>
      </c>
      <c r="G723" s="112">
        <v>45473</v>
      </c>
      <c r="H723" s="210"/>
      <c r="I723" s="108"/>
      <c r="J723" s="108"/>
      <c r="K723" s="50">
        <v>78.069999999999993</v>
      </c>
      <c r="L723" s="47">
        <v>2464.1999999999998</v>
      </c>
      <c r="M723" s="247" t="s">
        <v>349</v>
      </c>
    </row>
    <row r="724" spans="1:13" ht="23.1" customHeight="1" outlineLevel="1">
      <c r="A724" s="190"/>
      <c r="B724" s="190"/>
      <c r="C724" s="190"/>
      <c r="D724" s="231"/>
      <c r="E724" s="185"/>
      <c r="F724" s="25">
        <v>45474</v>
      </c>
      <c r="G724" s="25">
        <v>45657</v>
      </c>
      <c r="H724" s="210"/>
      <c r="I724" s="108"/>
      <c r="J724" s="108"/>
      <c r="K724" s="50">
        <v>78.069999999999993</v>
      </c>
      <c r="L724" s="47">
        <v>2464.1999999999998</v>
      </c>
      <c r="M724" s="248"/>
    </row>
    <row r="725" spans="1:13" s="6" customFormat="1" ht="28.5" customHeight="1">
      <c r="A725" s="27">
        <v>3</v>
      </c>
      <c r="B725" s="4" t="s">
        <v>132</v>
      </c>
      <c r="C725" s="28"/>
      <c r="D725" s="29"/>
      <c r="E725" s="29"/>
      <c r="F725" s="29"/>
      <c r="G725" s="29"/>
      <c r="H725" s="29"/>
      <c r="I725" s="29"/>
      <c r="J725" s="29"/>
      <c r="K725" s="30"/>
      <c r="L725" s="30"/>
      <c r="M725" s="34"/>
    </row>
    <row r="726" spans="1:13" ht="23.1" customHeight="1" outlineLevel="1">
      <c r="A726" s="188" t="s">
        <v>219</v>
      </c>
      <c r="B726" s="188" t="s">
        <v>485</v>
      </c>
      <c r="C726" s="188" t="s">
        <v>862</v>
      </c>
      <c r="D726" s="185">
        <v>45279</v>
      </c>
      <c r="E726" s="185" t="s">
        <v>618</v>
      </c>
      <c r="F726" s="24">
        <v>45292</v>
      </c>
      <c r="G726" s="24">
        <v>45473</v>
      </c>
      <c r="H726" s="210"/>
      <c r="I726" s="50">
        <v>47.8</v>
      </c>
      <c r="J726" s="47">
        <v>2793.46</v>
      </c>
      <c r="K726" s="108"/>
      <c r="L726" s="108"/>
      <c r="M726" s="255"/>
    </row>
    <row r="727" spans="1:13" ht="23.1" customHeight="1" outlineLevel="1">
      <c r="A727" s="190"/>
      <c r="B727" s="190"/>
      <c r="C727" s="190"/>
      <c r="D727" s="185"/>
      <c r="E727" s="185"/>
      <c r="F727" s="113">
        <v>45474</v>
      </c>
      <c r="G727" s="113">
        <v>45657</v>
      </c>
      <c r="H727" s="210"/>
      <c r="I727" s="50">
        <v>54.51</v>
      </c>
      <c r="J727" s="47">
        <v>2925.22</v>
      </c>
      <c r="K727" s="108"/>
      <c r="L727" s="108"/>
      <c r="M727" s="255"/>
    </row>
    <row r="728" spans="1:13" ht="23.1" customHeight="1" outlineLevel="1">
      <c r="A728" s="190"/>
      <c r="B728" s="190"/>
      <c r="C728" s="190"/>
      <c r="D728" s="185">
        <v>45280</v>
      </c>
      <c r="E728" s="182" t="s">
        <v>617</v>
      </c>
      <c r="F728" s="112">
        <v>45292</v>
      </c>
      <c r="G728" s="112">
        <v>45473</v>
      </c>
      <c r="H728" s="210"/>
      <c r="I728" s="108"/>
      <c r="J728" s="108"/>
      <c r="K728" s="50">
        <v>34.130000000000003</v>
      </c>
      <c r="L728" s="47">
        <v>2331.4499999999998</v>
      </c>
      <c r="M728" s="247" t="s">
        <v>345</v>
      </c>
    </row>
    <row r="729" spans="1:13" ht="23.1" customHeight="1" outlineLevel="1">
      <c r="A729" s="190"/>
      <c r="B729" s="190"/>
      <c r="C729" s="190"/>
      <c r="D729" s="185"/>
      <c r="E729" s="183"/>
      <c r="F729" s="25">
        <v>45474</v>
      </c>
      <c r="G729" s="25">
        <v>45657</v>
      </c>
      <c r="H729" s="210"/>
      <c r="I729" s="108"/>
      <c r="J729" s="108"/>
      <c r="K729" s="50">
        <v>37.58</v>
      </c>
      <c r="L729" s="47">
        <v>2568.08</v>
      </c>
      <c r="M729" s="248"/>
    </row>
    <row r="730" spans="1:13" ht="23.1" customHeight="1" outlineLevel="1">
      <c r="A730" s="190"/>
      <c r="B730" s="190"/>
      <c r="C730" s="190"/>
      <c r="D730" s="185"/>
      <c r="E730" s="183"/>
      <c r="F730" s="112">
        <v>45292</v>
      </c>
      <c r="G730" s="112">
        <v>45473</v>
      </c>
      <c r="H730" s="210"/>
      <c r="I730" s="108"/>
      <c r="J730" s="108"/>
      <c r="K730" s="50">
        <v>34.130000000000003</v>
      </c>
      <c r="L730" s="47">
        <v>2553.4899999999998</v>
      </c>
      <c r="M730" s="247" t="s">
        <v>346</v>
      </c>
    </row>
    <row r="731" spans="1:13" ht="23.1" customHeight="1" outlineLevel="1">
      <c r="A731" s="190"/>
      <c r="B731" s="190"/>
      <c r="C731" s="190"/>
      <c r="D731" s="185"/>
      <c r="E731" s="183"/>
      <c r="F731" s="25">
        <v>45474</v>
      </c>
      <c r="G731" s="25">
        <v>45657</v>
      </c>
      <c r="H731" s="210"/>
      <c r="I731" s="108"/>
      <c r="J731" s="108"/>
      <c r="K731" s="50">
        <v>37.58</v>
      </c>
      <c r="L731" s="47">
        <v>2812.67</v>
      </c>
      <c r="M731" s="248"/>
    </row>
    <row r="732" spans="1:13" ht="23.1" customHeight="1" outlineLevel="1">
      <c r="A732" s="190"/>
      <c r="B732" s="190"/>
      <c r="C732" s="190"/>
      <c r="D732" s="185"/>
      <c r="E732" s="183"/>
      <c r="F732" s="112">
        <v>45292</v>
      </c>
      <c r="G732" s="112">
        <v>45473</v>
      </c>
      <c r="H732" s="210"/>
      <c r="I732" s="108"/>
      <c r="J732" s="108"/>
      <c r="K732" s="50">
        <v>34.130000000000003</v>
      </c>
      <c r="L732" s="47">
        <v>2173.92</v>
      </c>
      <c r="M732" s="247" t="s">
        <v>347</v>
      </c>
    </row>
    <row r="733" spans="1:13" ht="23.1" customHeight="1" outlineLevel="1">
      <c r="A733" s="190"/>
      <c r="B733" s="190"/>
      <c r="C733" s="190"/>
      <c r="D733" s="185"/>
      <c r="E733" s="183"/>
      <c r="F733" s="25">
        <v>45474</v>
      </c>
      <c r="G733" s="25">
        <v>45657</v>
      </c>
      <c r="H733" s="210"/>
      <c r="I733" s="108"/>
      <c r="J733" s="108"/>
      <c r="K733" s="50">
        <v>37.58</v>
      </c>
      <c r="L733" s="47">
        <v>2394.56</v>
      </c>
      <c r="M733" s="248"/>
    </row>
    <row r="734" spans="1:13" ht="23.1" customHeight="1" outlineLevel="1">
      <c r="A734" s="190"/>
      <c r="B734" s="190"/>
      <c r="C734" s="190"/>
      <c r="D734" s="185"/>
      <c r="E734" s="183"/>
      <c r="F734" s="112">
        <v>45292</v>
      </c>
      <c r="G734" s="112">
        <v>45473</v>
      </c>
      <c r="H734" s="210"/>
      <c r="I734" s="108"/>
      <c r="J734" s="108"/>
      <c r="K734" s="50">
        <v>34.130000000000003</v>
      </c>
      <c r="L734" s="47">
        <v>2331.4499999999998</v>
      </c>
      <c r="M734" s="247" t="s">
        <v>348</v>
      </c>
    </row>
    <row r="735" spans="1:13" ht="23.1" customHeight="1" outlineLevel="1">
      <c r="A735" s="190"/>
      <c r="B735" s="190"/>
      <c r="C735" s="190"/>
      <c r="D735" s="185"/>
      <c r="E735" s="183"/>
      <c r="F735" s="25">
        <v>45474</v>
      </c>
      <c r="G735" s="25">
        <v>45657</v>
      </c>
      <c r="H735" s="210"/>
      <c r="I735" s="108"/>
      <c r="J735" s="108"/>
      <c r="K735" s="50">
        <v>37.58</v>
      </c>
      <c r="L735" s="47">
        <v>2568.08</v>
      </c>
      <c r="M735" s="248"/>
    </row>
    <row r="736" spans="1:13" ht="23.1" customHeight="1" outlineLevel="1">
      <c r="A736" s="190"/>
      <c r="B736" s="190"/>
      <c r="C736" s="190"/>
      <c r="D736" s="185"/>
      <c r="E736" s="183"/>
      <c r="F736" s="112">
        <v>45292</v>
      </c>
      <c r="G736" s="112">
        <v>45473</v>
      </c>
      <c r="H736" s="210"/>
      <c r="I736" s="108"/>
      <c r="J736" s="108"/>
      <c r="K736" s="50">
        <v>34.130000000000003</v>
      </c>
      <c r="L736" s="47">
        <v>2437.42</v>
      </c>
      <c r="M736" s="247" t="s">
        <v>349</v>
      </c>
    </row>
    <row r="737" spans="1:13" ht="23.1" customHeight="1" outlineLevel="1">
      <c r="A737" s="190"/>
      <c r="B737" s="190"/>
      <c r="C737" s="190"/>
      <c r="D737" s="185"/>
      <c r="E737" s="183"/>
      <c r="F737" s="25">
        <v>45474</v>
      </c>
      <c r="G737" s="25">
        <v>45657</v>
      </c>
      <c r="H737" s="210"/>
      <c r="I737" s="108"/>
      <c r="J737" s="108"/>
      <c r="K737" s="50">
        <v>37.58</v>
      </c>
      <c r="L737" s="47">
        <v>2684.82</v>
      </c>
      <c r="M737" s="248"/>
    </row>
    <row r="738" spans="1:13" ht="23.1" customHeight="1" outlineLevel="1">
      <c r="A738" s="190"/>
      <c r="B738" s="190"/>
      <c r="C738" s="190"/>
      <c r="D738" s="185"/>
      <c r="E738" s="183"/>
      <c r="F738" s="112">
        <v>45292</v>
      </c>
      <c r="G738" s="112">
        <v>45473</v>
      </c>
      <c r="H738" s="210"/>
      <c r="I738" s="108"/>
      <c r="J738" s="108"/>
      <c r="K738" s="50">
        <v>34.130000000000003</v>
      </c>
      <c r="L738" s="47">
        <v>2637.21</v>
      </c>
      <c r="M738" s="247" t="s">
        <v>350</v>
      </c>
    </row>
    <row r="739" spans="1:13" ht="23.1" customHeight="1" outlineLevel="1">
      <c r="A739" s="190"/>
      <c r="B739" s="190"/>
      <c r="C739" s="190"/>
      <c r="D739" s="185"/>
      <c r="E739" s="183"/>
      <c r="F739" s="25">
        <v>45474</v>
      </c>
      <c r="G739" s="25">
        <v>45657</v>
      </c>
      <c r="H739" s="210"/>
      <c r="I739" s="108"/>
      <c r="J739" s="108"/>
      <c r="K739" s="50">
        <v>37.58</v>
      </c>
      <c r="L739" s="47">
        <v>2904.89</v>
      </c>
      <c r="M739" s="248"/>
    </row>
    <row r="740" spans="1:13" ht="23.1" customHeight="1" outlineLevel="1">
      <c r="A740" s="190"/>
      <c r="B740" s="190"/>
      <c r="C740" s="190"/>
      <c r="D740" s="185"/>
      <c r="E740" s="183"/>
      <c r="F740" s="112">
        <v>45292</v>
      </c>
      <c r="G740" s="112">
        <v>45473</v>
      </c>
      <c r="H740" s="210"/>
      <c r="I740" s="108"/>
      <c r="J740" s="108"/>
      <c r="K740" s="50">
        <v>34.130000000000003</v>
      </c>
      <c r="L740" s="47">
        <v>2234.34</v>
      </c>
      <c r="M740" s="247" t="s">
        <v>351</v>
      </c>
    </row>
    <row r="741" spans="1:13" ht="23.1" customHeight="1" outlineLevel="1">
      <c r="A741" s="190"/>
      <c r="B741" s="190"/>
      <c r="C741" s="190"/>
      <c r="D741" s="185"/>
      <c r="E741" s="183"/>
      <c r="F741" s="25">
        <v>45474</v>
      </c>
      <c r="G741" s="25">
        <v>45657</v>
      </c>
      <c r="H741" s="210"/>
      <c r="I741" s="108"/>
      <c r="J741" s="108"/>
      <c r="K741" s="50">
        <v>37.58</v>
      </c>
      <c r="L741" s="47">
        <v>2461.13</v>
      </c>
      <c r="M741" s="248"/>
    </row>
    <row r="742" spans="1:13" ht="23.1" customHeight="1" outlineLevel="1">
      <c r="A742" s="190"/>
      <c r="B742" s="190"/>
      <c r="C742" s="190"/>
      <c r="D742" s="185"/>
      <c r="E742" s="183"/>
      <c r="F742" s="112">
        <v>45292</v>
      </c>
      <c r="G742" s="112">
        <v>45473</v>
      </c>
      <c r="H742" s="210"/>
      <c r="I742" s="108"/>
      <c r="J742" s="108"/>
      <c r="K742" s="50">
        <v>34.130000000000003</v>
      </c>
      <c r="L742" s="47">
        <v>2437.42</v>
      </c>
      <c r="M742" s="247" t="s">
        <v>352</v>
      </c>
    </row>
    <row r="743" spans="1:13" ht="23.1" customHeight="1" outlineLevel="1">
      <c r="A743" s="189"/>
      <c r="B743" s="189"/>
      <c r="C743" s="190"/>
      <c r="D743" s="185"/>
      <c r="E743" s="184"/>
      <c r="F743" s="25">
        <v>45474</v>
      </c>
      <c r="G743" s="25">
        <v>45657</v>
      </c>
      <c r="H743" s="210"/>
      <c r="I743" s="108"/>
      <c r="J743" s="108"/>
      <c r="K743" s="50">
        <v>37.58</v>
      </c>
      <c r="L743" s="47">
        <v>2684.82</v>
      </c>
      <c r="M743" s="248"/>
    </row>
    <row r="744" spans="1:13" ht="23.1" customHeight="1" outlineLevel="1">
      <c r="A744" s="188" t="s">
        <v>219</v>
      </c>
      <c r="B744" s="188" t="s">
        <v>355</v>
      </c>
      <c r="C744" s="190"/>
      <c r="D744" s="185">
        <v>45279</v>
      </c>
      <c r="E744" s="185" t="s">
        <v>618</v>
      </c>
      <c r="F744" s="24">
        <v>45292</v>
      </c>
      <c r="G744" s="24">
        <v>45473</v>
      </c>
      <c r="H744" s="210"/>
      <c r="I744" s="50">
        <v>47.8</v>
      </c>
      <c r="J744" s="47">
        <v>2793.46</v>
      </c>
      <c r="K744" s="153"/>
      <c r="L744" s="153"/>
      <c r="M744" s="255"/>
    </row>
    <row r="745" spans="1:13" ht="23.1" customHeight="1" outlineLevel="1">
      <c r="A745" s="190"/>
      <c r="B745" s="190"/>
      <c r="C745" s="190"/>
      <c r="D745" s="185"/>
      <c r="E745" s="185"/>
      <c r="F745" s="113">
        <v>45474</v>
      </c>
      <c r="G745" s="113">
        <v>45657</v>
      </c>
      <c r="H745" s="210"/>
      <c r="I745" s="50">
        <v>54.51</v>
      </c>
      <c r="J745" s="47">
        <v>2925.22</v>
      </c>
      <c r="K745" s="153"/>
      <c r="L745" s="153"/>
      <c r="M745" s="255"/>
    </row>
    <row r="746" spans="1:13" ht="23.1" customHeight="1" outlineLevel="1">
      <c r="A746" s="190"/>
      <c r="B746" s="190"/>
      <c r="C746" s="190"/>
      <c r="D746" s="185">
        <v>45280</v>
      </c>
      <c r="E746" s="182" t="s">
        <v>617</v>
      </c>
      <c r="F746" s="112">
        <v>45292</v>
      </c>
      <c r="G746" s="112">
        <v>45473</v>
      </c>
      <c r="H746" s="210"/>
      <c r="I746" s="153"/>
      <c r="J746" s="153"/>
      <c r="K746" s="50">
        <v>34.130000000000003</v>
      </c>
      <c r="L746" s="47">
        <v>2331.4499999999998</v>
      </c>
      <c r="M746" s="247" t="s">
        <v>345</v>
      </c>
    </row>
    <row r="747" spans="1:13" ht="23.1" customHeight="1" outlineLevel="1">
      <c r="A747" s="190"/>
      <c r="B747" s="190"/>
      <c r="C747" s="190"/>
      <c r="D747" s="185"/>
      <c r="E747" s="183"/>
      <c r="F747" s="25">
        <v>45474</v>
      </c>
      <c r="G747" s="25">
        <v>45657</v>
      </c>
      <c r="H747" s="210"/>
      <c r="I747" s="153"/>
      <c r="J747" s="153"/>
      <c r="K747" s="50">
        <v>37.58</v>
      </c>
      <c r="L747" s="47">
        <v>2568.08</v>
      </c>
      <c r="M747" s="248"/>
    </row>
    <row r="748" spans="1:13" ht="23.1" customHeight="1" outlineLevel="1">
      <c r="A748" s="190"/>
      <c r="B748" s="190"/>
      <c r="C748" s="190"/>
      <c r="D748" s="185"/>
      <c r="E748" s="183"/>
      <c r="F748" s="112">
        <v>45292</v>
      </c>
      <c r="G748" s="112">
        <v>45473</v>
      </c>
      <c r="H748" s="210"/>
      <c r="I748" s="153"/>
      <c r="J748" s="153"/>
      <c r="K748" s="50">
        <v>34.130000000000003</v>
      </c>
      <c r="L748" s="47">
        <v>2553.4899999999998</v>
      </c>
      <c r="M748" s="247" t="s">
        <v>346</v>
      </c>
    </row>
    <row r="749" spans="1:13" ht="23.1" customHeight="1" outlineLevel="1">
      <c r="A749" s="190"/>
      <c r="B749" s="190"/>
      <c r="C749" s="190"/>
      <c r="D749" s="185"/>
      <c r="E749" s="183"/>
      <c r="F749" s="25">
        <v>45474</v>
      </c>
      <c r="G749" s="25">
        <v>45657</v>
      </c>
      <c r="H749" s="210"/>
      <c r="I749" s="153"/>
      <c r="J749" s="153"/>
      <c r="K749" s="50">
        <v>37.58</v>
      </c>
      <c r="L749" s="47">
        <v>2812.67</v>
      </c>
      <c r="M749" s="248"/>
    </row>
    <row r="750" spans="1:13" ht="23.1" customHeight="1" outlineLevel="1">
      <c r="A750" s="190"/>
      <c r="B750" s="190"/>
      <c r="C750" s="190"/>
      <c r="D750" s="185"/>
      <c r="E750" s="183"/>
      <c r="F750" s="112">
        <v>45292</v>
      </c>
      <c r="G750" s="112">
        <v>45473</v>
      </c>
      <c r="H750" s="210"/>
      <c r="I750" s="153"/>
      <c r="J750" s="153"/>
      <c r="K750" s="50">
        <v>34.130000000000003</v>
      </c>
      <c r="L750" s="47">
        <v>2173.92</v>
      </c>
      <c r="M750" s="247" t="s">
        <v>347</v>
      </c>
    </row>
    <row r="751" spans="1:13" ht="23.1" customHeight="1" outlineLevel="1">
      <c r="A751" s="190"/>
      <c r="B751" s="190"/>
      <c r="C751" s="190"/>
      <c r="D751" s="185"/>
      <c r="E751" s="183"/>
      <c r="F751" s="25">
        <v>45474</v>
      </c>
      <c r="G751" s="25">
        <v>45657</v>
      </c>
      <c r="H751" s="210"/>
      <c r="I751" s="153"/>
      <c r="J751" s="153"/>
      <c r="K751" s="50">
        <v>37.58</v>
      </c>
      <c r="L751" s="47">
        <v>2394.56</v>
      </c>
      <c r="M751" s="248"/>
    </row>
    <row r="752" spans="1:13" ht="23.1" customHeight="1" outlineLevel="1">
      <c r="A752" s="190"/>
      <c r="B752" s="190"/>
      <c r="C752" s="190"/>
      <c r="D752" s="185"/>
      <c r="E752" s="183"/>
      <c r="F752" s="112">
        <v>45292</v>
      </c>
      <c r="G752" s="112">
        <v>45473</v>
      </c>
      <c r="H752" s="210"/>
      <c r="I752" s="153"/>
      <c r="J752" s="153"/>
      <c r="K752" s="50">
        <v>34.130000000000003</v>
      </c>
      <c r="L752" s="47">
        <v>2331.4499999999998</v>
      </c>
      <c r="M752" s="247" t="s">
        <v>348</v>
      </c>
    </row>
    <row r="753" spans="1:13" ht="23.1" customHeight="1" outlineLevel="1">
      <c r="A753" s="190"/>
      <c r="B753" s="190"/>
      <c r="C753" s="190"/>
      <c r="D753" s="185"/>
      <c r="E753" s="183"/>
      <c r="F753" s="25">
        <v>45474</v>
      </c>
      <c r="G753" s="25">
        <v>45657</v>
      </c>
      <c r="H753" s="210"/>
      <c r="I753" s="153"/>
      <c r="J753" s="153"/>
      <c r="K753" s="50">
        <v>37.58</v>
      </c>
      <c r="L753" s="47">
        <v>2568.08</v>
      </c>
      <c r="M753" s="248"/>
    </row>
    <row r="754" spans="1:13" ht="23.1" customHeight="1" outlineLevel="1">
      <c r="A754" s="190"/>
      <c r="B754" s="190"/>
      <c r="C754" s="190"/>
      <c r="D754" s="185"/>
      <c r="E754" s="183"/>
      <c r="F754" s="112">
        <v>45292</v>
      </c>
      <c r="G754" s="112">
        <v>45473</v>
      </c>
      <c r="H754" s="210"/>
      <c r="I754" s="153"/>
      <c r="J754" s="153"/>
      <c r="K754" s="50">
        <v>34.130000000000003</v>
      </c>
      <c r="L754" s="47">
        <v>2437.42</v>
      </c>
      <c r="M754" s="247" t="s">
        <v>349</v>
      </c>
    </row>
    <row r="755" spans="1:13" ht="23.1" customHeight="1" outlineLevel="1">
      <c r="A755" s="190"/>
      <c r="B755" s="190"/>
      <c r="C755" s="190"/>
      <c r="D755" s="185"/>
      <c r="E755" s="183"/>
      <c r="F755" s="25">
        <v>45474</v>
      </c>
      <c r="G755" s="25">
        <v>45657</v>
      </c>
      <c r="H755" s="210"/>
      <c r="I755" s="153"/>
      <c r="J755" s="153"/>
      <c r="K755" s="50">
        <v>37.58</v>
      </c>
      <c r="L755" s="47">
        <v>2684.82</v>
      </c>
      <c r="M755" s="248"/>
    </row>
    <row r="756" spans="1:13" ht="23.1" customHeight="1" outlineLevel="1">
      <c r="A756" s="190"/>
      <c r="B756" s="190"/>
      <c r="C756" s="190"/>
      <c r="D756" s="185"/>
      <c r="E756" s="183"/>
      <c r="F756" s="112">
        <v>45292</v>
      </c>
      <c r="G756" s="112">
        <v>45473</v>
      </c>
      <c r="H756" s="210"/>
      <c r="I756" s="153"/>
      <c r="J756" s="153"/>
      <c r="K756" s="50">
        <v>34.130000000000003</v>
      </c>
      <c r="L756" s="47">
        <v>2637.21</v>
      </c>
      <c r="M756" s="247" t="s">
        <v>350</v>
      </c>
    </row>
    <row r="757" spans="1:13" ht="23.1" customHeight="1" outlineLevel="1">
      <c r="A757" s="190"/>
      <c r="B757" s="190"/>
      <c r="C757" s="190"/>
      <c r="D757" s="185"/>
      <c r="E757" s="183"/>
      <c r="F757" s="25">
        <v>45474</v>
      </c>
      <c r="G757" s="25">
        <v>45657</v>
      </c>
      <c r="H757" s="210"/>
      <c r="I757" s="153"/>
      <c r="J757" s="153"/>
      <c r="K757" s="50">
        <v>37.58</v>
      </c>
      <c r="L757" s="47">
        <v>2904.89</v>
      </c>
      <c r="M757" s="248"/>
    </row>
    <row r="758" spans="1:13" ht="23.1" customHeight="1" outlineLevel="1">
      <c r="A758" s="190"/>
      <c r="B758" s="190"/>
      <c r="C758" s="190"/>
      <c r="D758" s="185"/>
      <c r="E758" s="183"/>
      <c r="F758" s="112">
        <v>45292</v>
      </c>
      <c r="G758" s="112">
        <v>45473</v>
      </c>
      <c r="H758" s="210"/>
      <c r="I758" s="153"/>
      <c r="J758" s="153"/>
      <c r="K758" s="50">
        <v>34.130000000000003</v>
      </c>
      <c r="L758" s="47">
        <v>2234.34</v>
      </c>
      <c r="M758" s="247" t="s">
        <v>351</v>
      </c>
    </row>
    <row r="759" spans="1:13" ht="23.1" customHeight="1" outlineLevel="1">
      <c r="A759" s="190"/>
      <c r="B759" s="190"/>
      <c r="C759" s="190"/>
      <c r="D759" s="185"/>
      <c r="E759" s="183"/>
      <c r="F759" s="25">
        <v>45474</v>
      </c>
      <c r="G759" s="25">
        <v>45657</v>
      </c>
      <c r="H759" s="210"/>
      <c r="I759" s="153"/>
      <c r="J759" s="153"/>
      <c r="K759" s="50">
        <v>37.58</v>
      </c>
      <c r="L759" s="47">
        <v>2461.13</v>
      </c>
      <c r="M759" s="248"/>
    </row>
    <row r="760" spans="1:13" ht="23.1" customHeight="1" outlineLevel="1">
      <c r="A760" s="190"/>
      <c r="B760" s="190"/>
      <c r="C760" s="190"/>
      <c r="D760" s="185"/>
      <c r="E760" s="183"/>
      <c r="F760" s="112">
        <v>45292</v>
      </c>
      <c r="G760" s="112">
        <v>45473</v>
      </c>
      <c r="H760" s="210"/>
      <c r="I760" s="153"/>
      <c r="J760" s="153"/>
      <c r="K760" s="50">
        <v>34.130000000000003</v>
      </c>
      <c r="L760" s="47">
        <v>2437.42</v>
      </c>
      <c r="M760" s="247" t="s">
        <v>352</v>
      </c>
    </row>
    <row r="761" spans="1:13" ht="23.1" customHeight="1" outlineLevel="1">
      <c r="A761" s="189"/>
      <c r="B761" s="189"/>
      <c r="C761" s="190"/>
      <c r="D761" s="185"/>
      <c r="E761" s="184"/>
      <c r="F761" s="25">
        <v>45474</v>
      </c>
      <c r="G761" s="25">
        <v>45657</v>
      </c>
      <c r="H761" s="210"/>
      <c r="I761" s="153"/>
      <c r="J761" s="153"/>
      <c r="K761" s="50">
        <v>37.58</v>
      </c>
      <c r="L761" s="47">
        <v>2684.82</v>
      </c>
      <c r="M761" s="248"/>
    </row>
    <row r="762" spans="1:13" ht="23.1" customHeight="1" outlineLevel="1">
      <c r="A762" s="188" t="s">
        <v>219</v>
      </c>
      <c r="B762" s="188" t="s">
        <v>487</v>
      </c>
      <c r="C762" s="190"/>
      <c r="D762" s="185">
        <v>45279</v>
      </c>
      <c r="E762" s="185" t="s">
        <v>618</v>
      </c>
      <c r="F762" s="24">
        <v>45292</v>
      </c>
      <c r="G762" s="24">
        <v>45473</v>
      </c>
      <c r="H762" s="210"/>
      <c r="I762" s="50">
        <v>47.8</v>
      </c>
      <c r="J762" s="47">
        <v>2793.46</v>
      </c>
      <c r="K762" s="153"/>
      <c r="L762" s="153"/>
      <c r="M762" s="255"/>
    </row>
    <row r="763" spans="1:13" ht="23.1" customHeight="1" outlineLevel="1">
      <c r="A763" s="190"/>
      <c r="B763" s="190"/>
      <c r="C763" s="190"/>
      <c r="D763" s="185"/>
      <c r="E763" s="185"/>
      <c r="F763" s="113">
        <v>45474</v>
      </c>
      <c r="G763" s="113">
        <v>45657</v>
      </c>
      <c r="H763" s="210"/>
      <c r="I763" s="50">
        <v>54.51</v>
      </c>
      <c r="J763" s="47">
        <v>2925.22</v>
      </c>
      <c r="K763" s="153"/>
      <c r="L763" s="153"/>
      <c r="M763" s="255"/>
    </row>
    <row r="764" spans="1:13" ht="23.1" customHeight="1" outlineLevel="1">
      <c r="A764" s="190"/>
      <c r="B764" s="190"/>
      <c r="C764" s="190"/>
      <c r="D764" s="185">
        <v>45280</v>
      </c>
      <c r="E764" s="182" t="s">
        <v>617</v>
      </c>
      <c r="F764" s="112">
        <v>45292</v>
      </c>
      <c r="G764" s="112">
        <v>45473</v>
      </c>
      <c r="H764" s="210"/>
      <c r="I764" s="153"/>
      <c r="J764" s="153"/>
      <c r="K764" s="50">
        <v>34.130000000000003</v>
      </c>
      <c r="L764" s="47">
        <v>2331.4499999999998</v>
      </c>
      <c r="M764" s="247" t="s">
        <v>345</v>
      </c>
    </row>
    <row r="765" spans="1:13" ht="23.1" customHeight="1" outlineLevel="1">
      <c r="A765" s="190"/>
      <c r="B765" s="190"/>
      <c r="C765" s="190"/>
      <c r="D765" s="185"/>
      <c r="E765" s="183"/>
      <c r="F765" s="25">
        <v>45474</v>
      </c>
      <c r="G765" s="25">
        <v>45657</v>
      </c>
      <c r="H765" s="210"/>
      <c r="I765" s="153"/>
      <c r="J765" s="153"/>
      <c r="K765" s="50">
        <v>37.58</v>
      </c>
      <c r="L765" s="47">
        <v>2568.08</v>
      </c>
      <c r="M765" s="248"/>
    </row>
    <row r="766" spans="1:13" ht="23.1" customHeight="1" outlineLevel="1">
      <c r="A766" s="190"/>
      <c r="B766" s="190"/>
      <c r="C766" s="190"/>
      <c r="D766" s="185"/>
      <c r="E766" s="183"/>
      <c r="F766" s="112">
        <v>45292</v>
      </c>
      <c r="G766" s="112">
        <v>45473</v>
      </c>
      <c r="H766" s="210"/>
      <c r="I766" s="153"/>
      <c r="J766" s="153"/>
      <c r="K766" s="50">
        <v>34.130000000000003</v>
      </c>
      <c r="L766" s="47">
        <v>2553.4899999999998</v>
      </c>
      <c r="M766" s="247" t="s">
        <v>346</v>
      </c>
    </row>
    <row r="767" spans="1:13" ht="23.1" customHeight="1" outlineLevel="1">
      <c r="A767" s="190"/>
      <c r="B767" s="190"/>
      <c r="C767" s="190"/>
      <c r="D767" s="185"/>
      <c r="E767" s="183"/>
      <c r="F767" s="25">
        <v>45474</v>
      </c>
      <c r="G767" s="25">
        <v>45657</v>
      </c>
      <c r="H767" s="210"/>
      <c r="I767" s="153"/>
      <c r="J767" s="153"/>
      <c r="K767" s="50">
        <v>37.58</v>
      </c>
      <c r="L767" s="47">
        <v>2812.67</v>
      </c>
      <c r="M767" s="248"/>
    </row>
    <row r="768" spans="1:13" ht="23.1" customHeight="1" outlineLevel="1">
      <c r="A768" s="190"/>
      <c r="B768" s="190"/>
      <c r="C768" s="190"/>
      <c r="D768" s="185"/>
      <c r="E768" s="183"/>
      <c r="F768" s="112">
        <v>45292</v>
      </c>
      <c r="G768" s="112">
        <v>45473</v>
      </c>
      <c r="H768" s="210"/>
      <c r="I768" s="153"/>
      <c r="J768" s="153"/>
      <c r="K768" s="50">
        <v>34.130000000000003</v>
      </c>
      <c r="L768" s="47">
        <v>2173.92</v>
      </c>
      <c r="M768" s="247" t="s">
        <v>347</v>
      </c>
    </row>
    <row r="769" spans="1:13" ht="23.1" customHeight="1" outlineLevel="1">
      <c r="A769" s="190"/>
      <c r="B769" s="190"/>
      <c r="C769" s="190"/>
      <c r="D769" s="185"/>
      <c r="E769" s="183"/>
      <c r="F769" s="25">
        <v>45474</v>
      </c>
      <c r="G769" s="25">
        <v>45657</v>
      </c>
      <c r="H769" s="210"/>
      <c r="I769" s="153"/>
      <c r="J769" s="153"/>
      <c r="K769" s="50">
        <v>37.58</v>
      </c>
      <c r="L769" s="47">
        <v>2394.56</v>
      </c>
      <c r="M769" s="248"/>
    </row>
    <row r="770" spans="1:13" ht="23.1" customHeight="1" outlineLevel="1">
      <c r="A770" s="190"/>
      <c r="B770" s="190"/>
      <c r="C770" s="190"/>
      <c r="D770" s="185"/>
      <c r="E770" s="183"/>
      <c r="F770" s="112">
        <v>45292</v>
      </c>
      <c r="G770" s="112">
        <v>45473</v>
      </c>
      <c r="H770" s="210"/>
      <c r="I770" s="153"/>
      <c r="J770" s="153"/>
      <c r="K770" s="50">
        <v>34.130000000000003</v>
      </c>
      <c r="L770" s="47">
        <v>2331.4499999999998</v>
      </c>
      <c r="M770" s="247" t="s">
        <v>348</v>
      </c>
    </row>
    <row r="771" spans="1:13" ht="23.1" customHeight="1" outlineLevel="1">
      <c r="A771" s="190"/>
      <c r="B771" s="190"/>
      <c r="C771" s="190"/>
      <c r="D771" s="185"/>
      <c r="E771" s="183"/>
      <c r="F771" s="25">
        <v>45474</v>
      </c>
      <c r="G771" s="25">
        <v>45657</v>
      </c>
      <c r="H771" s="210"/>
      <c r="I771" s="153"/>
      <c r="J771" s="153"/>
      <c r="K771" s="50">
        <v>37.58</v>
      </c>
      <c r="L771" s="47">
        <v>2568.08</v>
      </c>
      <c r="M771" s="248"/>
    </row>
    <row r="772" spans="1:13" ht="23.1" customHeight="1" outlineLevel="1">
      <c r="A772" s="190"/>
      <c r="B772" s="190"/>
      <c r="C772" s="190"/>
      <c r="D772" s="185"/>
      <c r="E772" s="183"/>
      <c r="F772" s="112">
        <v>45292</v>
      </c>
      <c r="G772" s="112">
        <v>45473</v>
      </c>
      <c r="H772" s="210"/>
      <c r="I772" s="153"/>
      <c r="J772" s="153"/>
      <c r="K772" s="50">
        <v>34.130000000000003</v>
      </c>
      <c r="L772" s="47">
        <v>2437.42</v>
      </c>
      <c r="M772" s="247" t="s">
        <v>349</v>
      </c>
    </row>
    <row r="773" spans="1:13" ht="23.1" customHeight="1" outlineLevel="1">
      <c r="A773" s="190"/>
      <c r="B773" s="190"/>
      <c r="C773" s="190"/>
      <c r="D773" s="185"/>
      <c r="E773" s="183"/>
      <c r="F773" s="25">
        <v>45474</v>
      </c>
      <c r="G773" s="25">
        <v>45657</v>
      </c>
      <c r="H773" s="210"/>
      <c r="I773" s="153"/>
      <c r="J773" s="153"/>
      <c r="K773" s="50">
        <v>37.58</v>
      </c>
      <c r="L773" s="47">
        <v>2684.82</v>
      </c>
      <c r="M773" s="248"/>
    </row>
    <row r="774" spans="1:13" ht="23.1" customHeight="1" outlineLevel="1">
      <c r="A774" s="190"/>
      <c r="B774" s="190"/>
      <c r="C774" s="190"/>
      <c r="D774" s="185"/>
      <c r="E774" s="183"/>
      <c r="F774" s="112">
        <v>45292</v>
      </c>
      <c r="G774" s="112">
        <v>45473</v>
      </c>
      <c r="H774" s="210"/>
      <c r="I774" s="153"/>
      <c r="J774" s="153"/>
      <c r="K774" s="50">
        <v>34.130000000000003</v>
      </c>
      <c r="L774" s="47">
        <v>2637.21</v>
      </c>
      <c r="M774" s="247" t="s">
        <v>350</v>
      </c>
    </row>
    <row r="775" spans="1:13" ht="23.1" customHeight="1" outlineLevel="1">
      <c r="A775" s="190"/>
      <c r="B775" s="190"/>
      <c r="C775" s="190"/>
      <c r="D775" s="185"/>
      <c r="E775" s="183"/>
      <c r="F775" s="25">
        <v>45474</v>
      </c>
      <c r="G775" s="25">
        <v>45657</v>
      </c>
      <c r="H775" s="210"/>
      <c r="I775" s="153"/>
      <c r="J775" s="153"/>
      <c r="K775" s="50">
        <v>37.58</v>
      </c>
      <c r="L775" s="47">
        <v>2904.89</v>
      </c>
      <c r="M775" s="248"/>
    </row>
    <row r="776" spans="1:13" ht="23.1" customHeight="1" outlineLevel="1">
      <c r="A776" s="190"/>
      <c r="B776" s="190"/>
      <c r="C776" s="190"/>
      <c r="D776" s="185"/>
      <c r="E776" s="183"/>
      <c r="F776" s="112">
        <v>45292</v>
      </c>
      <c r="G776" s="112">
        <v>45473</v>
      </c>
      <c r="H776" s="210"/>
      <c r="I776" s="153"/>
      <c r="J776" s="153"/>
      <c r="K776" s="50">
        <v>34.130000000000003</v>
      </c>
      <c r="L776" s="47">
        <v>2234.34</v>
      </c>
      <c r="M776" s="247" t="s">
        <v>351</v>
      </c>
    </row>
    <row r="777" spans="1:13" ht="23.1" customHeight="1" outlineLevel="1">
      <c r="A777" s="190"/>
      <c r="B777" s="190"/>
      <c r="C777" s="190"/>
      <c r="D777" s="185"/>
      <c r="E777" s="183"/>
      <c r="F777" s="25">
        <v>45474</v>
      </c>
      <c r="G777" s="25">
        <v>45657</v>
      </c>
      <c r="H777" s="210"/>
      <c r="I777" s="153"/>
      <c r="J777" s="153"/>
      <c r="K777" s="50">
        <v>37.58</v>
      </c>
      <c r="L777" s="47">
        <v>2461.13</v>
      </c>
      <c r="M777" s="248"/>
    </row>
    <row r="778" spans="1:13" ht="23.1" customHeight="1" outlineLevel="1">
      <c r="A778" s="190"/>
      <c r="B778" s="190"/>
      <c r="C778" s="190"/>
      <c r="D778" s="185"/>
      <c r="E778" s="183"/>
      <c r="F778" s="112">
        <v>45292</v>
      </c>
      <c r="G778" s="112">
        <v>45473</v>
      </c>
      <c r="H778" s="210"/>
      <c r="I778" s="153"/>
      <c r="J778" s="153"/>
      <c r="K778" s="50">
        <v>34.130000000000003</v>
      </c>
      <c r="L778" s="47">
        <v>2437.42</v>
      </c>
      <c r="M778" s="247" t="s">
        <v>352</v>
      </c>
    </row>
    <row r="779" spans="1:13" ht="23.1" customHeight="1" outlineLevel="1">
      <c r="A779" s="189"/>
      <c r="B779" s="189"/>
      <c r="C779" s="190"/>
      <c r="D779" s="185"/>
      <c r="E779" s="184"/>
      <c r="F779" s="25">
        <v>45474</v>
      </c>
      <c r="G779" s="25">
        <v>45657</v>
      </c>
      <c r="H779" s="210"/>
      <c r="I779" s="153"/>
      <c r="J779" s="153"/>
      <c r="K779" s="50">
        <v>37.58</v>
      </c>
      <c r="L779" s="47">
        <v>2684.82</v>
      </c>
      <c r="M779" s="248"/>
    </row>
    <row r="780" spans="1:13" ht="23.1" customHeight="1" outlineLevel="1">
      <c r="A780" s="188" t="s">
        <v>219</v>
      </c>
      <c r="B780" s="188" t="s">
        <v>488</v>
      </c>
      <c r="C780" s="190"/>
      <c r="D780" s="185">
        <v>45279</v>
      </c>
      <c r="E780" s="185" t="s">
        <v>618</v>
      </c>
      <c r="F780" s="24">
        <v>45292</v>
      </c>
      <c r="G780" s="24">
        <v>45473</v>
      </c>
      <c r="H780" s="210"/>
      <c r="I780" s="50">
        <v>47.8</v>
      </c>
      <c r="J780" s="47">
        <v>2793.46</v>
      </c>
      <c r="K780" s="153"/>
      <c r="L780" s="153"/>
      <c r="M780" s="255"/>
    </row>
    <row r="781" spans="1:13" ht="23.1" customHeight="1" outlineLevel="1">
      <c r="A781" s="190"/>
      <c r="B781" s="190"/>
      <c r="C781" s="190"/>
      <c r="D781" s="185"/>
      <c r="E781" s="185"/>
      <c r="F781" s="113">
        <v>45474</v>
      </c>
      <c r="G781" s="113">
        <v>45657</v>
      </c>
      <c r="H781" s="210"/>
      <c r="I781" s="50">
        <v>54.51</v>
      </c>
      <c r="J781" s="47">
        <v>2925.22</v>
      </c>
      <c r="K781" s="153"/>
      <c r="L781" s="153"/>
      <c r="M781" s="255"/>
    </row>
    <row r="782" spans="1:13" ht="23.1" customHeight="1" outlineLevel="1">
      <c r="A782" s="190"/>
      <c r="B782" s="190"/>
      <c r="C782" s="190"/>
      <c r="D782" s="185">
        <v>45280</v>
      </c>
      <c r="E782" s="182" t="s">
        <v>617</v>
      </c>
      <c r="F782" s="112">
        <v>45292</v>
      </c>
      <c r="G782" s="112">
        <v>45473</v>
      </c>
      <c r="H782" s="210"/>
      <c r="I782" s="153"/>
      <c r="J782" s="153"/>
      <c r="K782" s="50">
        <v>34.130000000000003</v>
      </c>
      <c r="L782" s="47">
        <v>2331.4499999999998</v>
      </c>
      <c r="M782" s="247" t="s">
        <v>345</v>
      </c>
    </row>
    <row r="783" spans="1:13" ht="23.1" customHeight="1" outlineLevel="1">
      <c r="A783" s="190"/>
      <c r="B783" s="190"/>
      <c r="C783" s="190"/>
      <c r="D783" s="185"/>
      <c r="E783" s="183"/>
      <c r="F783" s="25">
        <v>45474</v>
      </c>
      <c r="G783" s="25">
        <v>45657</v>
      </c>
      <c r="H783" s="210"/>
      <c r="I783" s="153"/>
      <c r="J783" s="153"/>
      <c r="K783" s="50">
        <v>37.58</v>
      </c>
      <c r="L783" s="47">
        <v>2568.08</v>
      </c>
      <c r="M783" s="248"/>
    </row>
    <row r="784" spans="1:13" ht="23.1" customHeight="1" outlineLevel="1">
      <c r="A784" s="190"/>
      <c r="B784" s="190"/>
      <c r="C784" s="190"/>
      <c r="D784" s="185"/>
      <c r="E784" s="183"/>
      <c r="F784" s="112">
        <v>45292</v>
      </c>
      <c r="G784" s="112">
        <v>45473</v>
      </c>
      <c r="H784" s="210"/>
      <c r="I784" s="153"/>
      <c r="J784" s="153"/>
      <c r="K784" s="50">
        <v>34.130000000000003</v>
      </c>
      <c r="L784" s="47">
        <v>2553.4899999999998</v>
      </c>
      <c r="M784" s="247" t="s">
        <v>346</v>
      </c>
    </row>
    <row r="785" spans="1:13" ht="23.1" customHeight="1" outlineLevel="1">
      <c r="A785" s="190"/>
      <c r="B785" s="190"/>
      <c r="C785" s="190"/>
      <c r="D785" s="185"/>
      <c r="E785" s="183"/>
      <c r="F785" s="25">
        <v>45474</v>
      </c>
      <c r="G785" s="25">
        <v>45657</v>
      </c>
      <c r="H785" s="210"/>
      <c r="I785" s="153"/>
      <c r="J785" s="153"/>
      <c r="K785" s="50">
        <v>37.58</v>
      </c>
      <c r="L785" s="47">
        <v>2812.67</v>
      </c>
      <c r="M785" s="248"/>
    </row>
    <row r="786" spans="1:13" ht="23.1" customHeight="1" outlineLevel="1">
      <c r="A786" s="190"/>
      <c r="B786" s="190"/>
      <c r="C786" s="190"/>
      <c r="D786" s="185"/>
      <c r="E786" s="183"/>
      <c r="F786" s="112">
        <v>45292</v>
      </c>
      <c r="G786" s="112">
        <v>45473</v>
      </c>
      <c r="H786" s="210"/>
      <c r="I786" s="153"/>
      <c r="J786" s="153"/>
      <c r="K786" s="50">
        <v>34.130000000000003</v>
      </c>
      <c r="L786" s="47">
        <v>2173.92</v>
      </c>
      <c r="M786" s="247" t="s">
        <v>347</v>
      </c>
    </row>
    <row r="787" spans="1:13" ht="23.1" customHeight="1" outlineLevel="1">
      <c r="A787" s="190"/>
      <c r="B787" s="190"/>
      <c r="C787" s="190"/>
      <c r="D787" s="185"/>
      <c r="E787" s="183"/>
      <c r="F787" s="25">
        <v>45474</v>
      </c>
      <c r="G787" s="25">
        <v>45657</v>
      </c>
      <c r="H787" s="210"/>
      <c r="I787" s="153"/>
      <c r="J787" s="153"/>
      <c r="K787" s="50">
        <v>37.58</v>
      </c>
      <c r="L787" s="47">
        <v>2394.56</v>
      </c>
      <c r="M787" s="248"/>
    </row>
    <row r="788" spans="1:13" ht="23.1" customHeight="1" outlineLevel="1">
      <c r="A788" s="190"/>
      <c r="B788" s="190"/>
      <c r="C788" s="190"/>
      <c r="D788" s="185"/>
      <c r="E788" s="183"/>
      <c r="F788" s="112">
        <v>45292</v>
      </c>
      <c r="G788" s="112">
        <v>45473</v>
      </c>
      <c r="H788" s="210"/>
      <c r="I788" s="153"/>
      <c r="J788" s="153"/>
      <c r="K788" s="50">
        <v>34.130000000000003</v>
      </c>
      <c r="L788" s="47">
        <v>2331.4499999999998</v>
      </c>
      <c r="M788" s="247" t="s">
        <v>348</v>
      </c>
    </row>
    <row r="789" spans="1:13" ht="23.1" customHeight="1" outlineLevel="1">
      <c r="A789" s="190"/>
      <c r="B789" s="190"/>
      <c r="C789" s="190"/>
      <c r="D789" s="185"/>
      <c r="E789" s="183"/>
      <c r="F789" s="25">
        <v>45474</v>
      </c>
      <c r="G789" s="25">
        <v>45657</v>
      </c>
      <c r="H789" s="210"/>
      <c r="I789" s="153"/>
      <c r="J789" s="153"/>
      <c r="K789" s="50">
        <v>37.58</v>
      </c>
      <c r="L789" s="47">
        <v>2568.08</v>
      </c>
      <c r="M789" s="248"/>
    </row>
    <row r="790" spans="1:13" ht="23.1" customHeight="1" outlineLevel="1">
      <c r="A790" s="190"/>
      <c r="B790" s="190"/>
      <c r="C790" s="190"/>
      <c r="D790" s="185"/>
      <c r="E790" s="183"/>
      <c r="F790" s="112">
        <v>45292</v>
      </c>
      <c r="G790" s="112">
        <v>45473</v>
      </c>
      <c r="H790" s="210"/>
      <c r="I790" s="153"/>
      <c r="J790" s="153"/>
      <c r="K790" s="50">
        <v>34.130000000000003</v>
      </c>
      <c r="L790" s="47">
        <v>2437.42</v>
      </c>
      <c r="M790" s="247" t="s">
        <v>349</v>
      </c>
    </row>
    <row r="791" spans="1:13" ht="23.1" customHeight="1" outlineLevel="1">
      <c r="A791" s="190"/>
      <c r="B791" s="190"/>
      <c r="C791" s="190"/>
      <c r="D791" s="185"/>
      <c r="E791" s="183"/>
      <c r="F791" s="25">
        <v>45474</v>
      </c>
      <c r="G791" s="25">
        <v>45657</v>
      </c>
      <c r="H791" s="210"/>
      <c r="I791" s="153"/>
      <c r="J791" s="153"/>
      <c r="K791" s="50">
        <v>37.58</v>
      </c>
      <c r="L791" s="47">
        <v>2684.82</v>
      </c>
      <c r="M791" s="248"/>
    </row>
    <row r="792" spans="1:13" ht="23.1" customHeight="1" outlineLevel="1">
      <c r="A792" s="190"/>
      <c r="B792" s="190"/>
      <c r="C792" s="190"/>
      <c r="D792" s="185"/>
      <c r="E792" s="183"/>
      <c r="F792" s="112">
        <v>45292</v>
      </c>
      <c r="G792" s="112">
        <v>45473</v>
      </c>
      <c r="H792" s="210"/>
      <c r="I792" s="153"/>
      <c r="J792" s="153"/>
      <c r="K792" s="50">
        <v>34.130000000000003</v>
      </c>
      <c r="L792" s="47">
        <v>2637.21</v>
      </c>
      <c r="M792" s="247" t="s">
        <v>350</v>
      </c>
    </row>
    <row r="793" spans="1:13" ht="23.1" customHeight="1" outlineLevel="1">
      <c r="A793" s="190"/>
      <c r="B793" s="190"/>
      <c r="C793" s="190"/>
      <c r="D793" s="185"/>
      <c r="E793" s="183"/>
      <c r="F793" s="25">
        <v>45474</v>
      </c>
      <c r="G793" s="25">
        <v>45657</v>
      </c>
      <c r="H793" s="210"/>
      <c r="I793" s="153"/>
      <c r="J793" s="153"/>
      <c r="K793" s="50">
        <v>37.58</v>
      </c>
      <c r="L793" s="47">
        <v>2904.89</v>
      </c>
      <c r="M793" s="248"/>
    </row>
    <row r="794" spans="1:13" ht="23.1" customHeight="1" outlineLevel="1">
      <c r="A794" s="190"/>
      <c r="B794" s="190"/>
      <c r="C794" s="190"/>
      <c r="D794" s="185"/>
      <c r="E794" s="183"/>
      <c r="F794" s="112">
        <v>45292</v>
      </c>
      <c r="G794" s="112">
        <v>45473</v>
      </c>
      <c r="H794" s="210"/>
      <c r="I794" s="153"/>
      <c r="J794" s="153"/>
      <c r="K794" s="50">
        <v>34.130000000000003</v>
      </c>
      <c r="L794" s="47">
        <v>2234.34</v>
      </c>
      <c r="M794" s="247" t="s">
        <v>351</v>
      </c>
    </row>
    <row r="795" spans="1:13" ht="23.1" customHeight="1" outlineLevel="1">
      <c r="A795" s="190"/>
      <c r="B795" s="190"/>
      <c r="C795" s="190"/>
      <c r="D795" s="185"/>
      <c r="E795" s="183"/>
      <c r="F795" s="25">
        <v>45474</v>
      </c>
      <c r="G795" s="25">
        <v>45657</v>
      </c>
      <c r="H795" s="210"/>
      <c r="I795" s="153"/>
      <c r="J795" s="153"/>
      <c r="K795" s="50">
        <v>37.58</v>
      </c>
      <c r="L795" s="47">
        <v>2461.13</v>
      </c>
      <c r="M795" s="248"/>
    </row>
    <row r="796" spans="1:13" ht="23.1" customHeight="1" outlineLevel="1">
      <c r="A796" s="190"/>
      <c r="B796" s="190"/>
      <c r="C796" s="190"/>
      <c r="D796" s="185"/>
      <c r="E796" s="183"/>
      <c r="F796" s="112">
        <v>45292</v>
      </c>
      <c r="G796" s="112">
        <v>45473</v>
      </c>
      <c r="H796" s="210"/>
      <c r="I796" s="153"/>
      <c r="J796" s="153"/>
      <c r="K796" s="50">
        <v>34.130000000000003</v>
      </c>
      <c r="L796" s="47">
        <v>2437.42</v>
      </c>
      <c r="M796" s="247" t="s">
        <v>352</v>
      </c>
    </row>
    <row r="797" spans="1:13" ht="23.1" customHeight="1" outlineLevel="1">
      <c r="A797" s="189"/>
      <c r="B797" s="189"/>
      <c r="C797" s="190"/>
      <c r="D797" s="185"/>
      <c r="E797" s="184"/>
      <c r="F797" s="25">
        <v>45474</v>
      </c>
      <c r="G797" s="25">
        <v>45657</v>
      </c>
      <c r="H797" s="210"/>
      <c r="I797" s="153"/>
      <c r="J797" s="153"/>
      <c r="K797" s="50">
        <v>37.58</v>
      </c>
      <c r="L797" s="47">
        <v>2684.82</v>
      </c>
      <c r="M797" s="248"/>
    </row>
    <row r="798" spans="1:13" ht="23.1" customHeight="1" outlineLevel="1">
      <c r="A798" s="188" t="s">
        <v>219</v>
      </c>
      <c r="B798" s="188" t="s">
        <v>489</v>
      </c>
      <c r="C798" s="190"/>
      <c r="D798" s="185">
        <v>45279</v>
      </c>
      <c r="E798" s="185" t="s">
        <v>618</v>
      </c>
      <c r="F798" s="24">
        <v>45292</v>
      </c>
      <c r="G798" s="24">
        <v>45473</v>
      </c>
      <c r="H798" s="210"/>
      <c r="I798" s="50">
        <v>47.8</v>
      </c>
      <c r="J798" s="47">
        <v>2793.46</v>
      </c>
      <c r="K798" s="153"/>
      <c r="L798" s="153"/>
      <c r="M798" s="255"/>
    </row>
    <row r="799" spans="1:13" ht="23.1" customHeight="1" outlineLevel="1">
      <c r="A799" s="190"/>
      <c r="B799" s="190"/>
      <c r="C799" s="190"/>
      <c r="D799" s="185"/>
      <c r="E799" s="185"/>
      <c r="F799" s="113">
        <v>45474</v>
      </c>
      <c r="G799" s="113">
        <v>45657</v>
      </c>
      <c r="H799" s="210"/>
      <c r="I799" s="50">
        <v>54.51</v>
      </c>
      <c r="J799" s="47">
        <v>2925.22</v>
      </c>
      <c r="K799" s="153"/>
      <c r="L799" s="153"/>
      <c r="M799" s="255"/>
    </row>
    <row r="800" spans="1:13" ht="23.1" customHeight="1" outlineLevel="1">
      <c r="A800" s="190"/>
      <c r="B800" s="190"/>
      <c r="C800" s="190"/>
      <c r="D800" s="185">
        <v>45280</v>
      </c>
      <c r="E800" s="182" t="s">
        <v>617</v>
      </c>
      <c r="F800" s="112">
        <v>45292</v>
      </c>
      <c r="G800" s="112">
        <v>45473</v>
      </c>
      <c r="H800" s="210"/>
      <c r="I800" s="153"/>
      <c r="J800" s="153"/>
      <c r="K800" s="50">
        <v>34.130000000000003</v>
      </c>
      <c r="L800" s="47">
        <v>2331.4499999999998</v>
      </c>
      <c r="M800" s="247" t="s">
        <v>345</v>
      </c>
    </row>
    <row r="801" spans="1:13" ht="23.1" customHeight="1" outlineLevel="1">
      <c r="A801" s="190"/>
      <c r="B801" s="190"/>
      <c r="C801" s="190"/>
      <c r="D801" s="185"/>
      <c r="E801" s="183"/>
      <c r="F801" s="25">
        <v>45474</v>
      </c>
      <c r="G801" s="25">
        <v>45657</v>
      </c>
      <c r="H801" s="210"/>
      <c r="I801" s="153"/>
      <c r="J801" s="153"/>
      <c r="K801" s="50">
        <v>37.58</v>
      </c>
      <c r="L801" s="47">
        <v>2568.08</v>
      </c>
      <c r="M801" s="248"/>
    </row>
    <row r="802" spans="1:13" ht="23.1" customHeight="1" outlineLevel="1">
      <c r="A802" s="190"/>
      <c r="B802" s="190"/>
      <c r="C802" s="190"/>
      <c r="D802" s="185"/>
      <c r="E802" s="183"/>
      <c r="F802" s="112">
        <v>45292</v>
      </c>
      <c r="G802" s="112">
        <v>45473</v>
      </c>
      <c r="H802" s="210"/>
      <c r="I802" s="153"/>
      <c r="J802" s="153"/>
      <c r="K802" s="50">
        <v>34.130000000000003</v>
      </c>
      <c r="L802" s="47">
        <v>2553.4899999999998</v>
      </c>
      <c r="M802" s="247" t="s">
        <v>346</v>
      </c>
    </row>
    <row r="803" spans="1:13" ht="23.1" customHeight="1" outlineLevel="1">
      <c r="A803" s="190"/>
      <c r="B803" s="190"/>
      <c r="C803" s="190"/>
      <c r="D803" s="185"/>
      <c r="E803" s="183"/>
      <c r="F803" s="25">
        <v>45474</v>
      </c>
      <c r="G803" s="25">
        <v>45657</v>
      </c>
      <c r="H803" s="210"/>
      <c r="I803" s="153"/>
      <c r="J803" s="153"/>
      <c r="K803" s="50">
        <v>37.58</v>
      </c>
      <c r="L803" s="47">
        <v>2812.67</v>
      </c>
      <c r="M803" s="248"/>
    </row>
    <row r="804" spans="1:13" ht="23.1" customHeight="1" outlineLevel="1">
      <c r="A804" s="190"/>
      <c r="B804" s="190"/>
      <c r="C804" s="190"/>
      <c r="D804" s="185"/>
      <c r="E804" s="183"/>
      <c r="F804" s="112">
        <v>45292</v>
      </c>
      <c r="G804" s="112">
        <v>45473</v>
      </c>
      <c r="H804" s="210"/>
      <c r="I804" s="153"/>
      <c r="J804" s="153"/>
      <c r="K804" s="50">
        <v>34.130000000000003</v>
      </c>
      <c r="L804" s="47">
        <v>2173.92</v>
      </c>
      <c r="M804" s="247" t="s">
        <v>347</v>
      </c>
    </row>
    <row r="805" spans="1:13" ht="23.1" customHeight="1" outlineLevel="1">
      <c r="A805" s="190"/>
      <c r="B805" s="190"/>
      <c r="C805" s="190"/>
      <c r="D805" s="185"/>
      <c r="E805" s="183"/>
      <c r="F805" s="25">
        <v>45474</v>
      </c>
      <c r="G805" s="25">
        <v>45657</v>
      </c>
      <c r="H805" s="210"/>
      <c r="I805" s="153"/>
      <c r="J805" s="153"/>
      <c r="K805" s="50">
        <v>37.58</v>
      </c>
      <c r="L805" s="47">
        <v>2394.56</v>
      </c>
      <c r="M805" s="248"/>
    </row>
    <row r="806" spans="1:13" ht="23.1" customHeight="1" outlineLevel="1">
      <c r="A806" s="190"/>
      <c r="B806" s="190"/>
      <c r="C806" s="190"/>
      <c r="D806" s="185"/>
      <c r="E806" s="183"/>
      <c r="F806" s="112">
        <v>45292</v>
      </c>
      <c r="G806" s="112">
        <v>45473</v>
      </c>
      <c r="H806" s="210"/>
      <c r="I806" s="153"/>
      <c r="J806" s="153"/>
      <c r="K806" s="50">
        <v>34.130000000000003</v>
      </c>
      <c r="L806" s="47">
        <v>2331.4499999999998</v>
      </c>
      <c r="M806" s="247" t="s">
        <v>348</v>
      </c>
    </row>
    <row r="807" spans="1:13" ht="23.1" customHeight="1" outlineLevel="1">
      <c r="A807" s="190"/>
      <c r="B807" s="190"/>
      <c r="C807" s="190"/>
      <c r="D807" s="185"/>
      <c r="E807" s="183"/>
      <c r="F807" s="25">
        <v>45474</v>
      </c>
      <c r="G807" s="25">
        <v>45657</v>
      </c>
      <c r="H807" s="210"/>
      <c r="I807" s="153"/>
      <c r="J807" s="153"/>
      <c r="K807" s="50">
        <v>37.58</v>
      </c>
      <c r="L807" s="47">
        <v>2568.08</v>
      </c>
      <c r="M807" s="248"/>
    </row>
    <row r="808" spans="1:13" ht="23.1" customHeight="1" outlineLevel="1">
      <c r="A808" s="190"/>
      <c r="B808" s="190"/>
      <c r="C808" s="190"/>
      <c r="D808" s="185"/>
      <c r="E808" s="183"/>
      <c r="F808" s="112">
        <v>45292</v>
      </c>
      <c r="G808" s="112">
        <v>45473</v>
      </c>
      <c r="H808" s="210"/>
      <c r="I808" s="153"/>
      <c r="J808" s="153"/>
      <c r="K808" s="50">
        <v>34.130000000000003</v>
      </c>
      <c r="L808" s="47">
        <v>2437.42</v>
      </c>
      <c r="M808" s="247" t="s">
        <v>349</v>
      </c>
    </row>
    <row r="809" spans="1:13" ht="23.1" customHeight="1" outlineLevel="1">
      <c r="A809" s="190"/>
      <c r="B809" s="190"/>
      <c r="C809" s="190"/>
      <c r="D809" s="185"/>
      <c r="E809" s="183"/>
      <c r="F809" s="25">
        <v>45474</v>
      </c>
      <c r="G809" s="25">
        <v>45657</v>
      </c>
      <c r="H809" s="210"/>
      <c r="I809" s="153"/>
      <c r="J809" s="153"/>
      <c r="K809" s="50">
        <v>37.58</v>
      </c>
      <c r="L809" s="47">
        <v>2684.82</v>
      </c>
      <c r="M809" s="248"/>
    </row>
    <row r="810" spans="1:13" ht="23.1" customHeight="1" outlineLevel="1">
      <c r="A810" s="190"/>
      <c r="B810" s="190"/>
      <c r="C810" s="190"/>
      <c r="D810" s="185"/>
      <c r="E810" s="183"/>
      <c r="F810" s="112">
        <v>45292</v>
      </c>
      <c r="G810" s="112">
        <v>45473</v>
      </c>
      <c r="H810" s="210"/>
      <c r="I810" s="153"/>
      <c r="J810" s="153"/>
      <c r="K810" s="50">
        <v>34.130000000000003</v>
      </c>
      <c r="L810" s="47">
        <v>2637.21</v>
      </c>
      <c r="M810" s="247" t="s">
        <v>350</v>
      </c>
    </row>
    <row r="811" spans="1:13" ht="23.1" customHeight="1" outlineLevel="1">
      <c r="A811" s="190"/>
      <c r="B811" s="190"/>
      <c r="C811" s="190"/>
      <c r="D811" s="185"/>
      <c r="E811" s="183"/>
      <c r="F811" s="25">
        <v>45474</v>
      </c>
      <c r="G811" s="25">
        <v>45657</v>
      </c>
      <c r="H811" s="210"/>
      <c r="I811" s="153"/>
      <c r="J811" s="153"/>
      <c r="K811" s="50">
        <v>37.58</v>
      </c>
      <c r="L811" s="47">
        <v>2904.89</v>
      </c>
      <c r="M811" s="248"/>
    </row>
    <row r="812" spans="1:13" ht="23.1" customHeight="1" outlineLevel="1">
      <c r="A812" s="190"/>
      <c r="B812" s="190"/>
      <c r="C812" s="190"/>
      <c r="D812" s="185"/>
      <c r="E812" s="183"/>
      <c r="F812" s="112">
        <v>45292</v>
      </c>
      <c r="G812" s="112">
        <v>45473</v>
      </c>
      <c r="H812" s="210"/>
      <c r="I812" s="153"/>
      <c r="J812" s="153"/>
      <c r="K812" s="50">
        <v>34.130000000000003</v>
      </c>
      <c r="L812" s="47">
        <v>2234.34</v>
      </c>
      <c r="M812" s="247" t="s">
        <v>351</v>
      </c>
    </row>
    <row r="813" spans="1:13" ht="23.1" customHeight="1" outlineLevel="1">
      <c r="A813" s="190"/>
      <c r="B813" s="190"/>
      <c r="C813" s="190"/>
      <c r="D813" s="185"/>
      <c r="E813" s="183"/>
      <c r="F813" s="25">
        <v>45474</v>
      </c>
      <c r="G813" s="25">
        <v>45657</v>
      </c>
      <c r="H813" s="210"/>
      <c r="I813" s="153"/>
      <c r="J813" s="153"/>
      <c r="K813" s="50">
        <v>37.58</v>
      </c>
      <c r="L813" s="47">
        <v>2461.13</v>
      </c>
      <c r="M813" s="248"/>
    </row>
    <row r="814" spans="1:13" ht="23.1" customHeight="1" outlineLevel="1">
      <c r="A814" s="190"/>
      <c r="B814" s="190"/>
      <c r="C814" s="190"/>
      <c r="D814" s="185"/>
      <c r="E814" s="183"/>
      <c r="F814" s="112">
        <v>45292</v>
      </c>
      <c r="G814" s="112">
        <v>45473</v>
      </c>
      <c r="H814" s="210"/>
      <c r="I814" s="153"/>
      <c r="J814" s="153"/>
      <c r="K814" s="50">
        <v>34.130000000000003</v>
      </c>
      <c r="L814" s="47">
        <v>2437.42</v>
      </c>
      <c r="M814" s="247" t="s">
        <v>352</v>
      </c>
    </row>
    <row r="815" spans="1:13" ht="23.1" customHeight="1" outlineLevel="1">
      <c r="A815" s="189"/>
      <c r="B815" s="189"/>
      <c r="C815" s="190"/>
      <c r="D815" s="185"/>
      <c r="E815" s="184"/>
      <c r="F815" s="25">
        <v>45474</v>
      </c>
      <c r="G815" s="25">
        <v>45657</v>
      </c>
      <c r="H815" s="210"/>
      <c r="I815" s="153"/>
      <c r="J815" s="153"/>
      <c r="K815" s="50">
        <v>37.58</v>
      </c>
      <c r="L815" s="47">
        <v>2684.82</v>
      </c>
      <c r="M815" s="248"/>
    </row>
    <row r="816" spans="1:13" ht="23.1" customHeight="1" outlineLevel="1">
      <c r="A816" s="188" t="s">
        <v>219</v>
      </c>
      <c r="B816" s="188" t="s">
        <v>344</v>
      </c>
      <c r="C816" s="190"/>
      <c r="D816" s="185">
        <v>45279</v>
      </c>
      <c r="E816" s="185" t="s">
        <v>618</v>
      </c>
      <c r="F816" s="24">
        <v>45292</v>
      </c>
      <c r="G816" s="24">
        <v>45473</v>
      </c>
      <c r="H816" s="210"/>
      <c r="I816" s="50">
        <v>47.8</v>
      </c>
      <c r="J816" s="47">
        <v>2793.46</v>
      </c>
      <c r="K816" s="153"/>
      <c r="L816" s="153"/>
      <c r="M816" s="255"/>
    </row>
    <row r="817" spans="1:13" ht="23.1" customHeight="1" outlineLevel="1">
      <c r="A817" s="190"/>
      <c r="B817" s="190"/>
      <c r="C817" s="190"/>
      <c r="D817" s="185"/>
      <c r="E817" s="185"/>
      <c r="F817" s="113">
        <v>45474</v>
      </c>
      <c r="G817" s="113">
        <v>45657</v>
      </c>
      <c r="H817" s="210"/>
      <c r="I817" s="50">
        <v>54.51</v>
      </c>
      <c r="J817" s="47">
        <v>2925.22</v>
      </c>
      <c r="K817" s="153"/>
      <c r="L817" s="153"/>
      <c r="M817" s="255"/>
    </row>
    <row r="818" spans="1:13" ht="23.1" customHeight="1" outlineLevel="1">
      <c r="A818" s="190"/>
      <c r="B818" s="190"/>
      <c r="C818" s="190"/>
      <c r="D818" s="185">
        <v>45280</v>
      </c>
      <c r="E818" s="182" t="s">
        <v>617</v>
      </c>
      <c r="F818" s="112">
        <v>45292</v>
      </c>
      <c r="G818" s="112">
        <v>45473</v>
      </c>
      <c r="H818" s="210"/>
      <c r="I818" s="153"/>
      <c r="J818" s="153"/>
      <c r="K818" s="50">
        <v>34.130000000000003</v>
      </c>
      <c r="L818" s="47">
        <v>2331.4499999999998</v>
      </c>
      <c r="M818" s="247" t="s">
        <v>345</v>
      </c>
    </row>
    <row r="819" spans="1:13" ht="23.1" customHeight="1" outlineLevel="1">
      <c r="A819" s="190"/>
      <c r="B819" s="190"/>
      <c r="C819" s="190"/>
      <c r="D819" s="185"/>
      <c r="E819" s="183"/>
      <c r="F819" s="25">
        <v>45474</v>
      </c>
      <c r="G819" s="25">
        <v>45657</v>
      </c>
      <c r="H819" s="210"/>
      <c r="I819" s="153"/>
      <c r="J819" s="153"/>
      <c r="K819" s="50">
        <v>37.58</v>
      </c>
      <c r="L819" s="47">
        <v>2568.08</v>
      </c>
      <c r="M819" s="248"/>
    </row>
    <row r="820" spans="1:13" ht="23.1" customHeight="1" outlineLevel="1">
      <c r="A820" s="190"/>
      <c r="B820" s="190"/>
      <c r="C820" s="190"/>
      <c r="D820" s="185"/>
      <c r="E820" s="183"/>
      <c r="F820" s="112">
        <v>45292</v>
      </c>
      <c r="G820" s="112">
        <v>45473</v>
      </c>
      <c r="H820" s="210"/>
      <c r="I820" s="153"/>
      <c r="J820" s="153"/>
      <c r="K820" s="50">
        <v>34.130000000000003</v>
      </c>
      <c r="L820" s="47">
        <v>2553.4899999999998</v>
      </c>
      <c r="M820" s="247" t="s">
        <v>346</v>
      </c>
    </row>
    <row r="821" spans="1:13" ht="23.1" customHeight="1" outlineLevel="1">
      <c r="A821" s="190"/>
      <c r="B821" s="190"/>
      <c r="C821" s="190"/>
      <c r="D821" s="185"/>
      <c r="E821" s="183"/>
      <c r="F821" s="25">
        <v>45474</v>
      </c>
      <c r="G821" s="25">
        <v>45657</v>
      </c>
      <c r="H821" s="210"/>
      <c r="I821" s="153"/>
      <c r="J821" s="153"/>
      <c r="K821" s="50">
        <v>37.58</v>
      </c>
      <c r="L821" s="47">
        <v>2812.67</v>
      </c>
      <c r="M821" s="248"/>
    </row>
    <row r="822" spans="1:13" ht="23.1" customHeight="1" outlineLevel="1">
      <c r="A822" s="190"/>
      <c r="B822" s="190"/>
      <c r="C822" s="190"/>
      <c r="D822" s="185"/>
      <c r="E822" s="183"/>
      <c r="F822" s="112">
        <v>45292</v>
      </c>
      <c r="G822" s="112">
        <v>45473</v>
      </c>
      <c r="H822" s="210"/>
      <c r="I822" s="153"/>
      <c r="J822" s="153"/>
      <c r="K822" s="50">
        <v>34.130000000000003</v>
      </c>
      <c r="L822" s="47">
        <v>2173.92</v>
      </c>
      <c r="M822" s="247" t="s">
        <v>347</v>
      </c>
    </row>
    <row r="823" spans="1:13" ht="23.1" customHeight="1" outlineLevel="1">
      <c r="A823" s="190"/>
      <c r="B823" s="190"/>
      <c r="C823" s="190"/>
      <c r="D823" s="185"/>
      <c r="E823" s="183"/>
      <c r="F823" s="25">
        <v>45474</v>
      </c>
      <c r="G823" s="25">
        <v>45657</v>
      </c>
      <c r="H823" s="210"/>
      <c r="I823" s="153"/>
      <c r="J823" s="153"/>
      <c r="K823" s="50">
        <v>37.58</v>
      </c>
      <c r="L823" s="47">
        <v>2394.56</v>
      </c>
      <c r="M823" s="248"/>
    </row>
    <row r="824" spans="1:13" ht="23.1" customHeight="1" outlineLevel="1">
      <c r="A824" s="190"/>
      <c r="B824" s="190"/>
      <c r="C824" s="190"/>
      <c r="D824" s="185"/>
      <c r="E824" s="183"/>
      <c r="F824" s="112">
        <v>45292</v>
      </c>
      <c r="G824" s="112">
        <v>45473</v>
      </c>
      <c r="H824" s="210"/>
      <c r="I824" s="153"/>
      <c r="J824" s="153"/>
      <c r="K824" s="50">
        <v>34.130000000000003</v>
      </c>
      <c r="L824" s="47">
        <v>2331.4499999999998</v>
      </c>
      <c r="M824" s="247" t="s">
        <v>348</v>
      </c>
    </row>
    <row r="825" spans="1:13" ht="23.1" customHeight="1" outlineLevel="1">
      <c r="A825" s="190"/>
      <c r="B825" s="190"/>
      <c r="C825" s="190"/>
      <c r="D825" s="185"/>
      <c r="E825" s="183"/>
      <c r="F825" s="25">
        <v>45474</v>
      </c>
      <c r="G825" s="25">
        <v>45657</v>
      </c>
      <c r="H825" s="210"/>
      <c r="I825" s="153"/>
      <c r="J825" s="153"/>
      <c r="K825" s="50">
        <v>37.58</v>
      </c>
      <c r="L825" s="47">
        <v>2568.08</v>
      </c>
      <c r="M825" s="248"/>
    </row>
    <row r="826" spans="1:13" ht="23.1" customHeight="1" outlineLevel="1">
      <c r="A826" s="190"/>
      <c r="B826" s="190"/>
      <c r="C826" s="190"/>
      <c r="D826" s="185"/>
      <c r="E826" s="183"/>
      <c r="F826" s="112">
        <v>45292</v>
      </c>
      <c r="G826" s="112">
        <v>45473</v>
      </c>
      <c r="H826" s="210"/>
      <c r="I826" s="153"/>
      <c r="J826" s="153"/>
      <c r="K826" s="50">
        <v>34.130000000000003</v>
      </c>
      <c r="L826" s="47">
        <v>2437.42</v>
      </c>
      <c r="M826" s="247" t="s">
        <v>349</v>
      </c>
    </row>
    <row r="827" spans="1:13" ht="23.1" customHeight="1" outlineLevel="1">
      <c r="A827" s="190"/>
      <c r="B827" s="190"/>
      <c r="C827" s="190"/>
      <c r="D827" s="185"/>
      <c r="E827" s="183"/>
      <c r="F827" s="25">
        <v>45474</v>
      </c>
      <c r="G827" s="25">
        <v>45657</v>
      </c>
      <c r="H827" s="210"/>
      <c r="I827" s="153"/>
      <c r="J827" s="153"/>
      <c r="K827" s="50">
        <v>37.58</v>
      </c>
      <c r="L827" s="47">
        <v>2684.82</v>
      </c>
      <c r="M827" s="248"/>
    </row>
    <row r="828" spans="1:13" ht="23.1" customHeight="1" outlineLevel="1">
      <c r="A828" s="190"/>
      <c r="B828" s="190"/>
      <c r="C828" s="190"/>
      <c r="D828" s="185"/>
      <c r="E828" s="183"/>
      <c r="F828" s="112">
        <v>45292</v>
      </c>
      <c r="G828" s="112">
        <v>45473</v>
      </c>
      <c r="H828" s="210"/>
      <c r="I828" s="153"/>
      <c r="J828" s="153"/>
      <c r="K828" s="50">
        <v>34.130000000000003</v>
      </c>
      <c r="L828" s="47">
        <v>2637.21</v>
      </c>
      <c r="M828" s="247" t="s">
        <v>350</v>
      </c>
    </row>
    <row r="829" spans="1:13" ht="23.1" customHeight="1" outlineLevel="1">
      <c r="A829" s="190"/>
      <c r="B829" s="190"/>
      <c r="C829" s="190"/>
      <c r="D829" s="185"/>
      <c r="E829" s="183"/>
      <c r="F829" s="25">
        <v>45474</v>
      </c>
      <c r="G829" s="25">
        <v>45657</v>
      </c>
      <c r="H829" s="210"/>
      <c r="I829" s="153"/>
      <c r="J829" s="153"/>
      <c r="K829" s="50">
        <v>37.58</v>
      </c>
      <c r="L829" s="47">
        <v>2904.89</v>
      </c>
      <c r="M829" s="248"/>
    </row>
    <row r="830" spans="1:13" ht="23.1" customHeight="1" outlineLevel="1">
      <c r="A830" s="190"/>
      <c r="B830" s="190"/>
      <c r="C830" s="190"/>
      <c r="D830" s="185"/>
      <c r="E830" s="183"/>
      <c r="F830" s="112">
        <v>45292</v>
      </c>
      <c r="G830" s="112">
        <v>45473</v>
      </c>
      <c r="H830" s="210"/>
      <c r="I830" s="153"/>
      <c r="J830" s="153"/>
      <c r="K830" s="50">
        <v>34.130000000000003</v>
      </c>
      <c r="L830" s="47">
        <v>2234.34</v>
      </c>
      <c r="M830" s="247" t="s">
        <v>351</v>
      </c>
    </row>
    <row r="831" spans="1:13" s="6" customFormat="1" ht="23.1" customHeight="1" outlineLevel="1">
      <c r="A831" s="190"/>
      <c r="B831" s="190"/>
      <c r="C831" s="190"/>
      <c r="D831" s="185"/>
      <c r="E831" s="183"/>
      <c r="F831" s="25">
        <v>45474</v>
      </c>
      <c r="G831" s="25">
        <v>45657</v>
      </c>
      <c r="H831" s="210"/>
      <c r="I831" s="153"/>
      <c r="J831" s="153"/>
      <c r="K831" s="50">
        <v>37.58</v>
      </c>
      <c r="L831" s="47">
        <v>2461.13</v>
      </c>
      <c r="M831" s="248"/>
    </row>
    <row r="832" spans="1:13" ht="23.1" customHeight="1" outlineLevel="1">
      <c r="A832" s="190"/>
      <c r="B832" s="190"/>
      <c r="C832" s="190"/>
      <c r="D832" s="185"/>
      <c r="E832" s="183"/>
      <c r="F832" s="112">
        <v>45292</v>
      </c>
      <c r="G832" s="112">
        <v>45473</v>
      </c>
      <c r="H832" s="210"/>
      <c r="I832" s="153"/>
      <c r="J832" s="153"/>
      <c r="K832" s="50">
        <v>34.130000000000003</v>
      </c>
      <c r="L832" s="47">
        <v>2437.42</v>
      </c>
      <c r="M832" s="247" t="s">
        <v>352</v>
      </c>
    </row>
    <row r="833" spans="1:13" ht="23.1" customHeight="1" outlineLevel="1">
      <c r="A833" s="189"/>
      <c r="B833" s="189"/>
      <c r="C833" s="190"/>
      <c r="D833" s="185"/>
      <c r="E833" s="184"/>
      <c r="F833" s="25">
        <v>45474</v>
      </c>
      <c r="G833" s="25">
        <v>45657</v>
      </c>
      <c r="H833" s="210"/>
      <c r="I833" s="153"/>
      <c r="J833" s="153"/>
      <c r="K833" s="50">
        <v>37.58</v>
      </c>
      <c r="L833" s="47">
        <v>2684.82</v>
      </c>
      <c r="M833" s="248"/>
    </row>
    <row r="834" spans="1:13" ht="23.1" customHeight="1" outlineLevel="1">
      <c r="A834" s="188" t="s">
        <v>219</v>
      </c>
      <c r="B834" s="188" t="s">
        <v>486</v>
      </c>
      <c r="C834" s="190"/>
      <c r="D834" s="185">
        <v>45279</v>
      </c>
      <c r="E834" s="185" t="s">
        <v>618</v>
      </c>
      <c r="F834" s="24">
        <v>45292</v>
      </c>
      <c r="G834" s="24">
        <v>45473</v>
      </c>
      <c r="H834" s="210"/>
      <c r="I834" s="50">
        <v>47.8</v>
      </c>
      <c r="J834" s="47">
        <v>2793.46</v>
      </c>
      <c r="K834" s="153"/>
      <c r="L834" s="153"/>
      <c r="M834" s="255"/>
    </row>
    <row r="835" spans="1:13" ht="23.1" customHeight="1" outlineLevel="1">
      <c r="A835" s="190"/>
      <c r="B835" s="190"/>
      <c r="C835" s="190"/>
      <c r="D835" s="185"/>
      <c r="E835" s="185"/>
      <c r="F835" s="113">
        <v>45474</v>
      </c>
      <c r="G835" s="113">
        <v>45657</v>
      </c>
      <c r="H835" s="210"/>
      <c r="I835" s="50">
        <v>54.51</v>
      </c>
      <c r="J835" s="47">
        <v>2925.22</v>
      </c>
      <c r="K835" s="153"/>
      <c r="L835" s="153"/>
      <c r="M835" s="255"/>
    </row>
    <row r="836" spans="1:13" ht="23.1" customHeight="1" outlineLevel="1">
      <c r="A836" s="190"/>
      <c r="B836" s="190"/>
      <c r="C836" s="190"/>
      <c r="D836" s="185">
        <v>45280</v>
      </c>
      <c r="E836" s="182" t="s">
        <v>617</v>
      </c>
      <c r="F836" s="112">
        <v>45292</v>
      </c>
      <c r="G836" s="112">
        <v>45473</v>
      </c>
      <c r="H836" s="210"/>
      <c r="I836" s="153"/>
      <c r="J836" s="153"/>
      <c r="K836" s="50">
        <v>34.130000000000003</v>
      </c>
      <c r="L836" s="47">
        <v>2331.4499999999998</v>
      </c>
      <c r="M836" s="247" t="s">
        <v>345</v>
      </c>
    </row>
    <row r="837" spans="1:13" ht="23.1" customHeight="1" outlineLevel="1">
      <c r="A837" s="190"/>
      <c r="B837" s="190"/>
      <c r="C837" s="190"/>
      <c r="D837" s="185"/>
      <c r="E837" s="183"/>
      <c r="F837" s="25">
        <v>45474</v>
      </c>
      <c r="G837" s="25">
        <v>45657</v>
      </c>
      <c r="H837" s="210"/>
      <c r="I837" s="153"/>
      <c r="J837" s="153"/>
      <c r="K837" s="50">
        <v>37.58</v>
      </c>
      <c r="L837" s="47">
        <v>2568.08</v>
      </c>
      <c r="M837" s="248"/>
    </row>
    <row r="838" spans="1:13" ht="23.1" customHeight="1" outlineLevel="1">
      <c r="A838" s="190"/>
      <c r="B838" s="190"/>
      <c r="C838" s="190"/>
      <c r="D838" s="185"/>
      <c r="E838" s="183"/>
      <c r="F838" s="112">
        <v>45292</v>
      </c>
      <c r="G838" s="112">
        <v>45473</v>
      </c>
      <c r="H838" s="210"/>
      <c r="I838" s="153"/>
      <c r="J838" s="153"/>
      <c r="K838" s="50">
        <v>34.130000000000003</v>
      </c>
      <c r="L838" s="47">
        <v>2553.4899999999998</v>
      </c>
      <c r="M838" s="247" t="s">
        <v>346</v>
      </c>
    </row>
    <row r="839" spans="1:13" ht="23.1" customHeight="1" outlineLevel="1">
      <c r="A839" s="190"/>
      <c r="B839" s="190"/>
      <c r="C839" s="190"/>
      <c r="D839" s="185"/>
      <c r="E839" s="183"/>
      <c r="F839" s="25">
        <v>45474</v>
      </c>
      <c r="G839" s="25">
        <v>45657</v>
      </c>
      <c r="H839" s="210"/>
      <c r="I839" s="153"/>
      <c r="J839" s="153"/>
      <c r="K839" s="50">
        <v>37.58</v>
      </c>
      <c r="L839" s="47">
        <v>2812.67</v>
      </c>
      <c r="M839" s="248"/>
    </row>
    <row r="840" spans="1:13" ht="23.1" customHeight="1" outlineLevel="1">
      <c r="A840" s="190"/>
      <c r="B840" s="190"/>
      <c r="C840" s="190"/>
      <c r="D840" s="185"/>
      <c r="E840" s="183"/>
      <c r="F840" s="112">
        <v>45292</v>
      </c>
      <c r="G840" s="112">
        <v>45473</v>
      </c>
      <c r="H840" s="210"/>
      <c r="I840" s="153"/>
      <c r="J840" s="153"/>
      <c r="K840" s="50">
        <v>34.130000000000003</v>
      </c>
      <c r="L840" s="47">
        <v>2173.92</v>
      </c>
      <c r="M840" s="247" t="s">
        <v>347</v>
      </c>
    </row>
    <row r="841" spans="1:13" ht="23.1" customHeight="1" outlineLevel="1">
      <c r="A841" s="190"/>
      <c r="B841" s="190"/>
      <c r="C841" s="190"/>
      <c r="D841" s="185"/>
      <c r="E841" s="183"/>
      <c r="F841" s="25">
        <v>45474</v>
      </c>
      <c r="G841" s="25">
        <v>45657</v>
      </c>
      <c r="H841" s="210"/>
      <c r="I841" s="153"/>
      <c r="J841" s="153"/>
      <c r="K841" s="50">
        <v>37.58</v>
      </c>
      <c r="L841" s="47">
        <v>2394.56</v>
      </c>
      <c r="M841" s="248"/>
    </row>
    <row r="842" spans="1:13" ht="23.1" customHeight="1" outlineLevel="1">
      <c r="A842" s="190"/>
      <c r="B842" s="190"/>
      <c r="C842" s="190"/>
      <c r="D842" s="185"/>
      <c r="E842" s="183"/>
      <c r="F842" s="112">
        <v>45292</v>
      </c>
      <c r="G842" s="112">
        <v>45473</v>
      </c>
      <c r="H842" s="210"/>
      <c r="I842" s="153"/>
      <c r="J842" s="153"/>
      <c r="K842" s="50">
        <v>34.130000000000003</v>
      </c>
      <c r="L842" s="47">
        <v>2331.4499999999998</v>
      </c>
      <c r="M842" s="247" t="s">
        <v>348</v>
      </c>
    </row>
    <row r="843" spans="1:13" ht="23.1" customHeight="1" outlineLevel="1">
      <c r="A843" s="190"/>
      <c r="B843" s="190"/>
      <c r="C843" s="190"/>
      <c r="D843" s="185"/>
      <c r="E843" s="183"/>
      <c r="F843" s="25">
        <v>45474</v>
      </c>
      <c r="G843" s="25">
        <v>45657</v>
      </c>
      <c r="H843" s="210"/>
      <c r="I843" s="153"/>
      <c r="J843" s="153"/>
      <c r="K843" s="50">
        <v>37.58</v>
      </c>
      <c r="L843" s="47">
        <v>2568.08</v>
      </c>
      <c r="M843" s="248"/>
    </row>
    <row r="844" spans="1:13" ht="23.1" customHeight="1" outlineLevel="1">
      <c r="A844" s="190"/>
      <c r="B844" s="190"/>
      <c r="C844" s="190"/>
      <c r="D844" s="185"/>
      <c r="E844" s="183"/>
      <c r="F844" s="112">
        <v>45292</v>
      </c>
      <c r="G844" s="112">
        <v>45473</v>
      </c>
      <c r="H844" s="210"/>
      <c r="I844" s="153"/>
      <c r="J844" s="153"/>
      <c r="K844" s="50">
        <v>34.130000000000003</v>
      </c>
      <c r="L844" s="47">
        <v>2437.42</v>
      </c>
      <c r="M844" s="247" t="s">
        <v>349</v>
      </c>
    </row>
    <row r="845" spans="1:13" ht="23.1" customHeight="1" outlineLevel="1">
      <c r="A845" s="190"/>
      <c r="B845" s="190"/>
      <c r="C845" s="190"/>
      <c r="D845" s="185"/>
      <c r="E845" s="183"/>
      <c r="F845" s="25">
        <v>45474</v>
      </c>
      <c r="G845" s="25">
        <v>45657</v>
      </c>
      <c r="H845" s="210"/>
      <c r="I845" s="153"/>
      <c r="J845" s="153"/>
      <c r="K845" s="50">
        <v>37.58</v>
      </c>
      <c r="L845" s="47">
        <v>2684.82</v>
      </c>
      <c r="M845" s="248"/>
    </row>
    <row r="846" spans="1:13" ht="23.1" customHeight="1" outlineLevel="1">
      <c r="A846" s="190"/>
      <c r="B846" s="190"/>
      <c r="C846" s="190"/>
      <c r="D846" s="185"/>
      <c r="E846" s="183"/>
      <c r="F846" s="112">
        <v>45292</v>
      </c>
      <c r="G846" s="112">
        <v>45473</v>
      </c>
      <c r="H846" s="210"/>
      <c r="I846" s="153"/>
      <c r="J846" s="153"/>
      <c r="K846" s="50">
        <v>34.130000000000003</v>
      </c>
      <c r="L846" s="47">
        <v>2637.21</v>
      </c>
      <c r="M846" s="247" t="s">
        <v>350</v>
      </c>
    </row>
    <row r="847" spans="1:13" ht="23.1" customHeight="1" outlineLevel="1">
      <c r="A847" s="190"/>
      <c r="B847" s="190"/>
      <c r="C847" s="190"/>
      <c r="D847" s="185"/>
      <c r="E847" s="183"/>
      <c r="F847" s="25">
        <v>45474</v>
      </c>
      <c r="G847" s="25">
        <v>45657</v>
      </c>
      <c r="H847" s="210"/>
      <c r="I847" s="153"/>
      <c r="J847" s="153"/>
      <c r="K847" s="50">
        <v>37.58</v>
      </c>
      <c r="L847" s="47">
        <v>2904.89</v>
      </c>
      <c r="M847" s="248"/>
    </row>
    <row r="848" spans="1:13" ht="23.1" customHeight="1" outlineLevel="1">
      <c r="A848" s="190"/>
      <c r="B848" s="190"/>
      <c r="C848" s="190"/>
      <c r="D848" s="185"/>
      <c r="E848" s="183"/>
      <c r="F848" s="112">
        <v>45292</v>
      </c>
      <c r="G848" s="112">
        <v>45473</v>
      </c>
      <c r="H848" s="210"/>
      <c r="I848" s="153"/>
      <c r="J848" s="153"/>
      <c r="K848" s="50">
        <v>34.130000000000003</v>
      </c>
      <c r="L848" s="47">
        <v>2234.34</v>
      </c>
      <c r="M848" s="247" t="s">
        <v>351</v>
      </c>
    </row>
    <row r="849" spans="1:13" ht="23.1" customHeight="1" outlineLevel="1">
      <c r="A849" s="190"/>
      <c r="B849" s="190"/>
      <c r="C849" s="190"/>
      <c r="D849" s="185"/>
      <c r="E849" s="183"/>
      <c r="F849" s="25">
        <v>45474</v>
      </c>
      <c r="G849" s="25">
        <v>45657</v>
      </c>
      <c r="H849" s="210"/>
      <c r="I849" s="153"/>
      <c r="J849" s="153"/>
      <c r="K849" s="50">
        <v>37.58</v>
      </c>
      <c r="L849" s="47">
        <v>2461.13</v>
      </c>
      <c r="M849" s="248"/>
    </row>
    <row r="850" spans="1:13" ht="23.1" customHeight="1" outlineLevel="1">
      <c r="A850" s="190"/>
      <c r="B850" s="190"/>
      <c r="C850" s="190"/>
      <c r="D850" s="185"/>
      <c r="E850" s="183"/>
      <c r="F850" s="112">
        <v>45292</v>
      </c>
      <c r="G850" s="112">
        <v>45473</v>
      </c>
      <c r="H850" s="210"/>
      <c r="I850" s="153"/>
      <c r="J850" s="153"/>
      <c r="K850" s="50">
        <v>34.130000000000003</v>
      </c>
      <c r="L850" s="47">
        <v>2437.42</v>
      </c>
      <c r="M850" s="247" t="s">
        <v>352</v>
      </c>
    </row>
    <row r="851" spans="1:13" ht="23.1" customHeight="1" outlineLevel="1">
      <c r="A851" s="189"/>
      <c r="B851" s="189"/>
      <c r="C851" s="189"/>
      <c r="D851" s="185"/>
      <c r="E851" s="184"/>
      <c r="F851" s="25">
        <v>45474</v>
      </c>
      <c r="G851" s="25">
        <v>45657</v>
      </c>
      <c r="H851" s="210"/>
      <c r="I851" s="153"/>
      <c r="J851" s="153"/>
      <c r="K851" s="50">
        <v>37.58</v>
      </c>
      <c r="L851" s="47">
        <v>2684.82</v>
      </c>
      <c r="M851" s="248"/>
    </row>
    <row r="852" spans="1:13" s="6" customFormat="1" ht="28.5" customHeight="1">
      <c r="A852" s="27">
        <v>4</v>
      </c>
      <c r="B852" s="4" t="s">
        <v>133</v>
      </c>
      <c r="C852" s="28"/>
      <c r="D852" s="29"/>
      <c r="E852" s="29"/>
      <c r="F852" s="29"/>
      <c r="G852" s="29"/>
      <c r="H852" s="29"/>
      <c r="I852" s="29"/>
      <c r="J852" s="29"/>
      <c r="K852" s="30"/>
      <c r="L852" s="30"/>
      <c r="M852" s="34"/>
    </row>
    <row r="853" spans="1:13" ht="23.1" customHeight="1" outlineLevel="1">
      <c r="A853" s="188" t="s">
        <v>64</v>
      </c>
      <c r="B853" s="188" t="s">
        <v>303</v>
      </c>
      <c r="C853" s="188" t="s">
        <v>360</v>
      </c>
      <c r="D853" s="185">
        <v>45254</v>
      </c>
      <c r="E853" s="185" t="s">
        <v>652</v>
      </c>
      <c r="F853" s="24">
        <v>45292</v>
      </c>
      <c r="G853" s="24">
        <v>45473</v>
      </c>
      <c r="H853" s="192"/>
      <c r="I853" s="50">
        <v>31.5</v>
      </c>
      <c r="J853" s="47">
        <v>3758.12</v>
      </c>
      <c r="K853" s="156"/>
      <c r="L853" s="156"/>
      <c r="M853" s="251"/>
    </row>
    <row r="854" spans="1:13" ht="23.1" customHeight="1" outlineLevel="1">
      <c r="A854" s="190"/>
      <c r="B854" s="190"/>
      <c r="C854" s="190"/>
      <c r="D854" s="185"/>
      <c r="E854" s="185"/>
      <c r="F854" s="113">
        <v>45474</v>
      </c>
      <c r="G854" s="113">
        <v>45657</v>
      </c>
      <c r="H854" s="194"/>
      <c r="I854" s="50">
        <v>32.94</v>
      </c>
      <c r="J854" s="47">
        <v>4414.03</v>
      </c>
      <c r="K854" s="156"/>
      <c r="L854" s="156"/>
      <c r="M854" s="252"/>
    </row>
    <row r="855" spans="1:13" ht="23.1" customHeight="1" outlineLevel="1">
      <c r="A855" s="190"/>
      <c r="B855" s="190"/>
      <c r="C855" s="190"/>
      <c r="D855" s="182">
        <v>45280</v>
      </c>
      <c r="E855" s="182" t="s">
        <v>651</v>
      </c>
      <c r="F855" s="112">
        <v>45292</v>
      </c>
      <c r="G855" s="112">
        <v>45473</v>
      </c>
      <c r="H855" s="192"/>
      <c r="I855" s="156"/>
      <c r="J855" s="156"/>
      <c r="K855" s="47">
        <v>24.641922721334694</v>
      </c>
      <c r="L855" s="47">
        <v>2170.6271293048608</v>
      </c>
      <c r="M855" s="247" t="s">
        <v>345</v>
      </c>
    </row>
    <row r="856" spans="1:13" ht="23.1" customHeight="1" outlineLevel="1">
      <c r="A856" s="190"/>
      <c r="B856" s="190"/>
      <c r="C856" s="190"/>
      <c r="D856" s="183"/>
      <c r="E856" s="183"/>
      <c r="F856" s="25">
        <v>45474</v>
      </c>
      <c r="G856" s="25">
        <v>45657</v>
      </c>
      <c r="H856" s="193"/>
      <c r="I856" s="156"/>
      <c r="J856" s="156"/>
      <c r="K856" s="47">
        <v>27.15</v>
      </c>
      <c r="L856" s="47">
        <v>2392.0309800863752</v>
      </c>
      <c r="M856" s="248"/>
    </row>
    <row r="857" spans="1:13" ht="23.1" customHeight="1" outlineLevel="1">
      <c r="A857" s="190"/>
      <c r="B857" s="190"/>
      <c r="C857" s="190"/>
      <c r="D857" s="183"/>
      <c r="E857" s="183"/>
      <c r="F857" s="112">
        <v>45292</v>
      </c>
      <c r="G857" s="112">
        <v>45473</v>
      </c>
      <c r="H857" s="193"/>
      <c r="I857" s="156"/>
      <c r="J857" s="156"/>
      <c r="K857" s="47">
        <v>24.641922721334694</v>
      </c>
      <c r="L857" s="47">
        <v>2377.3535225719907</v>
      </c>
      <c r="M857" s="247" t="s">
        <v>346</v>
      </c>
    </row>
    <row r="858" spans="1:13" ht="23.1" customHeight="1" outlineLevel="1">
      <c r="A858" s="190"/>
      <c r="B858" s="190"/>
      <c r="C858" s="190"/>
      <c r="D858" s="183"/>
      <c r="E858" s="183"/>
      <c r="F858" s="25">
        <v>45474</v>
      </c>
      <c r="G858" s="25">
        <v>45657</v>
      </c>
      <c r="H858" s="193"/>
      <c r="I858" s="156"/>
      <c r="J858" s="156"/>
      <c r="K858" s="47">
        <v>27.15</v>
      </c>
      <c r="L858" s="47">
        <v>2619.843454380316</v>
      </c>
      <c r="M858" s="248"/>
    </row>
    <row r="859" spans="1:13" ht="23.1" customHeight="1" outlineLevel="1">
      <c r="A859" s="190"/>
      <c r="B859" s="190"/>
      <c r="C859" s="190"/>
      <c r="D859" s="183"/>
      <c r="E859" s="183"/>
      <c r="F859" s="112">
        <v>45292</v>
      </c>
      <c r="G859" s="112">
        <v>45473</v>
      </c>
      <c r="H859" s="193"/>
      <c r="I859" s="156"/>
      <c r="J859" s="156"/>
      <c r="K859" s="47">
        <v>24.641922721334694</v>
      </c>
      <c r="L859" s="47">
        <v>2023.9631340815597</v>
      </c>
      <c r="M859" s="247" t="s">
        <v>347</v>
      </c>
    </row>
    <row r="860" spans="1:13" ht="23.1" customHeight="1" outlineLevel="1">
      <c r="A860" s="190"/>
      <c r="B860" s="190"/>
      <c r="C860" s="190"/>
      <c r="D860" s="183"/>
      <c r="E860" s="183"/>
      <c r="F860" s="25">
        <v>45474</v>
      </c>
      <c r="G860" s="25">
        <v>45657</v>
      </c>
      <c r="H860" s="193"/>
      <c r="I860" s="156"/>
      <c r="J860" s="156"/>
      <c r="K860" s="47">
        <v>27.15</v>
      </c>
      <c r="L860" s="47">
        <v>2230.4072652156747</v>
      </c>
      <c r="M860" s="248"/>
    </row>
    <row r="861" spans="1:13" ht="23.1" customHeight="1" outlineLevel="1">
      <c r="A861" s="190"/>
      <c r="B861" s="190"/>
      <c r="C861" s="190"/>
      <c r="D861" s="183"/>
      <c r="E861" s="183"/>
      <c r="F861" s="112">
        <v>45292</v>
      </c>
      <c r="G861" s="112">
        <v>45473</v>
      </c>
      <c r="H861" s="193"/>
      <c r="I861" s="156"/>
      <c r="J861" s="156"/>
      <c r="K861" s="47">
        <v>24.641922721334694</v>
      </c>
      <c r="L861" s="47">
        <v>2170.6271293048608</v>
      </c>
      <c r="M861" s="247" t="s">
        <v>348</v>
      </c>
    </row>
    <row r="862" spans="1:13" ht="23.1" customHeight="1" outlineLevel="1">
      <c r="A862" s="190"/>
      <c r="B862" s="190"/>
      <c r="C862" s="190"/>
      <c r="D862" s="183"/>
      <c r="E862" s="183"/>
      <c r="F862" s="25">
        <v>45474</v>
      </c>
      <c r="G862" s="25">
        <v>45657</v>
      </c>
      <c r="H862" s="193"/>
      <c r="I862" s="156"/>
      <c r="J862" s="156"/>
      <c r="K862" s="47">
        <v>27.15</v>
      </c>
      <c r="L862" s="47">
        <v>2392.0309800863752</v>
      </c>
      <c r="M862" s="248"/>
    </row>
    <row r="863" spans="1:13" ht="23.1" customHeight="1" outlineLevel="1">
      <c r="A863" s="190"/>
      <c r="B863" s="190"/>
      <c r="C863" s="190"/>
      <c r="D863" s="183"/>
      <c r="E863" s="183"/>
      <c r="F863" s="112">
        <v>45292</v>
      </c>
      <c r="G863" s="112">
        <v>45473</v>
      </c>
      <c r="H863" s="193"/>
      <c r="I863" s="156"/>
      <c r="J863" s="156"/>
      <c r="K863" s="47">
        <v>24.641922721334694</v>
      </c>
      <c r="L863" s="47">
        <v>2269.2919988187182</v>
      </c>
      <c r="M863" s="247" t="s">
        <v>349</v>
      </c>
    </row>
    <row r="864" spans="1:13" ht="23.1" customHeight="1" outlineLevel="1">
      <c r="A864" s="190"/>
      <c r="B864" s="190"/>
      <c r="C864" s="190"/>
      <c r="D864" s="183"/>
      <c r="E864" s="183"/>
      <c r="F864" s="25">
        <v>45474</v>
      </c>
      <c r="G864" s="25">
        <v>45657</v>
      </c>
      <c r="H864" s="193"/>
      <c r="I864" s="156"/>
      <c r="J864" s="156"/>
      <c r="K864" s="47">
        <v>27.15</v>
      </c>
      <c r="L864" s="47">
        <v>2500.7596609993925</v>
      </c>
      <c r="M864" s="248"/>
    </row>
    <row r="865" spans="1:13" ht="23.1" customHeight="1" outlineLevel="1">
      <c r="A865" s="190"/>
      <c r="B865" s="190"/>
      <c r="C865" s="190"/>
      <c r="D865" s="183"/>
      <c r="E865" s="183"/>
      <c r="F865" s="112">
        <v>45292</v>
      </c>
      <c r="G865" s="112">
        <v>45473</v>
      </c>
      <c r="H865" s="193"/>
      <c r="I865" s="156"/>
      <c r="J865" s="156"/>
      <c r="K865" s="47">
        <v>24.641922721334694</v>
      </c>
      <c r="L865" s="47">
        <v>2455.2995397054983</v>
      </c>
      <c r="M865" s="247" t="s">
        <v>350</v>
      </c>
    </row>
    <row r="866" spans="1:13" ht="23.1" customHeight="1" outlineLevel="1">
      <c r="A866" s="190"/>
      <c r="B866" s="190"/>
      <c r="C866" s="190"/>
      <c r="D866" s="183"/>
      <c r="E866" s="183"/>
      <c r="F866" s="25">
        <v>45474</v>
      </c>
      <c r="G866" s="25">
        <v>45657</v>
      </c>
      <c r="H866" s="193"/>
      <c r="I866" s="156"/>
      <c r="J866" s="156"/>
      <c r="K866" s="47">
        <v>27.15</v>
      </c>
      <c r="L866" s="47">
        <v>2705.73996108131</v>
      </c>
      <c r="M866" s="248"/>
    </row>
    <row r="867" spans="1:13" ht="23.1" customHeight="1" outlineLevel="1">
      <c r="A867" s="190"/>
      <c r="B867" s="190"/>
      <c r="C867" s="190"/>
      <c r="D867" s="183"/>
      <c r="E867" s="183"/>
      <c r="F867" s="112">
        <v>45292</v>
      </c>
      <c r="G867" s="112">
        <v>45473</v>
      </c>
      <c r="H867" s="193"/>
      <c r="I867" s="156"/>
      <c r="J867" s="156"/>
      <c r="K867" s="47">
        <v>24.641922721334694</v>
      </c>
      <c r="L867" s="47">
        <v>2080.1843322504919</v>
      </c>
      <c r="M867" s="247" t="s">
        <v>351</v>
      </c>
    </row>
    <row r="868" spans="1:13" ht="23.1" customHeight="1" outlineLevel="1">
      <c r="A868" s="190"/>
      <c r="B868" s="190"/>
      <c r="C868" s="190"/>
      <c r="D868" s="183"/>
      <c r="E868" s="183"/>
      <c r="F868" s="25">
        <v>45474</v>
      </c>
      <c r="G868" s="25">
        <v>45657</v>
      </c>
      <c r="H868" s="193"/>
      <c r="I868" s="156"/>
      <c r="J868" s="156"/>
      <c r="K868" s="47">
        <v>27.15</v>
      </c>
      <c r="L868" s="47">
        <v>2292.3630225827765</v>
      </c>
      <c r="M868" s="248"/>
    </row>
    <row r="869" spans="1:13" ht="23.1" customHeight="1" outlineLevel="1">
      <c r="A869" s="190"/>
      <c r="B869" s="190"/>
      <c r="C869" s="190"/>
      <c r="D869" s="183"/>
      <c r="E869" s="183"/>
      <c r="F869" s="112">
        <v>45292</v>
      </c>
      <c r="G869" s="112">
        <v>45473</v>
      </c>
      <c r="H869" s="193"/>
      <c r="I869" s="156"/>
      <c r="J869" s="156"/>
      <c r="K869" s="47">
        <v>24.641922721334694</v>
      </c>
      <c r="L869" s="47">
        <v>2269.2919988187182</v>
      </c>
      <c r="M869" s="247" t="s">
        <v>352</v>
      </c>
    </row>
    <row r="870" spans="1:13" ht="23.1" customHeight="1" outlineLevel="1">
      <c r="A870" s="189"/>
      <c r="B870" s="189"/>
      <c r="C870" s="189"/>
      <c r="D870" s="184"/>
      <c r="E870" s="184"/>
      <c r="F870" s="25">
        <v>45474</v>
      </c>
      <c r="G870" s="25">
        <v>45657</v>
      </c>
      <c r="H870" s="194"/>
      <c r="I870" s="156"/>
      <c r="J870" s="156"/>
      <c r="K870" s="47">
        <v>27.15</v>
      </c>
      <c r="L870" s="47">
        <v>2500.7596609993925</v>
      </c>
      <c r="M870" s="248"/>
    </row>
    <row r="871" spans="1:13" ht="23.1" customHeight="1" outlineLevel="1">
      <c r="A871" s="188" t="s">
        <v>64</v>
      </c>
      <c r="B871" s="188" t="s">
        <v>343</v>
      </c>
      <c r="C871" s="188" t="s">
        <v>146</v>
      </c>
      <c r="D871" s="256" t="s">
        <v>637</v>
      </c>
      <c r="E871" s="256" t="s">
        <v>619</v>
      </c>
      <c r="F871" s="24">
        <v>45292</v>
      </c>
      <c r="G871" s="24">
        <v>45473</v>
      </c>
      <c r="H871" s="210"/>
      <c r="I871" s="50">
        <v>28.73</v>
      </c>
      <c r="J871" s="47">
        <v>3283.48</v>
      </c>
      <c r="K871" s="108"/>
      <c r="L871" s="108"/>
      <c r="M871" s="251"/>
    </row>
    <row r="872" spans="1:13" ht="23.1" customHeight="1" outlineLevel="1">
      <c r="A872" s="190"/>
      <c r="B872" s="190"/>
      <c r="C872" s="190"/>
      <c r="D872" s="185"/>
      <c r="E872" s="185"/>
      <c r="F872" s="113">
        <v>45474</v>
      </c>
      <c r="G872" s="113">
        <v>45657</v>
      </c>
      <c r="H872" s="210"/>
      <c r="I872" s="50">
        <v>34.76</v>
      </c>
      <c r="J872" s="47">
        <v>3433.58</v>
      </c>
      <c r="K872" s="108"/>
      <c r="L872" s="108"/>
      <c r="M872" s="252"/>
    </row>
    <row r="873" spans="1:13" ht="23.1" customHeight="1" outlineLevel="1">
      <c r="A873" s="190"/>
      <c r="B873" s="190"/>
      <c r="C873" s="190"/>
      <c r="D873" s="185">
        <v>45280</v>
      </c>
      <c r="E873" s="182" t="s">
        <v>620</v>
      </c>
      <c r="F873" s="112">
        <v>45292</v>
      </c>
      <c r="G873" s="112">
        <v>45473</v>
      </c>
      <c r="H873" s="210"/>
      <c r="I873" s="108"/>
      <c r="J873" s="108"/>
      <c r="K873" s="50">
        <v>21.12</v>
      </c>
      <c r="L873" s="47">
        <v>1699.94</v>
      </c>
      <c r="M873" s="247" t="s">
        <v>345</v>
      </c>
    </row>
    <row r="874" spans="1:13" ht="23.1" customHeight="1" outlineLevel="1">
      <c r="A874" s="190"/>
      <c r="B874" s="190"/>
      <c r="C874" s="190"/>
      <c r="D874" s="185"/>
      <c r="E874" s="183"/>
      <c r="F874" s="25">
        <v>45474</v>
      </c>
      <c r="G874" s="25">
        <v>45657</v>
      </c>
      <c r="H874" s="210"/>
      <c r="I874" s="108"/>
      <c r="J874" s="108"/>
      <c r="K874" s="50">
        <v>24.31</v>
      </c>
      <c r="L874" s="47">
        <v>1956.63</v>
      </c>
      <c r="M874" s="248"/>
    </row>
    <row r="875" spans="1:13" ht="23.1" customHeight="1" outlineLevel="1">
      <c r="A875" s="190"/>
      <c r="B875" s="190"/>
      <c r="C875" s="190"/>
      <c r="D875" s="185"/>
      <c r="E875" s="183"/>
      <c r="F875" s="112">
        <v>45292</v>
      </c>
      <c r="G875" s="112">
        <v>45473</v>
      </c>
      <c r="H875" s="210"/>
      <c r="I875" s="108"/>
      <c r="J875" s="108"/>
      <c r="K875" s="50">
        <v>21.12</v>
      </c>
      <c r="L875" s="47">
        <v>1861.84</v>
      </c>
      <c r="M875" s="247" t="s">
        <v>346</v>
      </c>
    </row>
    <row r="876" spans="1:13" ht="23.1" customHeight="1" outlineLevel="1">
      <c r="A876" s="190"/>
      <c r="B876" s="190"/>
      <c r="C876" s="190"/>
      <c r="D876" s="185"/>
      <c r="E876" s="183"/>
      <c r="F876" s="25">
        <v>45474</v>
      </c>
      <c r="G876" s="25">
        <v>45657</v>
      </c>
      <c r="H876" s="210"/>
      <c r="I876" s="108"/>
      <c r="J876" s="108"/>
      <c r="K876" s="50">
        <v>24.31</v>
      </c>
      <c r="L876" s="47">
        <v>2142.98</v>
      </c>
      <c r="M876" s="248"/>
    </row>
    <row r="877" spans="1:13" ht="23.1" customHeight="1" outlineLevel="1">
      <c r="A877" s="190"/>
      <c r="B877" s="190"/>
      <c r="C877" s="190"/>
      <c r="D877" s="185"/>
      <c r="E877" s="183"/>
      <c r="F877" s="112">
        <v>45292</v>
      </c>
      <c r="G877" s="112">
        <v>45473</v>
      </c>
      <c r="H877" s="210"/>
      <c r="I877" s="108"/>
      <c r="J877" s="108"/>
      <c r="K877" s="50">
        <v>21.12</v>
      </c>
      <c r="L877" s="47">
        <v>1585.08</v>
      </c>
      <c r="M877" s="247" t="s">
        <v>347</v>
      </c>
    </row>
    <row r="878" spans="1:13" ht="23.1" customHeight="1" outlineLevel="1">
      <c r="A878" s="190"/>
      <c r="B878" s="190"/>
      <c r="C878" s="190"/>
      <c r="D878" s="185"/>
      <c r="E878" s="183"/>
      <c r="F878" s="25">
        <v>45474</v>
      </c>
      <c r="G878" s="25">
        <v>45657</v>
      </c>
      <c r="H878" s="210"/>
      <c r="I878" s="108"/>
      <c r="J878" s="108"/>
      <c r="K878" s="50">
        <v>24.31</v>
      </c>
      <c r="L878" s="47">
        <v>1824.43</v>
      </c>
      <c r="M878" s="248"/>
    </row>
    <row r="879" spans="1:13" ht="23.1" customHeight="1" outlineLevel="1">
      <c r="A879" s="190"/>
      <c r="B879" s="190"/>
      <c r="C879" s="190"/>
      <c r="D879" s="185"/>
      <c r="E879" s="183"/>
      <c r="F879" s="112">
        <v>45292</v>
      </c>
      <c r="G879" s="112">
        <v>45473</v>
      </c>
      <c r="H879" s="210"/>
      <c r="I879" s="108"/>
      <c r="J879" s="108"/>
      <c r="K879" s="50">
        <v>21.12</v>
      </c>
      <c r="L879" s="47">
        <v>1699.94</v>
      </c>
      <c r="M879" s="247" t="s">
        <v>348</v>
      </c>
    </row>
    <row r="880" spans="1:13" ht="23.1" customHeight="1" outlineLevel="1">
      <c r="A880" s="190"/>
      <c r="B880" s="190"/>
      <c r="C880" s="190"/>
      <c r="D880" s="185"/>
      <c r="E880" s="183"/>
      <c r="F880" s="25">
        <v>45474</v>
      </c>
      <c r="G880" s="25">
        <v>45657</v>
      </c>
      <c r="H880" s="210"/>
      <c r="I880" s="108"/>
      <c r="J880" s="108"/>
      <c r="K880" s="50">
        <v>24.31</v>
      </c>
      <c r="L880" s="47">
        <v>1956.63</v>
      </c>
      <c r="M880" s="248"/>
    </row>
    <row r="881" spans="1:13" ht="23.1" customHeight="1" outlineLevel="1">
      <c r="A881" s="190"/>
      <c r="B881" s="190"/>
      <c r="C881" s="190"/>
      <c r="D881" s="185"/>
      <c r="E881" s="183"/>
      <c r="F881" s="112">
        <v>45292</v>
      </c>
      <c r="G881" s="112">
        <v>45473</v>
      </c>
      <c r="H881" s="210"/>
      <c r="I881" s="108"/>
      <c r="J881" s="108"/>
      <c r="K881" s="50">
        <v>21.12</v>
      </c>
      <c r="L881" s="47">
        <v>1777.2</v>
      </c>
      <c r="M881" s="247" t="s">
        <v>349</v>
      </c>
    </row>
    <row r="882" spans="1:13" ht="23.1" customHeight="1" outlineLevel="1">
      <c r="A882" s="190"/>
      <c r="B882" s="190"/>
      <c r="C882" s="190"/>
      <c r="D882" s="185"/>
      <c r="E882" s="183"/>
      <c r="F882" s="25">
        <v>45474</v>
      </c>
      <c r="G882" s="25">
        <v>45657</v>
      </c>
      <c r="H882" s="210"/>
      <c r="I882" s="108"/>
      <c r="J882" s="108"/>
      <c r="K882" s="50">
        <v>24.31</v>
      </c>
      <c r="L882" s="47">
        <v>2045.56</v>
      </c>
      <c r="M882" s="248"/>
    </row>
    <row r="883" spans="1:13" ht="23.1" customHeight="1" outlineLevel="1">
      <c r="A883" s="190"/>
      <c r="B883" s="190"/>
      <c r="C883" s="190"/>
      <c r="D883" s="185"/>
      <c r="E883" s="183"/>
      <c r="F883" s="112">
        <v>45292</v>
      </c>
      <c r="G883" s="112">
        <v>45473</v>
      </c>
      <c r="H883" s="210"/>
      <c r="I883" s="108"/>
      <c r="J883" s="108"/>
      <c r="K883" s="50">
        <v>21.12</v>
      </c>
      <c r="L883" s="47">
        <v>1922.88</v>
      </c>
      <c r="M883" s="247" t="s">
        <v>350</v>
      </c>
    </row>
    <row r="884" spans="1:13" ht="23.1" customHeight="1" outlineLevel="1">
      <c r="A884" s="190"/>
      <c r="B884" s="190"/>
      <c r="C884" s="190"/>
      <c r="D884" s="185"/>
      <c r="E884" s="183"/>
      <c r="F884" s="25">
        <v>45474</v>
      </c>
      <c r="G884" s="25">
        <v>45657</v>
      </c>
      <c r="H884" s="210"/>
      <c r="I884" s="108"/>
      <c r="J884" s="108"/>
      <c r="K884" s="50">
        <v>24.31</v>
      </c>
      <c r="L884" s="47">
        <v>2213.23</v>
      </c>
      <c r="M884" s="248"/>
    </row>
    <row r="885" spans="1:13" ht="23.1" customHeight="1" outlineLevel="1">
      <c r="A885" s="190"/>
      <c r="B885" s="190"/>
      <c r="C885" s="190"/>
      <c r="D885" s="185"/>
      <c r="E885" s="183"/>
      <c r="F885" s="112">
        <v>45292</v>
      </c>
      <c r="G885" s="112">
        <v>45473</v>
      </c>
      <c r="H885" s="210"/>
      <c r="I885" s="108"/>
      <c r="J885" s="108"/>
      <c r="K885" s="50">
        <v>21.12</v>
      </c>
      <c r="L885" s="47">
        <v>1629.11</v>
      </c>
      <c r="M885" s="247" t="s">
        <v>351</v>
      </c>
    </row>
    <row r="886" spans="1:13" ht="23.1" customHeight="1" outlineLevel="1">
      <c r="A886" s="190"/>
      <c r="B886" s="190"/>
      <c r="C886" s="190"/>
      <c r="D886" s="185"/>
      <c r="E886" s="183"/>
      <c r="F886" s="25">
        <v>45474</v>
      </c>
      <c r="G886" s="25">
        <v>45657</v>
      </c>
      <c r="H886" s="210"/>
      <c r="I886" s="108"/>
      <c r="J886" s="108"/>
      <c r="K886" s="50">
        <v>24.31</v>
      </c>
      <c r="L886" s="47">
        <v>1875.11</v>
      </c>
      <c r="M886" s="248"/>
    </row>
    <row r="887" spans="1:13" ht="23.1" customHeight="1" outlineLevel="1">
      <c r="A887" s="190"/>
      <c r="B887" s="190"/>
      <c r="C887" s="190"/>
      <c r="D887" s="185"/>
      <c r="E887" s="183"/>
      <c r="F887" s="112">
        <v>45292</v>
      </c>
      <c r="G887" s="112">
        <v>45473</v>
      </c>
      <c r="H887" s="210"/>
      <c r="I887" s="108"/>
      <c r="J887" s="108"/>
      <c r="K887" s="50">
        <v>21.12</v>
      </c>
      <c r="L887" s="47">
        <v>1777.2</v>
      </c>
      <c r="M887" s="247" t="s">
        <v>352</v>
      </c>
    </row>
    <row r="888" spans="1:13" ht="23.1" customHeight="1" outlineLevel="1">
      <c r="A888" s="189"/>
      <c r="B888" s="189"/>
      <c r="C888" s="190"/>
      <c r="D888" s="185"/>
      <c r="E888" s="184"/>
      <c r="F888" s="25">
        <v>45474</v>
      </c>
      <c r="G888" s="25">
        <v>45657</v>
      </c>
      <c r="H888" s="210"/>
      <c r="I888" s="108"/>
      <c r="J888" s="108"/>
      <c r="K888" s="50">
        <v>24.31</v>
      </c>
      <c r="L888" s="47">
        <v>2045.56</v>
      </c>
      <c r="M888" s="248"/>
    </row>
    <row r="889" spans="1:13" ht="23.1" customHeight="1" outlineLevel="1">
      <c r="A889" s="188" t="s">
        <v>64</v>
      </c>
      <c r="B889" s="188" t="s">
        <v>434</v>
      </c>
      <c r="C889" s="190"/>
      <c r="D889" s="256" t="s">
        <v>637</v>
      </c>
      <c r="E889" s="256" t="s">
        <v>619</v>
      </c>
      <c r="F889" s="24">
        <v>45292</v>
      </c>
      <c r="G889" s="24">
        <v>45473</v>
      </c>
      <c r="H889" s="210"/>
      <c r="I889" s="50">
        <v>28.73</v>
      </c>
      <c r="J889" s="47">
        <v>3283.48</v>
      </c>
      <c r="K889" s="108"/>
      <c r="L889" s="108"/>
      <c r="M889" s="251"/>
    </row>
    <row r="890" spans="1:13" ht="23.1" customHeight="1" outlineLevel="1">
      <c r="A890" s="190"/>
      <c r="B890" s="190"/>
      <c r="C890" s="190"/>
      <c r="D890" s="185"/>
      <c r="E890" s="185"/>
      <c r="F890" s="113">
        <v>45474</v>
      </c>
      <c r="G890" s="113">
        <v>45657</v>
      </c>
      <c r="H890" s="210"/>
      <c r="I890" s="50">
        <v>34.76</v>
      </c>
      <c r="J890" s="47">
        <v>3433.58</v>
      </c>
      <c r="K890" s="108"/>
      <c r="L890" s="108"/>
      <c r="M890" s="252"/>
    </row>
    <row r="891" spans="1:13" ht="23.1" customHeight="1" outlineLevel="1">
      <c r="A891" s="190"/>
      <c r="B891" s="190"/>
      <c r="C891" s="190"/>
      <c r="D891" s="185">
        <v>45280</v>
      </c>
      <c r="E891" s="182" t="s">
        <v>620</v>
      </c>
      <c r="F891" s="112">
        <v>45292</v>
      </c>
      <c r="G891" s="112">
        <v>45473</v>
      </c>
      <c r="H891" s="210"/>
      <c r="I891" s="108"/>
      <c r="J891" s="108"/>
      <c r="K891" s="50">
        <v>21.84</v>
      </c>
      <c r="L891" s="47">
        <v>1760.54</v>
      </c>
      <c r="M891" s="247" t="s">
        <v>345</v>
      </c>
    </row>
    <row r="892" spans="1:13" ht="23.1" customHeight="1" outlineLevel="1">
      <c r="A892" s="190"/>
      <c r="B892" s="190"/>
      <c r="C892" s="190"/>
      <c r="D892" s="185"/>
      <c r="E892" s="183"/>
      <c r="F892" s="25">
        <v>45474</v>
      </c>
      <c r="G892" s="25">
        <v>45657</v>
      </c>
      <c r="H892" s="210"/>
      <c r="I892" s="108"/>
      <c r="J892" s="108"/>
      <c r="K892" s="50">
        <v>25.13</v>
      </c>
      <c r="L892" s="47">
        <v>2026.38</v>
      </c>
      <c r="M892" s="248"/>
    </row>
    <row r="893" spans="1:13" ht="23.1" customHeight="1" outlineLevel="1">
      <c r="A893" s="190"/>
      <c r="B893" s="190"/>
      <c r="C893" s="190"/>
      <c r="D893" s="185"/>
      <c r="E893" s="183"/>
      <c r="F893" s="112">
        <v>45292</v>
      </c>
      <c r="G893" s="112">
        <v>45473</v>
      </c>
      <c r="H893" s="210"/>
      <c r="I893" s="108"/>
      <c r="J893" s="108"/>
      <c r="K893" s="50">
        <v>21.84</v>
      </c>
      <c r="L893" s="47">
        <v>1928.2</v>
      </c>
      <c r="M893" s="247" t="s">
        <v>346</v>
      </c>
    </row>
    <row r="894" spans="1:13" ht="23.1" customHeight="1" outlineLevel="1">
      <c r="A894" s="190"/>
      <c r="B894" s="190"/>
      <c r="C894" s="190"/>
      <c r="D894" s="185"/>
      <c r="E894" s="183"/>
      <c r="F894" s="25">
        <v>45474</v>
      </c>
      <c r="G894" s="25">
        <v>45657</v>
      </c>
      <c r="H894" s="210"/>
      <c r="I894" s="108"/>
      <c r="J894" s="108"/>
      <c r="K894" s="50">
        <v>25.13</v>
      </c>
      <c r="L894" s="47">
        <v>2219.36</v>
      </c>
      <c r="M894" s="248"/>
    </row>
    <row r="895" spans="1:13" ht="23.1" customHeight="1" outlineLevel="1">
      <c r="A895" s="190"/>
      <c r="B895" s="190"/>
      <c r="C895" s="190"/>
      <c r="D895" s="185"/>
      <c r="E895" s="183"/>
      <c r="F895" s="112">
        <v>45292</v>
      </c>
      <c r="G895" s="112">
        <v>45473</v>
      </c>
      <c r="H895" s="210"/>
      <c r="I895" s="108"/>
      <c r="J895" s="108"/>
      <c r="K895" s="50">
        <v>21.84</v>
      </c>
      <c r="L895" s="47">
        <v>1641.58</v>
      </c>
      <c r="M895" s="247" t="s">
        <v>347</v>
      </c>
    </row>
    <row r="896" spans="1:13" ht="23.1" customHeight="1" outlineLevel="1">
      <c r="A896" s="190"/>
      <c r="B896" s="190"/>
      <c r="C896" s="190"/>
      <c r="D896" s="185"/>
      <c r="E896" s="183"/>
      <c r="F896" s="25">
        <v>45474</v>
      </c>
      <c r="G896" s="25">
        <v>45657</v>
      </c>
      <c r="H896" s="210"/>
      <c r="I896" s="108"/>
      <c r="J896" s="108"/>
      <c r="K896" s="50">
        <v>25.13</v>
      </c>
      <c r="L896" s="47">
        <v>1889.46</v>
      </c>
      <c r="M896" s="248"/>
    </row>
    <row r="897" spans="1:13" ht="23.1" customHeight="1" outlineLevel="1">
      <c r="A897" s="190"/>
      <c r="B897" s="190"/>
      <c r="C897" s="190"/>
      <c r="D897" s="185"/>
      <c r="E897" s="183"/>
      <c r="F897" s="112">
        <v>45292</v>
      </c>
      <c r="G897" s="112">
        <v>45473</v>
      </c>
      <c r="H897" s="210"/>
      <c r="I897" s="108"/>
      <c r="J897" s="108"/>
      <c r="K897" s="50">
        <v>21.84</v>
      </c>
      <c r="L897" s="47">
        <v>1760.54</v>
      </c>
      <c r="M897" s="247" t="s">
        <v>348</v>
      </c>
    </row>
    <row r="898" spans="1:13" ht="23.1" customHeight="1" outlineLevel="1">
      <c r="A898" s="190"/>
      <c r="B898" s="190"/>
      <c r="C898" s="190"/>
      <c r="D898" s="185"/>
      <c r="E898" s="183"/>
      <c r="F898" s="25">
        <v>45474</v>
      </c>
      <c r="G898" s="25">
        <v>45657</v>
      </c>
      <c r="H898" s="210"/>
      <c r="I898" s="108"/>
      <c r="J898" s="108"/>
      <c r="K898" s="50">
        <v>25.13</v>
      </c>
      <c r="L898" s="47">
        <v>2026.38</v>
      </c>
      <c r="M898" s="248"/>
    </row>
    <row r="899" spans="1:13" ht="23.1" customHeight="1" outlineLevel="1">
      <c r="A899" s="190"/>
      <c r="B899" s="190"/>
      <c r="C899" s="190"/>
      <c r="D899" s="185"/>
      <c r="E899" s="183"/>
      <c r="F899" s="112">
        <v>45292</v>
      </c>
      <c r="G899" s="112">
        <v>45473</v>
      </c>
      <c r="H899" s="210"/>
      <c r="I899" s="108"/>
      <c r="J899" s="108"/>
      <c r="K899" s="50">
        <v>21.84</v>
      </c>
      <c r="L899" s="47">
        <v>1840.56</v>
      </c>
      <c r="M899" s="247" t="s">
        <v>349</v>
      </c>
    </row>
    <row r="900" spans="1:13" ht="23.1" customHeight="1" outlineLevel="1">
      <c r="A900" s="190"/>
      <c r="B900" s="190"/>
      <c r="C900" s="190"/>
      <c r="D900" s="185"/>
      <c r="E900" s="183"/>
      <c r="F900" s="25">
        <v>45474</v>
      </c>
      <c r="G900" s="25">
        <v>45657</v>
      </c>
      <c r="H900" s="210"/>
      <c r="I900" s="108"/>
      <c r="J900" s="108"/>
      <c r="K900" s="50">
        <v>25.13</v>
      </c>
      <c r="L900" s="47">
        <v>2118.48</v>
      </c>
      <c r="M900" s="248"/>
    </row>
    <row r="901" spans="1:13" ht="23.1" customHeight="1" outlineLevel="1">
      <c r="A901" s="190"/>
      <c r="B901" s="190"/>
      <c r="C901" s="190"/>
      <c r="D901" s="185"/>
      <c r="E901" s="183"/>
      <c r="F901" s="112">
        <v>45292</v>
      </c>
      <c r="G901" s="112">
        <v>45473</v>
      </c>
      <c r="H901" s="210"/>
      <c r="I901" s="108"/>
      <c r="J901" s="108"/>
      <c r="K901" s="50">
        <v>21.84</v>
      </c>
      <c r="L901" s="47">
        <v>1991.42</v>
      </c>
      <c r="M901" s="247" t="s">
        <v>350</v>
      </c>
    </row>
    <row r="902" spans="1:13" ht="23.1" customHeight="1" outlineLevel="1">
      <c r="A902" s="190"/>
      <c r="B902" s="190"/>
      <c r="C902" s="190"/>
      <c r="D902" s="185"/>
      <c r="E902" s="183"/>
      <c r="F902" s="25">
        <v>45474</v>
      </c>
      <c r="G902" s="25">
        <v>45657</v>
      </c>
      <c r="H902" s="210"/>
      <c r="I902" s="108"/>
      <c r="J902" s="108"/>
      <c r="K902" s="50">
        <v>25.13</v>
      </c>
      <c r="L902" s="47">
        <v>2292.12</v>
      </c>
      <c r="M902" s="248"/>
    </row>
    <row r="903" spans="1:13" ht="23.1" customHeight="1" outlineLevel="1">
      <c r="A903" s="190"/>
      <c r="B903" s="190"/>
      <c r="C903" s="190"/>
      <c r="D903" s="185"/>
      <c r="E903" s="183"/>
      <c r="F903" s="112">
        <v>45292</v>
      </c>
      <c r="G903" s="112">
        <v>45473</v>
      </c>
      <c r="H903" s="210"/>
      <c r="I903" s="108"/>
      <c r="J903" s="108"/>
      <c r="K903" s="50">
        <v>21.84</v>
      </c>
      <c r="L903" s="47">
        <v>1687.19</v>
      </c>
      <c r="M903" s="247" t="s">
        <v>351</v>
      </c>
    </row>
    <row r="904" spans="1:13" ht="23.1" customHeight="1" outlineLevel="1">
      <c r="A904" s="190"/>
      <c r="B904" s="190"/>
      <c r="C904" s="190"/>
      <c r="D904" s="185"/>
      <c r="E904" s="183"/>
      <c r="F904" s="25">
        <v>45474</v>
      </c>
      <c r="G904" s="25">
        <v>45657</v>
      </c>
      <c r="H904" s="210"/>
      <c r="I904" s="108"/>
      <c r="J904" s="108"/>
      <c r="K904" s="50">
        <v>25.13</v>
      </c>
      <c r="L904" s="47">
        <v>1941.96</v>
      </c>
      <c r="M904" s="248"/>
    </row>
    <row r="905" spans="1:13" ht="23.1" customHeight="1" outlineLevel="1">
      <c r="A905" s="190"/>
      <c r="B905" s="190"/>
      <c r="C905" s="190"/>
      <c r="D905" s="185"/>
      <c r="E905" s="183"/>
      <c r="F905" s="112">
        <v>45292</v>
      </c>
      <c r="G905" s="112">
        <v>45473</v>
      </c>
      <c r="H905" s="210"/>
      <c r="I905" s="108"/>
      <c r="J905" s="108"/>
      <c r="K905" s="50">
        <v>21.84</v>
      </c>
      <c r="L905" s="47">
        <v>1840.56</v>
      </c>
      <c r="M905" s="247" t="s">
        <v>352</v>
      </c>
    </row>
    <row r="906" spans="1:13" ht="23.1" customHeight="1" outlineLevel="1">
      <c r="A906" s="189"/>
      <c r="B906" s="189"/>
      <c r="C906" s="190"/>
      <c r="D906" s="185"/>
      <c r="E906" s="184"/>
      <c r="F906" s="25">
        <v>45474</v>
      </c>
      <c r="G906" s="25">
        <v>45657</v>
      </c>
      <c r="H906" s="210"/>
      <c r="I906" s="108"/>
      <c r="J906" s="108"/>
      <c r="K906" s="50">
        <v>25.13</v>
      </c>
      <c r="L906" s="47">
        <v>2118.48</v>
      </c>
      <c r="M906" s="248"/>
    </row>
    <row r="907" spans="1:13" ht="23.1" customHeight="1" outlineLevel="1">
      <c r="A907" s="188" t="s">
        <v>64</v>
      </c>
      <c r="B907" s="188" t="s">
        <v>153</v>
      </c>
      <c r="C907" s="190"/>
      <c r="D907" s="256" t="s">
        <v>637</v>
      </c>
      <c r="E907" s="256" t="s">
        <v>619</v>
      </c>
      <c r="F907" s="24">
        <v>45292</v>
      </c>
      <c r="G907" s="24">
        <v>45473</v>
      </c>
      <c r="H907" s="210"/>
      <c r="I907" s="50">
        <v>28.73</v>
      </c>
      <c r="J907" s="47">
        <v>3283.48</v>
      </c>
      <c r="K907" s="108"/>
      <c r="L907" s="108"/>
      <c r="M907" s="251"/>
    </row>
    <row r="908" spans="1:13" ht="23.1" customHeight="1" outlineLevel="1">
      <c r="A908" s="190"/>
      <c r="B908" s="190"/>
      <c r="C908" s="190"/>
      <c r="D908" s="185"/>
      <c r="E908" s="185"/>
      <c r="F908" s="113">
        <v>45474</v>
      </c>
      <c r="G908" s="113">
        <v>45657</v>
      </c>
      <c r="H908" s="210"/>
      <c r="I908" s="50">
        <v>34.76</v>
      </c>
      <c r="J908" s="47">
        <v>3433.58</v>
      </c>
      <c r="K908" s="108"/>
      <c r="L908" s="108"/>
      <c r="M908" s="252"/>
    </row>
    <row r="909" spans="1:13" ht="23.1" customHeight="1" outlineLevel="1">
      <c r="A909" s="190"/>
      <c r="B909" s="190"/>
      <c r="C909" s="190"/>
      <c r="D909" s="185">
        <v>45280</v>
      </c>
      <c r="E909" s="182" t="s">
        <v>620</v>
      </c>
      <c r="F909" s="112">
        <v>45292</v>
      </c>
      <c r="G909" s="112">
        <v>45473</v>
      </c>
      <c r="H909" s="210"/>
      <c r="I909" s="108"/>
      <c r="J909" s="108"/>
      <c r="K909" s="50">
        <v>15.96</v>
      </c>
      <c r="L909" s="47">
        <v>1523.87</v>
      </c>
      <c r="M909" s="247" t="s">
        <v>345</v>
      </c>
    </row>
    <row r="910" spans="1:13" ht="23.1" customHeight="1" outlineLevel="1">
      <c r="A910" s="190"/>
      <c r="B910" s="190"/>
      <c r="C910" s="190"/>
      <c r="D910" s="185"/>
      <c r="E910" s="183"/>
      <c r="F910" s="25">
        <v>45474</v>
      </c>
      <c r="G910" s="25">
        <v>45657</v>
      </c>
      <c r="H910" s="210"/>
      <c r="I910" s="108"/>
      <c r="J910" s="108"/>
      <c r="K910" s="50">
        <v>18.37</v>
      </c>
      <c r="L910" s="47">
        <v>1753.97</v>
      </c>
      <c r="M910" s="248"/>
    </row>
    <row r="911" spans="1:13" ht="23.1" customHeight="1" outlineLevel="1">
      <c r="A911" s="190"/>
      <c r="B911" s="190"/>
      <c r="C911" s="190"/>
      <c r="D911" s="185"/>
      <c r="E911" s="183"/>
      <c r="F911" s="112">
        <v>45292</v>
      </c>
      <c r="G911" s="112">
        <v>45473</v>
      </c>
      <c r="H911" s="210"/>
      <c r="I911" s="108"/>
      <c r="J911" s="108"/>
      <c r="K911" s="50">
        <v>15.96</v>
      </c>
      <c r="L911" s="47">
        <v>1669.01</v>
      </c>
      <c r="M911" s="247" t="s">
        <v>346</v>
      </c>
    </row>
    <row r="912" spans="1:13" ht="23.1" customHeight="1" outlineLevel="1">
      <c r="A912" s="190"/>
      <c r="B912" s="190"/>
      <c r="C912" s="190"/>
      <c r="D912" s="185"/>
      <c r="E912" s="183"/>
      <c r="F912" s="25">
        <v>45474</v>
      </c>
      <c r="G912" s="25">
        <v>45657</v>
      </c>
      <c r="H912" s="210"/>
      <c r="I912" s="108"/>
      <c r="J912" s="108"/>
      <c r="K912" s="50">
        <v>18.37</v>
      </c>
      <c r="L912" s="47">
        <v>1921.03</v>
      </c>
      <c r="M912" s="248"/>
    </row>
    <row r="913" spans="1:13" ht="23.1" customHeight="1" outlineLevel="1">
      <c r="A913" s="190"/>
      <c r="B913" s="190"/>
      <c r="C913" s="190"/>
      <c r="D913" s="185"/>
      <c r="E913" s="183"/>
      <c r="F913" s="112">
        <v>45292</v>
      </c>
      <c r="G913" s="112">
        <v>45473</v>
      </c>
      <c r="H913" s="210"/>
      <c r="I913" s="108"/>
      <c r="J913" s="108"/>
      <c r="K913" s="50">
        <v>15.96</v>
      </c>
      <c r="L913" s="47">
        <v>1420.91</v>
      </c>
      <c r="M913" s="247" t="s">
        <v>347</v>
      </c>
    </row>
    <row r="914" spans="1:13" ht="23.1" customHeight="1" outlineLevel="1">
      <c r="A914" s="190"/>
      <c r="B914" s="190"/>
      <c r="C914" s="190"/>
      <c r="D914" s="185"/>
      <c r="E914" s="183"/>
      <c r="F914" s="25">
        <v>45474</v>
      </c>
      <c r="G914" s="25">
        <v>45657</v>
      </c>
      <c r="H914" s="210"/>
      <c r="I914" s="108"/>
      <c r="J914" s="108"/>
      <c r="K914" s="50">
        <v>18.37</v>
      </c>
      <c r="L914" s="47">
        <v>1635.47</v>
      </c>
      <c r="M914" s="248"/>
    </row>
    <row r="915" spans="1:13" ht="23.1" customHeight="1" outlineLevel="1">
      <c r="A915" s="190"/>
      <c r="B915" s="190"/>
      <c r="C915" s="190"/>
      <c r="D915" s="185"/>
      <c r="E915" s="183"/>
      <c r="F915" s="112">
        <v>45292</v>
      </c>
      <c r="G915" s="112">
        <v>45473</v>
      </c>
      <c r="H915" s="210"/>
      <c r="I915" s="108"/>
      <c r="J915" s="108"/>
      <c r="K915" s="50">
        <v>15.96</v>
      </c>
      <c r="L915" s="47">
        <v>1523.87</v>
      </c>
      <c r="M915" s="247" t="s">
        <v>348</v>
      </c>
    </row>
    <row r="916" spans="1:13" ht="23.1" customHeight="1" outlineLevel="1">
      <c r="A916" s="190"/>
      <c r="B916" s="190"/>
      <c r="C916" s="190"/>
      <c r="D916" s="185"/>
      <c r="E916" s="183"/>
      <c r="F916" s="25">
        <v>45474</v>
      </c>
      <c r="G916" s="25">
        <v>45657</v>
      </c>
      <c r="H916" s="210"/>
      <c r="I916" s="108"/>
      <c r="J916" s="108"/>
      <c r="K916" s="50">
        <v>18.37</v>
      </c>
      <c r="L916" s="47">
        <v>1753.97</v>
      </c>
      <c r="M916" s="248"/>
    </row>
    <row r="917" spans="1:13" ht="23.1" customHeight="1" outlineLevel="1">
      <c r="A917" s="190"/>
      <c r="B917" s="190"/>
      <c r="C917" s="190"/>
      <c r="D917" s="185"/>
      <c r="E917" s="183"/>
      <c r="F917" s="112">
        <v>45292</v>
      </c>
      <c r="G917" s="112">
        <v>45473</v>
      </c>
      <c r="H917" s="210"/>
      <c r="I917" s="108"/>
      <c r="J917" s="108"/>
      <c r="K917" s="50">
        <v>15.96</v>
      </c>
      <c r="L917" s="47">
        <v>1593.13</v>
      </c>
      <c r="M917" s="247" t="s">
        <v>349</v>
      </c>
    </row>
    <row r="918" spans="1:13" ht="23.1" customHeight="1" outlineLevel="1">
      <c r="A918" s="190"/>
      <c r="B918" s="190"/>
      <c r="C918" s="190"/>
      <c r="D918" s="185"/>
      <c r="E918" s="183"/>
      <c r="F918" s="25">
        <v>45474</v>
      </c>
      <c r="G918" s="25">
        <v>45657</v>
      </c>
      <c r="H918" s="210"/>
      <c r="I918" s="108"/>
      <c r="J918" s="108"/>
      <c r="K918" s="50">
        <v>18.37</v>
      </c>
      <c r="L918" s="47">
        <v>1833.69</v>
      </c>
      <c r="M918" s="248"/>
    </row>
    <row r="919" spans="1:13" ht="23.1" customHeight="1" outlineLevel="1">
      <c r="A919" s="190"/>
      <c r="B919" s="190"/>
      <c r="C919" s="190"/>
      <c r="D919" s="185"/>
      <c r="E919" s="183"/>
      <c r="F919" s="112">
        <v>45292</v>
      </c>
      <c r="G919" s="112">
        <v>45473</v>
      </c>
      <c r="H919" s="210"/>
      <c r="I919" s="108"/>
      <c r="J919" s="108"/>
      <c r="K919" s="50">
        <v>15.96</v>
      </c>
      <c r="L919" s="47">
        <v>1723.72</v>
      </c>
      <c r="M919" s="247" t="s">
        <v>350</v>
      </c>
    </row>
    <row r="920" spans="1:13" ht="23.1" customHeight="1" outlineLevel="1">
      <c r="A920" s="190"/>
      <c r="B920" s="190"/>
      <c r="C920" s="190"/>
      <c r="D920" s="185"/>
      <c r="E920" s="183"/>
      <c r="F920" s="25">
        <v>45474</v>
      </c>
      <c r="G920" s="25">
        <v>45657</v>
      </c>
      <c r="H920" s="210"/>
      <c r="I920" s="108"/>
      <c r="J920" s="108"/>
      <c r="K920" s="50">
        <v>18.37</v>
      </c>
      <c r="L920" s="47">
        <v>1984</v>
      </c>
      <c r="M920" s="248"/>
    </row>
    <row r="921" spans="1:13" ht="23.1" customHeight="1" outlineLevel="1">
      <c r="A921" s="190"/>
      <c r="B921" s="190"/>
      <c r="C921" s="190"/>
      <c r="D921" s="185"/>
      <c r="E921" s="183"/>
      <c r="F921" s="112">
        <v>45292</v>
      </c>
      <c r="G921" s="112">
        <v>45473</v>
      </c>
      <c r="H921" s="210"/>
      <c r="I921" s="108"/>
      <c r="J921" s="108"/>
      <c r="K921" s="50">
        <v>15.96</v>
      </c>
      <c r="L921" s="47">
        <v>1460.38</v>
      </c>
      <c r="M921" s="247" t="s">
        <v>351</v>
      </c>
    </row>
    <row r="922" spans="1:13" ht="23.1" customHeight="1" outlineLevel="1">
      <c r="A922" s="190"/>
      <c r="B922" s="190"/>
      <c r="C922" s="190"/>
      <c r="D922" s="185"/>
      <c r="E922" s="183"/>
      <c r="F922" s="25">
        <v>45474</v>
      </c>
      <c r="G922" s="25">
        <v>45657</v>
      </c>
      <c r="H922" s="210"/>
      <c r="I922" s="108"/>
      <c r="J922" s="108"/>
      <c r="K922" s="50">
        <v>18.37</v>
      </c>
      <c r="L922" s="47">
        <v>1680.9</v>
      </c>
      <c r="M922" s="248"/>
    </row>
    <row r="923" spans="1:13" ht="23.1" customHeight="1" outlineLevel="1">
      <c r="A923" s="190"/>
      <c r="B923" s="190"/>
      <c r="C923" s="190"/>
      <c r="D923" s="185"/>
      <c r="E923" s="183"/>
      <c r="F923" s="112">
        <v>45292</v>
      </c>
      <c r="G923" s="112">
        <v>45473</v>
      </c>
      <c r="H923" s="210"/>
      <c r="I923" s="108"/>
      <c r="J923" s="108"/>
      <c r="K923" s="50">
        <v>15.96</v>
      </c>
      <c r="L923" s="47">
        <v>1593.13</v>
      </c>
      <c r="M923" s="247" t="s">
        <v>352</v>
      </c>
    </row>
    <row r="924" spans="1:13" ht="23.1" customHeight="1" outlineLevel="1">
      <c r="A924" s="189"/>
      <c r="B924" s="189"/>
      <c r="C924" s="190"/>
      <c r="D924" s="185"/>
      <c r="E924" s="184"/>
      <c r="F924" s="25">
        <v>45474</v>
      </c>
      <c r="G924" s="25">
        <v>45657</v>
      </c>
      <c r="H924" s="210"/>
      <c r="I924" s="108"/>
      <c r="J924" s="108"/>
      <c r="K924" s="50">
        <v>18.37</v>
      </c>
      <c r="L924" s="47">
        <v>1833.69</v>
      </c>
      <c r="M924" s="248"/>
    </row>
    <row r="925" spans="1:13" ht="23.1" customHeight="1" outlineLevel="1">
      <c r="A925" s="188" t="s">
        <v>64</v>
      </c>
      <c r="B925" s="188" t="s">
        <v>152</v>
      </c>
      <c r="C925" s="190"/>
      <c r="D925" s="256" t="s">
        <v>637</v>
      </c>
      <c r="E925" s="256" t="s">
        <v>619</v>
      </c>
      <c r="F925" s="24">
        <v>45292</v>
      </c>
      <c r="G925" s="24">
        <v>45473</v>
      </c>
      <c r="H925" s="210"/>
      <c r="I925" s="50">
        <v>28.73</v>
      </c>
      <c r="J925" s="47">
        <v>3283.48</v>
      </c>
      <c r="K925" s="108"/>
      <c r="L925" s="108"/>
      <c r="M925" s="251"/>
    </row>
    <row r="926" spans="1:13" ht="23.1" customHeight="1" outlineLevel="1">
      <c r="A926" s="190"/>
      <c r="B926" s="190"/>
      <c r="C926" s="190"/>
      <c r="D926" s="185"/>
      <c r="E926" s="185"/>
      <c r="F926" s="113">
        <v>45474</v>
      </c>
      <c r="G926" s="113">
        <v>45657</v>
      </c>
      <c r="H926" s="210"/>
      <c r="I926" s="50">
        <v>34.76</v>
      </c>
      <c r="J926" s="47">
        <v>3433.58</v>
      </c>
      <c r="K926" s="108"/>
      <c r="L926" s="108"/>
      <c r="M926" s="252"/>
    </row>
    <row r="927" spans="1:13" ht="23.1" customHeight="1" outlineLevel="1">
      <c r="A927" s="190"/>
      <c r="B927" s="190"/>
      <c r="C927" s="190"/>
      <c r="D927" s="185">
        <v>45280</v>
      </c>
      <c r="E927" s="182" t="s">
        <v>620</v>
      </c>
      <c r="F927" s="112">
        <v>45292</v>
      </c>
      <c r="G927" s="112">
        <v>45473</v>
      </c>
      <c r="H927" s="210"/>
      <c r="I927" s="108"/>
      <c r="J927" s="108"/>
      <c r="K927" s="50">
        <v>19.59</v>
      </c>
      <c r="L927" s="47">
        <v>1663.35</v>
      </c>
      <c r="M927" s="247" t="s">
        <v>345</v>
      </c>
    </row>
    <row r="928" spans="1:13" ht="23.1" customHeight="1" outlineLevel="1">
      <c r="A928" s="190"/>
      <c r="B928" s="190"/>
      <c r="C928" s="190"/>
      <c r="D928" s="185"/>
      <c r="E928" s="183"/>
      <c r="F928" s="25">
        <v>45474</v>
      </c>
      <c r="G928" s="25">
        <v>45657</v>
      </c>
      <c r="H928" s="210"/>
      <c r="I928" s="108"/>
      <c r="J928" s="108"/>
      <c r="K928" s="50">
        <v>22.54</v>
      </c>
      <c r="L928" s="47">
        <v>1914.52</v>
      </c>
      <c r="M928" s="248"/>
    </row>
    <row r="929" spans="1:13" ht="23.1" customHeight="1" outlineLevel="1">
      <c r="A929" s="190"/>
      <c r="B929" s="190"/>
      <c r="C929" s="190"/>
      <c r="D929" s="185"/>
      <c r="E929" s="183"/>
      <c r="F929" s="112">
        <v>45292</v>
      </c>
      <c r="G929" s="112">
        <v>45473</v>
      </c>
      <c r="H929" s="210"/>
      <c r="I929" s="108"/>
      <c r="J929" s="108"/>
      <c r="K929" s="50">
        <v>19.59</v>
      </c>
      <c r="L929" s="47">
        <v>1821.78</v>
      </c>
      <c r="M929" s="247" t="s">
        <v>346</v>
      </c>
    </row>
    <row r="930" spans="1:13" ht="23.1" customHeight="1" outlineLevel="1">
      <c r="A930" s="190"/>
      <c r="B930" s="190"/>
      <c r="C930" s="190"/>
      <c r="D930" s="185"/>
      <c r="E930" s="183"/>
      <c r="F930" s="25">
        <v>45474</v>
      </c>
      <c r="G930" s="25">
        <v>45657</v>
      </c>
      <c r="H930" s="210"/>
      <c r="I930" s="108"/>
      <c r="J930" s="108"/>
      <c r="K930" s="50">
        <v>22.54</v>
      </c>
      <c r="L930" s="47">
        <v>2096.87</v>
      </c>
      <c r="M930" s="248"/>
    </row>
    <row r="931" spans="1:13" ht="23.1" customHeight="1" outlineLevel="1">
      <c r="A931" s="190"/>
      <c r="B931" s="190"/>
      <c r="C931" s="190"/>
      <c r="D931" s="185"/>
      <c r="E931" s="183"/>
      <c r="F931" s="112">
        <v>45292</v>
      </c>
      <c r="G931" s="112">
        <v>45473</v>
      </c>
      <c r="H931" s="210"/>
      <c r="I931" s="108"/>
      <c r="J931" s="108"/>
      <c r="K931" s="50">
        <v>19.59</v>
      </c>
      <c r="L931" s="47">
        <v>1550.96</v>
      </c>
      <c r="M931" s="247" t="s">
        <v>347</v>
      </c>
    </row>
    <row r="932" spans="1:13" ht="23.1" customHeight="1" outlineLevel="1">
      <c r="A932" s="190"/>
      <c r="B932" s="190"/>
      <c r="C932" s="190"/>
      <c r="D932" s="185"/>
      <c r="E932" s="183"/>
      <c r="F932" s="25">
        <v>45474</v>
      </c>
      <c r="G932" s="25">
        <v>45657</v>
      </c>
      <c r="H932" s="210"/>
      <c r="I932" s="108"/>
      <c r="J932" s="108"/>
      <c r="K932" s="50">
        <v>22.54</v>
      </c>
      <c r="L932" s="47">
        <v>1785.15</v>
      </c>
      <c r="M932" s="248"/>
    </row>
    <row r="933" spans="1:13" ht="23.1" customHeight="1" outlineLevel="1">
      <c r="A933" s="190"/>
      <c r="B933" s="190"/>
      <c r="C933" s="190"/>
      <c r="D933" s="185"/>
      <c r="E933" s="183"/>
      <c r="F933" s="112">
        <v>45292</v>
      </c>
      <c r="G933" s="112">
        <v>45473</v>
      </c>
      <c r="H933" s="210"/>
      <c r="I933" s="108"/>
      <c r="J933" s="108"/>
      <c r="K933" s="50">
        <v>19.59</v>
      </c>
      <c r="L933" s="47">
        <v>1663.35</v>
      </c>
      <c r="M933" s="247" t="s">
        <v>348</v>
      </c>
    </row>
    <row r="934" spans="1:13" ht="23.1" customHeight="1" outlineLevel="1">
      <c r="A934" s="190"/>
      <c r="B934" s="190"/>
      <c r="C934" s="190"/>
      <c r="D934" s="185"/>
      <c r="E934" s="183"/>
      <c r="F934" s="25">
        <v>45474</v>
      </c>
      <c r="G934" s="25">
        <v>45657</v>
      </c>
      <c r="H934" s="210"/>
      <c r="I934" s="108"/>
      <c r="J934" s="108"/>
      <c r="K934" s="50">
        <v>22.54</v>
      </c>
      <c r="L934" s="47">
        <v>1914.52</v>
      </c>
      <c r="M934" s="248"/>
    </row>
    <row r="935" spans="1:13" ht="23.1" customHeight="1" outlineLevel="1">
      <c r="A935" s="190"/>
      <c r="B935" s="190"/>
      <c r="C935" s="190"/>
      <c r="D935" s="185"/>
      <c r="E935" s="183"/>
      <c r="F935" s="112">
        <v>45292</v>
      </c>
      <c r="G935" s="112">
        <v>45473</v>
      </c>
      <c r="H935" s="210"/>
      <c r="I935" s="108"/>
      <c r="J935" s="108"/>
      <c r="K935" s="50">
        <v>19.59</v>
      </c>
      <c r="L935" s="47">
        <v>1738.96</v>
      </c>
      <c r="M935" s="247" t="s">
        <v>349</v>
      </c>
    </row>
    <row r="936" spans="1:13" ht="23.1" customHeight="1" outlineLevel="1">
      <c r="A936" s="190"/>
      <c r="B936" s="190"/>
      <c r="C936" s="190"/>
      <c r="D936" s="185"/>
      <c r="E936" s="183"/>
      <c r="F936" s="25">
        <v>45474</v>
      </c>
      <c r="G936" s="25">
        <v>45657</v>
      </c>
      <c r="H936" s="210"/>
      <c r="I936" s="108"/>
      <c r="J936" s="108"/>
      <c r="K936" s="50">
        <v>22.54</v>
      </c>
      <c r="L936" s="47">
        <v>2001.54</v>
      </c>
      <c r="M936" s="248"/>
    </row>
    <row r="937" spans="1:13" ht="23.1" customHeight="1" outlineLevel="1">
      <c r="A937" s="190"/>
      <c r="B937" s="190"/>
      <c r="C937" s="190"/>
      <c r="D937" s="185"/>
      <c r="E937" s="183"/>
      <c r="F937" s="112">
        <v>45292</v>
      </c>
      <c r="G937" s="112">
        <v>45473</v>
      </c>
      <c r="H937" s="210"/>
      <c r="I937" s="108"/>
      <c r="J937" s="108"/>
      <c r="K937" s="50">
        <v>19.59</v>
      </c>
      <c r="L937" s="47">
        <v>1881.51</v>
      </c>
      <c r="M937" s="247" t="s">
        <v>350</v>
      </c>
    </row>
    <row r="938" spans="1:13" ht="23.1" customHeight="1" outlineLevel="1">
      <c r="A938" s="190"/>
      <c r="B938" s="190"/>
      <c r="C938" s="190"/>
      <c r="D938" s="185"/>
      <c r="E938" s="183"/>
      <c r="F938" s="25">
        <v>45474</v>
      </c>
      <c r="G938" s="25">
        <v>45657</v>
      </c>
      <c r="H938" s="210"/>
      <c r="I938" s="108"/>
      <c r="J938" s="108"/>
      <c r="K938" s="50">
        <v>22.54</v>
      </c>
      <c r="L938" s="47">
        <v>2165.62</v>
      </c>
      <c r="M938" s="248"/>
    </row>
    <row r="939" spans="1:13" ht="23.1" customHeight="1" outlineLevel="1">
      <c r="A939" s="190"/>
      <c r="B939" s="190"/>
      <c r="C939" s="190"/>
      <c r="D939" s="185"/>
      <c r="E939" s="183"/>
      <c r="F939" s="112">
        <v>45292</v>
      </c>
      <c r="G939" s="112">
        <v>45473</v>
      </c>
      <c r="H939" s="210"/>
      <c r="I939" s="108"/>
      <c r="J939" s="108"/>
      <c r="K939" s="50">
        <v>19.59</v>
      </c>
      <c r="L939" s="47">
        <v>1594.05</v>
      </c>
      <c r="M939" s="247" t="s">
        <v>351</v>
      </c>
    </row>
    <row r="940" spans="1:13" ht="23.1" customHeight="1" outlineLevel="1">
      <c r="A940" s="190"/>
      <c r="B940" s="190"/>
      <c r="C940" s="190"/>
      <c r="D940" s="185"/>
      <c r="E940" s="183"/>
      <c r="F940" s="25">
        <v>45474</v>
      </c>
      <c r="G940" s="25">
        <v>45657</v>
      </c>
      <c r="H940" s="210"/>
      <c r="I940" s="108"/>
      <c r="J940" s="108"/>
      <c r="K940" s="50">
        <v>22.54</v>
      </c>
      <c r="L940" s="47">
        <v>1834.75</v>
      </c>
      <c r="M940" s="248"/>
    </row>
    <row r="941" spans="1:13" ht="23.1" customHeight="1" outlineLevel="1">
      <c r="A941" s="190"/>
      <c r="B941" s="190"/>
      <c r="C941" s="190"/>
      <c r="D941" s="185"/>
      <c r="E941" s="183"/>
      <c r="F941" s="112">
        <v>45292</v>
      </c>
      <c r="G941" s="112">
        <v>45473</v>
      </c>
      <c r="H941" s="210"/>
      <c r="I941" s="108"/>
      <c r="J941" s="108"/>
      <c r="K941" s="50">
        <v>19.59</v>
      </c>
      <c r="L941" s="47">
        <v>1738.96</v>
      </c>
      <c r="M941" s="247" t="s">
        <v>352</v>
      </c>
    </row>
    <row r="942" spans="1:13" ht="23.1" customHeight="1" outlineLevel="1">
      <c r="A942" s="189"/>
      <c r="B942" s="189"/>
      <c r="C942" s="190"/>
      <c r="D942" s="185"/>
      <c r="E942" s="184"/>
      <c r="F942" s="25">
        <v>45474</v>
      </c>
      <c r="G942" s="25">
        <v>45657</v>
      </c>
      <c r="H942" s="210"/>
      <c r="I942" s="108"/>
      <c r="J942" s="108"/>
      <c r="K942" s="50">
        <v>22.54</v>
      </c>
      <c r="L942" s="47">
        <v>2001.54</v>
      </c>
      <c r="M942" s="248"/>
    </row>
    <row r="943" spans="1:13" ht="23.1" customHeight="1" outlineLevel="1">
      <c r="A943" s="188" t="s">
        <v>64</v>
      </c>
      <c r="B943" s="188" t="s">
        <v>149</v>
      </c>
      <c r="C943" s="190"/>
      <c r="D943" s="256" t="s">
        <v>637</v>
      </c>
      <c r="E943" s="256" t="s">
        <v>619</v>
      </c>
      <c r="F943" s="24">
        <v>45292</v>
      </c>
      <c r="G943" s="24">
        <v>45473</v>
      </c>
      <c r="H943" s="210"/>
      <c r="I943" s="50">
        <v>28.73</v>
      </c>
      <c r="J943" s="47">
        <v>3283.48</v>
      </c>
      <c r="K943" s="108"/>
      <c r="L943" s="108"/>
      <c r="M943" s="251"/>
    </row>
    <row r="944" spans="1:13" ht="23.1" customHeight="1" outlineLevel="1">
      <c r="A944" s="190"/>
      <c r="B944" s="190"/>
      <c r="C944" s="190"/>
      <c r="D944" s="185"/>
      <c r="E944" s="185"/>
      <c r="F944" s="113">
        <v>45474</v>
      </c>
      <c r="G944" s="113">
        <v>45657</v>
      </c>
      <c r="H944" s="210"/>
      <c r="I944" s="50">
        <v>34.76</v>
      </c>
      <c r="J944" s="47">
        <v>3433.58</v>
      </c>
      <c r="K944" s="108"/>
      <c r="L944" s="108"/>
      <c r="M944" s="252"/>
    </row>
    <row r="945" spans="1:13" ht="23.1" customHeight="1" outlineLevel="1">
      <c r="A945" s="190"/>
      <c r="B945" s="190"/>
      <c r="C945" s="190"/>
      <c r="D945" s="185">
        <v>45280</v>
      </c>
      <c r="E945" s="182" t="s">
        <v>620</v>
      </c>
      <c r="F945" s="112">
        <v>45292</v>
      </c>
      <c r="G945" s="112">
        <v>45473</v>
      </c>
      <c r="H945" s="210"/>
      <c r="I945" s="108"/>
      <c r="J945" s="108"/>
      <c r="K945" s="50" t="s">
        <v>604</v>
      </c>
      <c r="L945" s="47">
        <v>1740.53</v>
      </c>
      <c r="M945" s="247" t="s">
        <v>345</v>
      </c>
    </row>
    <row r="946" spans="1:13" ht="23.1" customHeight="1" outlineLevel="1">
      <c r="A946" s="190"/>
      <c r="B946" s="190"/>
      <c r="C946" s="190"/>
      <c r="D946" s="185"/>
      <c r="E946" s="183"/>
      <c r="F946" s="25">
        <v>45474</v>
      </c>
      <c r="G946" s="25">
        <v>45657</v>
      </c>
      <c r="H946" s="210"/>
      <c r="I946" s="108"/>
      <c r="J946" s="108"/>
      <c r="K946" s="50">
        <v>24.16</v>
      </c>
      <c r="L946" s="47">
        <v>2003.35</v>
      </c>
      <c r="M946" s="248"/>
    </row>
    <row r="947" spans="1:13" ht="23.1" customHeight="1" outlineLevel="1">
      <c r="A947" s="190"/>
      <c r="B947" s="190"/>
      <c r="C947" s="190"/>
      <c r="D947" s="185"/>
      <c r="E947" s="183"/>
      <c r="F947" s="112">
        <v>45292</v>
      </c>
      <c r="G947" s="112">
        <v>45473</v>
      </c>
      <c r="H947" s="210"/>
      <c r="I947" s="108"/>
      <c r="J947" s="108"/>
      <c r="K947" s="50">
        <v>20.99</v>
      </c>
      <c r="L947" s="47">
        <v>1906.3</v>
      </c>
      <c r="M947" s="247" t="s">
        <v>346</v>
      </c>
    </row>
    <row r="948" spans="1:13" ht="23.1" customHeight="1" outlineLevel="1">
      <c r="A948" s="190"/>
      <c r="B948" s="190"/>
      <c r="C948" s="190"/>
      <c r="D948" s="185"/>
      <c r="E948" s="183"/>
      <c r="F948" s="25">
        <v>45474</v>
      </c>
      <c r="G948" s="25">
        <v>45657</v>
      </c>
      <c r="H948" s="210"/>
      <c r="I948" s="108"/>
      <c r="J948" s="108"/>
      <c r="K948" s="50">
        <v>24.16</v>
      </c>
      <c r="L948" s="47">
        <v>2194.15</v>
      </c>
      <c r="M948" s="248"/>
    </row>
    <row r="949" spans="1:13" ht="23.1" customHeight="1" outlineLevel="1">
      <c r="A949" s="190"/>
      <c r="B949" s="190"/>
      <c r="C949" s="190"/>
      <c r="D949" s="185"/>
      <c r="E949" s="183"/>
      <c r="F949" s="112">
        <v>45292</v>
      </c>
      <c r="G949" s="112">
        <v>45473</v>
      </c>
      <c r="H949" s="210"/>
      <c r="I949" s="108"/>
      <c r="J949" s="108"/>
      <c r="K949" s="50">
        <v>20.99</v>
      </c>
      <c r="L949" s="47">
        <v>1622.93</v>
      </c>
      <c r="M949" s="247" t="s">
        <v>347</v>
      </c>
    </row>
    <row r="950" spans="1:13" ht="23.1" customHeight="1" outlineLevel="1">
      <c r="A950" s="190"/>
      <c r="B950" s="190"/>
      <c r="C950" s="190"/>
      <c r="D950" s="185"/>
      <c r="E950" s="183"/>
      <c r="F950" s="25">
        <v>45474</v>
      </c>
      <c r="G950" s="25">
        <v>45657</v>
      </c>
      <c r="H950" s="210"/>
      <c r="I950" s="108"/>
      <c r="J950" s="108"/>
      <c r="K950" s="50">
        <v>24.16</v>
      </c>
      <c r="L950" s="47">
        <v>1867.99</v>
      </c>
      <c r="M950" s="248"/>
    </row>
    <row r="951" spans="1:13" ht="23.1" customHeight="1" outlineLevel="1">
      <c r="A951" s="190"/>
      <c r="B951" s="190"/>
      <c r="C951" s="190"/>
      <c r="D951" s="185"/>
      <c r="E951" s="183"/>
      <c r="F951" s="112">
        <v>45292</v>
      </c>
      <c r="G951" s="112">
        <v>45473</v>
      </c>
      <c r="H951" s="210"/>
      <c r="I951" s="108"/>
      <c r="J951" s="108"/>
      <c r="K951" s="50">
        <v>20.99</v>
      </c>
      <c r="L951" s="47">
        <v>1740.53</v>
      </c>
      <c r="M951" s="247" t="s">
        <v>348</v>
      </c>
    </row>
    <row r="952" spans="1:13" ht="23.1" customHeight="1" outlineLevel="1">
      <c r="A952" s="190"/>
      <c r="B952" s="190"/>
      <c r="C952" s="190"/>
      <c r="D952" s="185"/>
      <c r="E952" s="183"/>
      <c r="F952" s="25">
        <v>45474</v>
      </c>
      <c r="G952" s="25">
        <v>45657</v>
      </c>
      <c r="H952" s="210"/>
      <c r="I952" s="108"/>
      <c r="J952" s="108"/>
      <c r="K952" s="50">
        <v>24.16</v>
      </c>
      <c r="L952" s="47">
        <v>2003.35</v>
      </c>
      <c r="M952" s="248"/>
    </row>
    <row r="953" spans="1:13" ht="23.1" customHeight="1" outlineLevel="1">
      <c r="A953" s="190"/>
      <c r="B953" s="190"/>
      <c r="C953" s="190"/>
      <c r="D953" s="185"/>
      <c r="E953" s="183"/>
      <c r="F953" s="112">
        <v>45292</v>
      </c>
      <c r="G953" s="112">
        <v>45473</v>
      </c>
      <c r="H953" s="210"/>
      <c r="I953" s="108"/>
      <c r="J953" s="108"/>
      <c r="K953" s="50">
        <v>20.99</v>
      </c>
      <c r="L953" s="47">
        <v>1819.65</v>
      </c>
      <c r="M953" s="247" t="s">
        <v>349</v>
      </c>
    </row>
    <row r="954" spans="1:13" ht="23.1" customHeight="1" outlineLevel="1">
      <c r="A954" s="190"/>
      <c r="B954" s="190"/>
      <c r="C954" s="190"/>
      <c r="D954" s="185"/>
      <c r="E954" s="183"/>
      <c r="F954" s="25">
        <v>45474</v>
      </c>
      <c r="G954" s="25">
        <v>45657</v>
      </c>
      <c r="H954" s="210"/>
      <c r="I954" s="108"/>
      <c r="J954" s="108"/>
      <c r="K954" s="50">
        <v>24.16</v>
      </c>
      <c r="L954" s="47">
        <v>2094.42</v>
      </c>
      <c r="M954" s="248"/>
    </row>
    <row r="955" spans="1:13" ht="23.1" customHeight="1" outlineLevel="1">
      <c r="A955" s="190"/>
      <c r="B955" s="190"/>
      <c r="C955" s="190"/>
      <c r="D955" s="185"/>
      <c r="E955" s="183"/>
      <c r="F955" s="112">
        <v>45292</v>
      </c>
      <c r="G955" s="112">
        <v>45473</v>
      </c>
      <c r="H955" s="210"/>
      <c r="I955" s="108"/>
      <c r="J955" s="108"/>
      <c r="K955" s="50">
        <v>20.99</v>
      </c>
      <c r="L955" s="47">
        <v>1968.79</v>
      </c>
      <c r="M955" s="247" t="s">
        <v>350</v>
      </c>
    </row>
    <row r="956" spans="1:13" ht="23.1" customHeight="1" outlineLevel="1">
      <c r="A956" s="190"/>
      <c r="B956" s="190"/>
      <c r="C956" s="190"/>
      <c r="D956" s="185"/>
      <c r="E956" s="183"/>
      <c r="F956" s="25">
        <v>45474</v>
      </c>
      <c r="G956" s="25">
        <v>45657</v>
      </c>
      <c r="H956" s="210"/>
      <c r="I956" s="108"/>
      <c r="J956" s="108"/>
      <c r="K956" s="50">
        <v>24.16</v>
      </c>
      <c r="L956" s="47">
        <v>2266.08</v>
      </c>
      <c r="M956" s="248"/>
    </row>
    <row r="957" spans="1:13" ht="23.1" customHeight="1" outlineLevel="1">
      <c r="A957" s="190"/>
      <c r="B957" s="190"/>
      <c r="C957" s="190"/>
      <c r="D957" s="185"/>
      <c r="E957" s="183"/>
      <c r="F957" s="112">
        <v>45292</v>
      </c>
      <c r="G957" s="112">
        <v>45473</v>
      </c>
      <c r="H957" s="210"/>
      <c r="I957" s="108"/>
      <c r="J957" s="108"/>
      <c r="K957" s="50">
        <v>20.99</v>
      </c>
      <c r="L957" s="47">
        <v>1668.02</v>
      </c>
      <c r="M957" s="247" t="s">
        <v>351</v>
      </c>
    </row>
    <row r="958" spans="1:13" ht="23.1" customHeight="1" outlineLevel="1">
      <c r="A958" s="190"/>
      <c r="B958" s="190"/>
      <c r="C958" s="190"/>
      <c r="D958" s="185"/>
      <c r="E958" s="183"/>
      <c r="F958" s="25">
        <v>45474</v>
      </c>
      <c r="G958" s="25">
        <v>45657</v>
      </c>
      <c r="H958" s="210"/>
      <c r="I958" s="108"/>
      <c r="J958" s="108"/>
      <c r="K958" s="50">
        <v>24.16</v>
      </c>
      <c r="L958" s="47">
        <v>1919.89</v>
      </c>
      <c r="M958" s="248"/>
    </row>
    <row r="959" spans="1:13" ht="23.1" customHeight="1" outlineLevel="1">
      <c r="A959" s="190"/>
      <c r="B959" s="190"/>
      <c r="C959" s="190"/>
      <c r="D959" s="185"/>
      <c r="E959" s="183"/>
      <c r="F959" s="112">
        <v>45292</v>
      </c>
      <c r="G959" s="112">
        <v>45473</v>
      </c>
      <c r="H959" s="210"/>
      <c r="I959" s="108"/>
      <c r="J959" s="108"/>
      <c r="K959" s="50">
        <v>20.99</v>
      </c>
      <c r="L959" s="47">
        <v>1819.65</v>
      </c>
      <c r="M959" s="247" t="s">
        <v>352</v>
      </c>
    </row>
    <row r="960" spans="1:13" ht="23.1" customHeight="1" outlineLevel="1">
      <c r="A960" s="189"/>
      <c r="B960" s="189"/>
      <c r="C960" s="190"/>
      <c r="D960" s="185"/>
      <c r="E960" s="184"/>
      <c r="F960" s="25">
        <v>45474</v>
      </c>
      <c r="G960" s="25">
        <v>45657</v>
      </c>
      <c r="H960" s="210"/>
      <c r="I960" s="108"/>
      <c r="J960" s="108"/>
      <c r="K960" s="50">
        <v>24.16</v>
      </c>
      <c r="L960" s="47">
        <v>2094.42</v>
      </c>
      <c r="M960" s="248"/>
    </row>
    <row r="961" spans="1:13" ht="23.1" customHeight="1" outlineLevel="1">
      <c r="A961" s="188" t="s">
        <v>64</v>
      </c>
      <c r="B961" s="188" t="s">
        <v>148</v>
      </c>
      <c r="C961" s="190"/>
      <c r="D961" s="256" t="s">
        <v>637</v>
      </c>
      <c r="E961" s="256" t="s">
        <v>619</v>
      </c>
      <c r="F961" s="24">
        <v>45292</v>
      </c>
      <c r="G961" s="24">
        <v>45473</v>
      </c>
      <c r="H961" s="210"/>
      <c r="I961" s="50">
        <v>28.73</v>
      </c>
      <c r="J961" s="47">
        <v>3283.48</v>
      </c>
      <c r="K961" s="153"/>
      <c r="L961" s="153"/>
      <c r="M961" s="251"/>
    </row>
    <row r="962" spans="1:13" ht="23.1" customHeight="1" outlineLevel="1">
      <c r="A962" s="190"/>
      <c r="B962" s="190"/>
      <c r="C962" s="190"/>
      <c r="D962" s="185"/>
      <c r="E962" s="185"/>
      <c r="F962" s="113">
        <v>45474</v>
      </c>
      <c r="G962" s="113">
        <v>45657</v>
      </c>
      <c r="H962" s="210"/>
      <c r="I962" s="50">
        <v>34.76</v>
      </c>
      <c r="J962" s="47">
        <v>3433.58</v>
      </c>
      <c r="K962" s="153"/>
      <c r="L962" s="153"/>
      <c r="M962" s="252"/>
    </row>
    <row r="963" spans="1:13" ht="23.1" customHeight="1" outlineLevel="1">
      <c r="A963" s="190"/>
      <c r="B963" s="190"/>
      <c r="C963" s="190"/>
      <c r="D963" s="185">
        <v>45280</v>
      </c>
      <c r="E963" s="182" t="s">
        <v>620</v>
      </c>
      <c r="F963" s="112">
        <v>45292</v>
      </c>
      <c r="G963" s="112">
        <v>45473</v>
      </c>
      <c r="H963" s="210"/>
      <c r="I963" s="153"/>
      <c r="J963" s="153"/>
      <c r="K963" s="50">
        <v>21.12</v>
      </c>
      <c r="L963" s="47">
        <v>1699.94</v>
      </c>
      <c r="M963" s="247" t="s">
        <v>345</v>
      </c>
    </row>
    <row r="964" spans="1:13" ht="23.1" customHeight="1" outlineLevel="1">
      <c r="A964" s="190"/>
      <c r="B964" s="190"/>
      <c r="C964" s="190"/>
      <c r="D964" s="185"/>
      <c r="E964" s="183"/>
      <c r="F964" s="25">
        <v>45474</v>
      </c>
      <c r="G964" s="25">
        <v>45657</v>
      </c>
      <c r="H964" s="210"/>
      <c r="I964" s="153"/>
      <c r="J964" s="153"/>
      <c r="K964" s="50">
        <v>24.31</v>
      </c>
      <c r="L964" s="47">
        <v>1956.63</v>
      </c>
      <c r="M964" s="248"/>
    </row>
    <row r="965" spans="1:13" ht="23.1" customHeight="1" outlineLevel="1">
      <c r="A965" s="190"/>
      <c r="B965" s="190"/>
      <c r="C965" s="190"/>
      <c r="D965" s="185"/>
      <c r="E965" s="183"/>
      <c r="F965" s="112">
        <v>45292</v>
      </c>
      <c r="G965" s="112">
        <v>45473</v>
      </c>
      <c r="H965" s="210"/>
      <c r="I965" s="153"/>
      <c r="J965" s="153"/>
      <c r="K965" s="50">
        <v>21.12</v>
      </c>
      <c r="L965" s="47">
        <v>1861.84</v>
      </c>
      <c r="M965" s="247" t="s">
        <v>346</v>
      </c>
    </row>
    <row r="966" spans="1:13" ht="23.1" customHeight="1" outlineLevel="1">
      <c r="A966" s="190"/>
      <c r="B966" s="190"/>
      <c r="C966" s="190"/>
      <c r="D966" s="185"/>
      <c r="E966" s="183"/>
      <c r="F966" s="25">
        <v>45474</v>
      </c>
      <c r="G966" s="25">
        <v>45657</v>
      </c>
      <c r="H966" s="210"/>
      <c r="I966" s="153"/>
      <c r="J966" s="153"/>
      <c r="K966" s="50">
        <v>24.31</v>
      </c>
      <c r="L966" s="47">
        <v>2142.98</v>
      </c>
      <c r="M966" s="248"/>
    </row>
    <row r="967" spans="1:13" ht="23.1" customHeight="1" outlineLevel="1">
      <c r="A967" s="190"/>
      <c r="B967" s="190"/>
      <c r="C967" s="190"/>
      <c r="D967" s="185"/>
      <c r="E967" s="183"/>
      <c r="F967" s="112">
        <v>45292</v>
      </c>
      <c r="G967" s="112">
        <v>45473</v>
      </c>
      <c r="H967" s="210"/>
      <c r="I967" s="153"/>
      <c r="J967" s="153"/>
      <c r="K967" s="50">
        <v>21.12</v>
      </c>
      <c r="L967" s="47">
        <v>1585.08</v>
      </c>
      <c r="M967" s="247" t="s">
        <v>347</v>
      </c>
    </row>
    <row r="968" spans="1:13" ht="23.1" customHeight="1" outlineLevel="1">
      <c r="A968" s="190"/>
      <c r="B968" s="190"/>
      <c r="C968" s="190"/>
      <c r="D968" s="185"/>
      <c r="E968" s="183"/>
      <c r="F968" s="25">
        <v>45474</v>
      </c>
      <c r="G968" s="25">
        <v>45657</v>
      </c>
      <c r="H968" s="210"/>
      <c r="I968" s="153"/>
      <c r="J968" s="153"/>
      <c r="K968" s="50">
        <v>24.31</v>
      </c>
      <c r="L968" s="47">
        <v>1824.43</v>
      </c>
      <c r="M968" s="248"/>
    </row>
    <row r="969" spans="1:13" ht="23.1" customHeight="1" outlineLevel="1">
      <c r="A969" s="190"/>
      <c r="B969" s="190"/>
      <c r="C969" s="190"/>
      <c r="D969" s="185"/>
      <c r="E969" s="183"/>
      <c r="F969" s="112">
        <v>45292</v>
      </c>
      <c r="G969" s="112">
        <v>45473</v>
      </c>
      <c r="H969" s="210"/>
      <c r="I969" s="153"/>
      <c r="J969" s="153"/>
      <c r="K969" s="50">
        <v>21.12</v>
      </c>
      <c r="L969" s="47">
        <v>1699.94</v>
      </c>
      <c r="M969" s="247" t="s">
        <v>348</v>
      </c>
    </row>
    <row r="970" spans="1:13" ht="23.1" customHeight="1" outlineLevel="1">
      <c r="A970" s="190"/>
      <c r="B970" s="190"/>
      <c r="C970" s="190"/>
      <c r="D970" s="185"/>
      <c r="E970" s="183"/>
      <c r="F970" s="25">
        <v>45474</v>
      </c>
      <c r="G970" s="25">
        <v>45657</v>
      </c>
      <c r="H970" s="210"/>
      <c r="I970" s="153"/>
      <c r="J970" s="153"/>
      <c r="K970" s="50">
        <v>24.31</v>
      </c>
      <c r="L970" s="47">
        <v>1956.63</v>
      </c>
      <c r="M970" s="248"/>
    </row>
    <row r="971" spans="1:13" ht="23.1" customHeight="1" outlineLevel="1">
      <c r="A971" s="190"/>
      <c r="B971" s="190"/>
      <c r="C971" s="190"/>
      <c r="D971" s="185"/>
      <c r="E971" s="183"/>
      <c r="F971" s="112">
        <v>45292</v>
      </c>
      <c r="G971" s="112">
        <v>45473</v>
      </c>
      <c r="H971" s="210"/>
      <c r="I971" s="153"/>
      <c r="J971" s="153"/>
      <c r="K971" s="50">
        <v>21.12</v>
      </c>
      <c r="L971" s="47">
        <v>1777.2</v>
      </c>
      <c r="M971" s="247" t="s">
        <v>349</v>
      </c>
    </row>
    <row r="972" spans="1:13" ht="23.1" customHeight="1" outlineLevel="1">
      <c r="A972" s="190"/>
      <c r="B972" s="190"/>
      <c r="C972" s="190"/>
      <c r="D972" s="185"/>
      <c r="E972" s="183"/>
      <c r="F972" s="25">
        <v>45474</v>
      </c>
      <c r="G972" s="25">
        <v>45657</v>
      </c>
      <c r="H972" s="210"/>
      <c r="I972" s="153"/>
      <c r="J972" s="153"/>
      <c r="K972" s="50">
        <v>24.31</v>
      </c>
      <c r="L972" s="47">
        <v>2045.56</v>
      </c>
      <c r="M972" s="248"/>
    </row>
    <row r="973" spans="1:13" ht="23.1" customHeight="1" outlineLevel="1">
      <c r="A973" s="190"/>
      <c r="B973" s="190"/>
      <c r="C973" s="190"/>
      <c r="D973" s="185"/>
      <c r="E973" s="183"/>
      <c r="F973" s="112">
        <v>45292</v>
      </c>
      <c r="G973" s="112">
        <v>45473</v>
      </c>
      <c r="H973" s="210"/>
      <c r="I973" s="153"/>
      <c r="J973" s="153"/>
      <c r="K973" s="50">
        <v>21.12</v>
      </c>
      <c r="L973" s="47">
        <v>1922.88</v>
      </c>
      <c r="M973" s="247" t="s">
        <v>350</v>
      </c>
    </row>
    <row r="974" spans="1:13" ht="23.1" customHeight="1" outlineLevel="1">
      <c r="A974" s="190"/>
      <c r="B974" s="190"/>
      <c r="C974" s="190"/>
      <c r="D974" s="185"/>
      <c r="E974" s="183"/>
      <c r="F974" s="25">
        <v>45474</v>
      </c>
      <c r="G974" s="25">
        <v>45657</v>
      </c>
      <c r="H974" s="210"/>
      <c r="I974" s="153"/>
      <c r="J974" s="153"/>
      <c r="K974" s="50">
        <v>24.31</v>
      </c>
      <c r="L974" s="47">
        <v>2213.23</v>
      </c>
      <c r="M974" s="248"/>
    </row>
    <row r="975" spans="1:13" ht="23.1" customHeight="1" outlineLevel="1">
      <c r="A975" s="190"/>
      <c r="B975" s="190"/>
      <c r="C975" s="190"/>
      <c r="D975" s="185"/>
      <c r="E975" s="183"/>
      <c r="F975" s="112">
        <v>45292</v>
      </c>
      <c r="G975" s="112">
        <v>45473</v>
      </c>
      <c r="H975" s="210"/>
      <c r="I975" s="153"/>
      <c r="J975" s="153"/>
      <c r="K975" s="50">
        <v>21.12</v>
      </c>
      <c r="L975" s="47">
        <v>1629.11</v>
      </c>
      <c r="M975" s="247" t="s">
        <v>351</v>
      </c>
    </row>
    <row r="976" spans="1:13" ht="23.1" customHeight="1" outlineLevel="1">
      <c r="A976" s="190"/>
      <c r="B976" s="190"/>
      <c r="C976" s="190"/>
      <c r="D976" s="185"/>
      <c r="E976" s="183"/>
      <c r="F976" s="25">
        <v>45474</v>
      </c>
      <c r="G976" s="25">
        <v>45657</v>
      </c>
      <c r="H976" s="210"/>
      <c r="I976" s="153"/>
      <c r="J976" s="153"/>
      <c r="K976" s="50">
        <v>24.31</v>
      </c>
      <c r="L976" s="47">
        <v>1875.11</v>
      </c>
      <c r="M976" s="248"/>
    </row>
    <row r="977" spans="1:13" ht="23.1" customHeight="1" outlineLevel="1">
      <c r="A977" s="190"/>
      <c r="B977" s="190"/>
      <c r="C977" s="190"/>
      <c r="D977" s="185"/>
      <c r="E977" s="183"/>
      <c r="F977" s="112">
        <v>45292</v>
      </c>
      <c r="G977" s="112">
        <v>45473</v>
      </c>
      <c r="H977" s="210"/>
      <c r="I977" s="153"/>
      <c r="J977" s="153"/>
      <c r="K977" s="50">
        <v>21.12</v>
      </c>
      <c r="L977" s="47">
        <v>1777.2</v>
      </c>
      <c r="M977" s="247" t="s">
        <v>352</v>
      </c>
    </row>
    <row r="978" spans="1:13" ht="23.1" customHeight="1" outlineLevel="1">
      <c r="A978" s="189"/>
      <c r="B978" s="189"/>
      <c r="C978" s="190"/>
      <c r="D978" s="185"/>
      <c r="E978" s="184"/>
      <c r="F978" s="25">
        <v>45474</v>
      </c>
      <c r="G978" s="25">
        <v>45657</v>
      </c>
      <c r="H978" s="210"/>
      <c r="I978" s="153"/>
      <c r="J978" s="153"/>
      <c r="K978" s="50">
        <v>24.31</v>
      </c>
      <c r="L978" s="47">
        <v>2045.56</v>
      </c>
      <c r="M978" s="248"/>
    </row>
    <row r="979" spans="1:13" ht="23.1" customHeight="1" outlineLevel="1">
      <c r="A979" s="188" t="s">
        <v>64</v>
      </c>
      <c r="B979" s="188" t="s">
        <v>150</v>
      </c>
      <c r="C979" s="190"/>
      <c r="D979" s="256" t="s">
        <v>637</v>
      </c>
      <c r="E979" s="256" t="s">
        <v>619</v>
      </c>
      <c r="F979" s="24">
        <v>45292</v>
      </c>
      <c r="G979" s="24">
        <v>45473</v>
      </c>
      <c r="H979" s="210"/>
      <c r="I979" s="50">
        <v>28.73</v>
      </c>
      <c r="J979" s="47">
        <v>3283.48</v>
      </c>
      <c r="K979" s="153"/>
      <c r="L979" s="153"/>
      <c r="M979" s="251"/>
    </row>
    <row r="980" spans="1:13" ht="23.1" customHeight="1" outlineLevel="1">
      <c r="A980" s="190"/>
      <c r="B980" s="190"/>
      <c r="C980" s="190"/>
      <c r="D980" s="185"/>
      <c r="E980" s="185"/>
      <c r="F980" s="113">
        <v>45474</v>
      </c>
      <c r="G980" s="113">
        <v>45657</v>
      </c>
      <c r="H980" s="210"/>
      <c r="I980" s="50">
        <v>34.76</v>
      </c>
      <c r="J980" s="47">
        <v>3433.58</v>
      </c>
      <c r="K980" s="153"/>
      <c r="L980" s="153"/>
      <c r="M980" s="252"/>
    </row>
    <row r="981" spans="1:13" ht="23.1" customHeight="1" outlineLevel="1">
      <c r="A981" s="190"/>
      <c r="B981" s="190"/>
      <c r="C981" s="190"/>
      <c r="D981" s="185">
        <v>45280</v>
      </c>
      <c r="E981" s="182" t="s">
        <v>620</v>
      </c>
      <c r="F981" s="112">
        <v>45292</v>
      </c>
      <c r="G981" s="112">
        <v>45473</v>
      </c>
      <c r="H981" s="210"/>
      <c r="I981" s="153"/>
      <c r="J981" s="153"/>
      <c r="K981" s="50">
        <v>21.12</v>
      </c>
      <c r="L981" s="47">
        <v>1699.94</v>
      </c>
      <c r="M981" s="247" t="s">
        <v>345</v>
      </c>
    </row>
    <row r="982" spans="1:13" ht="23.1" customHeight="1" outlineLevel="1">
      <c r="A982" s="190"/>
      <c r="B982" s="190"/>
      <c r="C982" s="190"/>
      <c r="D982" s="185"/>
      <c r="E982" s="183"/>
      <c r="F982" s="25">
        <v>45474</v>
      </c>
      <c r="G982" s="25">
        <v>45657</v>
      </c>
      <c r="H982" s="210"/>
      <c r="I982" s="153"/>
      <c r="J982" s="153"/>
      <c r="K982" s="50">
        <v>24.31</v>
      </c>
      <c r="L982" s="47">
        <v>1956.63</v>
      </c>
      <c r="M982" s="248"/>
    </row>
    <row r="983" spans="1:13" ht="23.1" customHeight="1" outlineLevel="1">
      <c r="A983" s="190"/>
      <c r="B983" s="190"/>
      <c r="C983" s="190"/>
      <c r="D983" s="185"/>
      <c r="E983" s="183"/>
      <c r="F983" s="112">
        <v>45292</v>
      </c>
      <c r="G983" s="112">
        <v>45473</v>
      </c>
      <c r="H983" s="210"/>
      <c r="I983" s="153"/>
      <c r="J983" s="153"/>
      <c r="K983" s="50">
        <v>21.12</v>
      </c>
      <c r="L983" s="47">
        <v>1861.84</v>
      </c>
      <c r="M983" s="247" t="s">
        <v>346</v>
      </c>
    </row>
    <row r="984" spans="1:13" ht="23.1" customHeight="1" outlineLevel="1">
      <c r="A984" s="190"/>
      <c r="B984" s="190"/>
      <c r="C984" s="190"/>
      <c r="D984" s="185"/>
      <c r="E984" s="183"/>
      <c r="F984" s="25">
        <v>45474</v>
      </c>
      <c r="G984" s="25">
        <v>45657</v>
      </c>
      <c r="H984" s="210"/>
      <c r="I984" s="153"/>
      <c r="J984" s="153"/>
      <c r="K984" s="50">
        <v>24.31</v>
      </c>
      <c r="L984" s="47">
        <v>2142.98</v>
      </c>
      <c r="M984" s="248"/>
    </row>
    <row r="985" spans="1:13" ht="23.1" customHeight="1" outlineLevel="1">
      <c r="A985" s="190"/>
      <c r="B985" s="190"/>
      <c r="C985" s="190"/>
      <c r="D985" s="185"/>
      <c r="E985" s="183"/>
      <c r="F985" s="112">
        <v>45292</v>
      </c>
      <c r="G985" s="112">
        <v>45473</v>
      </c>
      <c r="H985" s="210"/>
      <c r="I985" s="153"/>
      <c r="J985" s="153"/>
      <c r="K985" s="50">
        <v>21.12</v>
      </c>
      <c r="L985" s="47">
        <v>1585.08</v>
      </c>
      <c r="M985" s="247" t="s">
        <v>347</v>
      </c>
    </row>
    <row r="986" spans="1:13" ht="23.1" customHeight="1" outlineLevel="1">
      <c r="A986" s="190"/>
      <c r="B986" s="190"/>
      <c r="C986" s="190"/>
      <c r="D986" s="185"/>
      <c r="E986" s="183"/>
      <c r="F986" s="25">
        <v>45474</v>
      </c>
      <c r="G986" s="25">
        <v>45657</v>
      </c>
      <c r="H986" s="210"/>
      <c r="I986" s="153"/>
      <c r="J986" s="153"/>
      <c r="K986" s="50">
        <v>24.31</v>
      </c>
      <c r="L986" s="47">
        <v>1824.43</v>
      </c>
      <c r="M986" s="248"/>
    </row>
    <row r="987" spans="1:13" ht="23.1" customHeight="1" outlineLevel="1">
      <c r="A987" s="190"/>
      <c r="B987" s="190"/>
      <c r="C987" s="190"/>
      <c r="D987" s="185"/>
      <c r="E987" s="183"/>
      <c r="F987" s="112">
        <v>45292</v>
      </c>
      <c r="G987" s="112">
        <v>45473</v>
      </c>
      <c r="H987" s="210"/>
      <c r="I987" s="153"/>
      <c r="J987" s="153"/>
      <c r="K987" s="50">
        <v>21.12</v>
      </c>
      <c r="L987" s="47">
        <v>1699.94</v>
      </c>
      <c r="M987" s="247" t="s">
        <v>348</v>
      </c>
    </row>
    <row r="988" spans="1:13" ht="23.1" customHeight="1" outlineLevel="1">
      <c r="A988" s="190"/>
      <c r="B988" s="190"/>
      <c r="C988" s="190"/>
      <c r="D988" s="185"/>
      <c r="E988" s="183"/>
      <c r="F988" s="25">
        <v>45474</v>
      </c>
      <c r="G988" s="25">
        <v>45657</v>
      </c>
      <c r="H988" s="210"/>
      <c r="I988" s="153"/>
      <c r="J988" s="153"/>
      <c r="K988" s="50">
        <v>24.31</v>
      </c>
      <c r="L988" s="47">
        <v>1956.63</v>
      </c>
      <c r="M988" s="248"/>
    </row>
    <row r="989" spans="1:13" ht="23.1" customHeight="1" outlineLevel="1">
      <c r="A989" s="190"/>
      <c r="B989" s="190"/>
      <c r="C989" s="190"/>
      <c r="D989" s="185"/>
      <c r="E989" s="183"/>
      <c r="F989" s="112">
        <v>45292</v>
      </c>
      <c r="G989" s="112">
        <v>45473</v>
      </c>
      <c r="H989" s="210"/>
      <c r="I989" s="153"/>
      <c r="J989" s="153"/>
      <c r="K989" s="50">
        <v>21.12</v>
      </c>
      <c r="L989" s="47">
        <v>1777.2</v>
      </c>
      <c r="M989" s="247" t="s">
        <v>349</v>
      </c>
    </row>
    <row r="990" spans="1:13" ht="23.1" customHeight="1" outlineLevel="1">
      <c r="A990" s="190"/>
      <c r="B990" s="190"/>
      <c r="C990" s="190"/>
      <c r="D990" s="185"/>
      <c r="E990" s="183"/>
      <c r="F990" s="25">
        <v>45474</v>
      </c>
      <c r="G990" s="25">
        <v>45657</v>
      </c>
      <c r="H990" s="210"/>
      <c r="I990" s="153"/>
      <c r="J990" s="153"/>
      <c r="K990" s="50">
        <v>24.31</v>
      </c>
      <c r="L990" s="47">
        <v>2045.56</v>
      </c>
      <c r="M990" s="248"/>
    </row>
    <row r="991" spans="1:13" ht="23.1" customHeight="1" outlineLevel="1">
      <c r="A991" s="190"/>
      <c r="B991" s="190"/>
      <c r="C991" s="190"/>
      <c r="D991" s="185"/>
      <c r="E991" s="183"/>
      <c r="F991" s="112">
        <v>45292</v>
      </c>
      <c r="G991" s="112">
        <v>45473</v>
      </c>
      <c r="H991" s="210"/>
      <c r="I991" s="153"/>
      <c r="J991" s="153"/>
      <c r="K991" s="50">
        <v>21.12</v>
      </c>
      <c r="L991" s="47">
        <v>1922.88</v>
      </c>
      <c r="M991" s="247" t="s">
        <v>350</v>
      </c>
    </row>
    <row r="992" spans="1:13" ht="23.1" customHeight="1" outlineLevel="1">
      <c r="A992" s="190"/>
      <c r="B992" s="190"/>
      <c r="C992" s="190"/>
      <c r="D992" s="185"/>
      <c r="E992" s="183"/>
      <c r="F992" s="25">
        <v>45474</v>
      </c>
      <c r="G992" s="25">
        <v>45657</v>
      </c>
      <c r="H992" s="210"/>
      <c r="I992" s="153"/>
      <c r="J992" s="153"/>
      <c r="K992" s="50">
        <v>24.31</v>
      </c>
      <c r="L992" s="47">
        <v>2213.23</v>
      </c>
      <c r="M992" s="248"/>
    </row>
    <row r="993" spans="1:13" ht="23.1" customHeight="1" outlineLevel="1">
      <c r="A993" s="190"/>
      <c r="B993" s="190"/>
      <c r="C993" s="190"/>
      <c r="D993" s="185"/>
      <c r="E993" s="183"/>
      <c r="F993" s="112">
        <v>45292</v>
      </c>
      <c r="G993" s="112">
        <v>45473</v>
      </c>
      <c r="H993" s="210"/>
      <c r="I993" s="153"/>
      <c r="J993" s="153"/>
      <c r="K993" s="50">
        <v>21.12</v>
      </c>
      <c r="L993" s="47">
        <v>1629.11</v>
      </c>
      <c r="M993" s="247" t="s">
        <v>351</v>
      </c>
    </row>
    <row r="994" spans="1:13" ht="23.1" customHeight="1" outlineLevel="1">
      <c r="A994" s="190"/>
      <c r="B994" s="190"/>
      <c r="C994" s="190"/>
      <c r="D994" s="185"/>
      <c r="E994" s="183"/>
      <c r="F994" s="25">
        <v>45474</v>
      </c>
      <c r="G994" s="25">
        <v>45657</v>
      </c>
      <c r="H994" s="210"/>
      <c r="I994" s="153"/>
      <c r="J994" s="153"/>
      <c r="K994" s="50">
        <v>24.31</v>
      </c>
      <c r="L994" s="47">
        <v>1875.11</v>
      </c>
      <c r="M994" s="248"/>
    </row>
    <row r="995" spans="1:13" ht="23.1" customHeight="1" outlineLevel="1">
      <c r="A995" s="190"/>
      <c r="B995" s="190"/>
      <c r="C995" s="190"/>
      <c r="D995" s="185"/>
      <c r="E995" s="183"/>
      <c r="F995" s="112">
        <v>45292</v>
      </c>
      <c r="G995" s="112">
        <v>45473</v>
      </c>
      <c r="H995" s="210"/>
      <c r="I995" s="153"/>
      <c r="J995" s="153"/>
      <c r="K995" s="50">
        <v>21.12</v>
      </c>
      <c r="L995" s="47">
        <v>1777.2</v>
      </c>
      <c r="M995" s="247" t="s">
        <v>352</v>
      </c>
    </row>
    <row r="996" spans="1:13" ht="23.1" customHeight="1" outlineLevel="1">
      <c r="A996" s="189"/>
      <c r="B996" s="189"/>
      <c r="C996" s="190"/>
      <c r="D996" s="185"/>
      <c r="E996" s="184"/>
      <c r="F996" s="25">
        <v>45474</v>
      </c>
      <c r="G996" s="25">
        <v>45657</v>
      </c>
      <c r="H996" s="210"/>
      <c r="I996" s="153"/>
      <c r="J996" s="153"/>
      <c r="K996" s="50">
        <v>24.31</v>
      </c>
      <c r="L996" s="47">
        <v>2045.56</v>
      </c>
      <c r="M996" s="248"/>
    </row>
    <row r="997" spans="1:13" ht="23.1" customHeight="1" outlineLevel="1">
      <c r="A997" s="188" t="s">
        <v>64</v>
      </c>
      <c r="B997" s="188" t="s">
        <v>342</v>
      </c>
      <c r="C997" s="190"/>
      <c r="D997" s="256" t="s">
        <v>637</v>
      </c>
      <c r="E997" s="256" t="s">
        <v>619</v>
      </c>
      <c r="F997" s="24">
        <v>45292</v>
      </c>
      <c r="G997" s="24">
        <v>45473</v>
      </c>
      <c r="H997" s="210"/>
      <c r="I997" s="50">
        <v>28.73</v>
      </c>
      <c r="J997" s="47">
        <v>3283.48</v>
      </c>
      <c r="K997" s="153"/>
      <c r="L997" s="153"/>
      <c r="M997" s="251"/>
    </row>
    <row r="998" spans="1:13" ht="23.1" customHeight="1" outlineLevel="1">
      <c r="A998" s="190"/>
      <c r="B998" s="190"/>
      <c r="C998" s="190"/>
      <c r="D998" s="185"/>
      <c r="E998" s="185"/>
      <c r="F998" s="113">
        <v>45474</v>
      </c>
      <c r="G998" s="113">
        <v>45657</v>
      </c>
      <c r="H998" s="210"/>
      <c r="I998" s="50">
        <v>34.76</v>
      </c>
      <c r="J998" s="47">
        <v>3433.58</v>
      </c>
      <c r="K998" s="153"/>
      <c r="L998" s="153"/>
      <c r="M998" s="252"/>
    </row>
    <row r="999" spans="1:13" ht="23.1" customHeight="1" outlineLevel="1">
      <c r="A999" s="190"/>
      <c r="B999" s="190"/>
      <c r="C999" s="190"/>
      <c r="D999" s="185">
        <v>45280</v>
      </c>
      <c r="E999" s="182" t="s">
        <v>620</v>
      </c>
      <c r="F999" s="112">
        <v>45292</v>
      </c>
      <c r="G999" s="112">
        <v>45473</v>
      </c>
      <c r="H999" s="210"/>
      <c r="I999" s="153"/>
      <c r="J999" s="153"/>
      <c r="K999" s="50">
        <v>21.12</v>
      </c>
      <c r="L999" s="47">
        <v>1699.94</v>
      </c>
      <c r="M999" s="247" t="s">
        <v>345</v>
      </c>
    </row>
    <row r="1000" spans="1:13" ht="23.1" customHeight="1" outlineLevel="1">
      <c r="A1000" s="190"/>
      <c r="B1000" s="190"/>
      <c r="C1000" s="190"/>
      <c r="D1000" s="185"/>
      <c r="E1000" s="183"/>
      <c r="F1000" s="25">
        <v>45474</v>
      </c>
      <c r="G1000" s="25">
        <v>45657</v>
      </c>
      <c r="H1000" s="210"/>
      <c r="I1000" s="153"/>
      <c r="J1000" s="153"/>
      <c r="K1000" s="50">
        <v>24.31</v>
      </c>
      <c r="L1000" s="47">
        <v>1956.63</v>
      </c>
      <c r="M1000" s="248"/>
    </row>
    <row r="1001" spans="1:13" ht="23.1" customHeight="1" outlineLevel="1">
      <c r="A1001" s="190"/>
      <c r="B1001" s="190"/>
      <c r="C1001" s="190"/>
      <c r="D1001" s="185"/>
      <c r="E1001" s="183"/>
      <c r="F1001" s="112">
        <v>45292</v>
      </c>
      <c r="G1001" s="112">
        <v>45473</v>
      </c>
      <c r="H1001" s="210"/>
      <c r="I1001" s="153"/>
      <c r="J1001" s="153"/>
      <c r="K1001" s="50">
        <v>21.12</v>
      </c>
      <c r="L1001" s="47">
        <v>1861.84</v>
      </c>
      <c r="M1001" s="247" t="s">
        <v>346</v>
      </c>
    </row>
    <row r="1002" spans="1:13" ht="23.1" customHeight="1" outlineLevel="1">
      <c r="A1002" s="190"/>
      <c r="B1002" s="190"/>
      <c r="C1002" s="190"/>
      <c r="D1002" s="185"/>
      <c r="E1002" s="183"/>
      <c r="F1002" s="25">
        <v>45474</v>
      </c>
      <c r="G1002" s="25">
        <v>45657</v>
      </c>
      <c r="H1002" s="210"/>
      <c r="I1002" s="153"/>
      <c r="J1002" s="153"/>
      <c r="K1002" s="50">
        <v>24.31</v>
      </c>
      <c r="L1002" s="47">
        <v>2142.98</v>
      </c>
      <c r="M1002" s="248"/>
    </row>
    <row r="1003" spans="1:13" ht="23.1" customHeight="1" outlineLevel="1">
      <c r="A1003" s="190"/>
      <c r="B1003" s="190"/>
      <c r="C1003" s="190"/>
      <c r="D1003" s="185"/>
      <c r="E1003" s="183"/>
      <c r="F1003" s="112">
        <v>45292</v>
      </c>
      <c r="G1003" s="112">
        <v>45473</v>
      </c>
      <c r="H1003" s="210"/>
      <c r="I1003" s="153"/>
      <c r="J1003" s="153"/>
      <c r="K1003" s="50">
        <v>21.12</v>
      </c>
      <c r="L1003" s="47">
        <v>1585.08</v>
      </c>
      <c r="M1003" s="247" t="s">
        <v>347</v>
      </c>
    </row>
    <row r="1004" spans="1:13" ht="23.1" customHeight="1" outlineLevel="1">
      <c r="A1004" s="190"/>
      <c r="B1004" s="190"/>
      <c r="C1004" s="190"/>
      <c r="D1004" s="185"/>
      <c r="E1004" s="183"/>
      <c r="F1004" s="25">
        <v>45474</v>
      </c>
      <c r="G1004" s="25">
        <v>45657</v>
      </c>
      <c r="H1004" s="210"/>
      <c r="I1004" s="153"/>
      <c r="J1004" s="153"/>
      <c r="K1004" s="50">
        <v>24.31</v>
      </c>
      <c r="L1004" s="47">
        <v>1824.43</v>
      </c>
      <c r="M1004" s="248"/>
    </row>
    <row r="1005" spans="1:13" ht="23.1" customHeight="1" outlineLevel="1">
      <c r="A1005" s="190"/>
      <c r="B1005" s="190"/>
      <c r="C1005" s="190"/>
      <c r="D1005" s="185"/>
      <c r="E1005" s="183"/>
      <c r="F1005" s="112">
        <v>45292</v>
      </c>
      <c r="G1005" s="112">
        <v>45473</v>
      </c>
      <c r="H1005" s="210"/>
      <c r="I1005" s="153"/>
      <c r="J1005" s="153"/>
      <c r="K1005" s="50">
        <v>21.12</v>
      </c>
      <c r="L1005" s="47">
        <v>1699.94</v>
      </c>
      <c r="M1005" s="247" t="s">
        <v>348</v>
      </c>
    </row>
    <row r="1006" spans="1:13" ht="23.1" customHeight="1" outlineLevel="1">
      <c r="A1006" s="190"/>
      <c r="B1006" s="190"/>
      <c r="C1006" s="190"/>
      <c r="D1006" s="185"/>
      <c r="E1006" s="183"/>
      <c r="F1006" s="25">
        <v>45474</v>
      </c>
      <c r="G1006" s="25">
        <v>45657</v>
      </c>
      <c r="H1006" s="210"/>
      <c r="I1006" s="153"/>
      <c r="J1006" s="153"/>
      <c r="K1006" s="50">
        <v>24.31</v>
      </c>
      <c r="L1006" s="47">
        <v>1956.63</v>
      </c>
      <c r="M1006" s="248"/>
    </row>
    <row r="1007" spans="1:13" ht="23.1" customHeight="1" outlineLevel="1">
      <c r="A1007" s="190"/>
      <c r="B1007" s="190"/>
      <c r="C1007" s="190"/>
      <c r="D1007" s="185"/>
      <c r="E1007" s="183"/>
      <c r="F1007" s="112">
        <v>45292</v>
      </c>
      <c r="G1007" s="112">
        <v>45473</v>
      </c>
      <c r="H1007" s="210"/>
      <c r="I1007" s="153"/>
      <c r="J1007" s="153"/>
      <c r="K1007" s="50">
        <v>21.12</v>
      </c>
      <c r="L1007" s="47">
        <v>1777.2</v>
      </c>
      <c r="M1007" s="247" t="s">
        <v>349</v>
      </c>
    </row>
    <row r="1008" spans="1:13" ht="23.1" customHeight="1" outlineLevel="1">
      <c r="A1008" s="190"/>
      <c r="B1008" s="190"/>
      <c r="C1008" s="190"/>
      <c r="D1008" s="185"/>
      <c r="E1008" s="183"/>
      <c r="F1008" s="25">
        <v>45474</v>
      </c>
      <c r="G1008" s="25">
        <v>45657</v>
      </c>
      <c r="H1008" s="210"/>
      <c r="I1008" s="153"/>
      <c r="J1008" s="153"/>
      <c r="K1008" s="50">
        <v>24.31</v>
      </c>
      <c r="L1008" s="47">
        <v>2045.56</v>
      </c>
      <c r="M1008" s="248"/>
    </row>
    <row r="1009" spans="1:13" ht="23.1" customHeight="1" outlineLevel="1">
      <c r="A1009" s="190"/>
      <c r="B1009" s="190"/>
      <c r="C1009" s="190"/>
      <c r="D1009" s="185"/>
      <c r="E1009" s="183"/>
      <c r="F1009" s="112">
        <v>45292</v>
      </c>
      <c r="G1009" s="112">
        <v>45473</v>
      </c>
      <c r="H1009" s="210"/>
      <c r="I1009" s="153"/>
      <c r="J1009" s="153"/>
      <c r="K1009" s="50">
        <v>21.12</v>
      </c>
      <c r="L1009" s="47">
        <v>1922.88</v>
      </c>
      <c r="M1009" s="247" t="s">
        <v>350</v>
      </c>
    </row>
    <row r="1010" spans="1:13" ht="23.1" customHeight="1" outlineLevel="1">
      <c r="A1010" s="190"/>
      <c r="B1010" s="190"/>
      <c r="C1010" s="190"/>
      <c r="D1010" s="185"/>
      <c r="E1010" s="183"/>
      <c r="F1010" s="25">
        <v>45474</v>
      </c>
      <c r="G1010" s="25">
        <v>45657</v>
      </c>
      <c r="H1010" s="210"/>
      <c r="I1010" s="153"/>
      <c r="J1010" s="153"/>
      <c r="K1010" s="50">
        <v>24.31</v>
      </c>
      <c r="L1010" s="47">
        <v>2213.23</v>
      </c>
      <c r="M1010" s="248"/>
    </row>
    <row r="1011" spans="1:13" ht="23.1" customHeight="1" outlineLevel="1">
      <c r="A1011" s="190"/>
      <c r="B1011" s="190"/>
      <c r="C1011" s="190"/>
      <c r="D1011" s="185"/>
      <c r="E1011" s="183"/>
      <c r="F1011" s="112">
        <v>45292</v>
      </c>
      <c r="G1011" s="112">
        <v>45473</v>
      </c>
      <c r="H1011" s="210"/>
      <c r="I1011" s="153"/>
      <c r="J1011" s="153"/>
      <c r="K1011" s="50">
        <v>21.12</v>
      </c>
      <c r="L1011" s="47">
        <v>1629.11</v>
      </c>
      <c r="M1011" s="247" t="s">
        <v>351</v>
      </c>
    </row>
    <row r="1012" spans="1:13" ht="23.1" customHeight="1" outlineLevel="1">
      <c r="A1012" s="190"/>
      <c r="B1012" s="190"/>
      <c r="C1012" s="190"/>
      <c r="D1012" s="185"/>
      <c r="E1012" s="183"/>
      <c r="F1012" s="25">
        <v>45474</v>
      </c>
      <c r="G1012" s="25">
        <v>45657</v>
      </c>
      <c r="H1012" s="210"/>
      <c r="I1012" s="153"/>
      <c r="J1012" s="153"/>
      <c r="K1012" s="50">
        <v>24.31</v>
      </c>
      <c r="L1012" s="47">
        <v>1875.11</v>
      </c>
      <c r="M1012" s="248"/>
    </row>
    <row r="1013" spans="1:13" ht="23.1" customHeight="1" outlineLevel="1">
      <c r="A1013" s="190"/>
      <c r="B1013" s="190"/>
      <c r="C1013" s="190"/>
      <c r="D1013" s="185"/>
      <c r="E1013" s="183"/>
      <c r="F1013" s="112">
        <v>45292</v>
      </c>
      <c r="G1013" s="112">
        <v>45473</v>
      </c>
      <c r="H1013" s="210"/>
      <c r="I1013" s="153"/>
      <c r="J1013" s="153"/>
      <c r="K1013" s="50">
        <v>21.12</v>
      </c>
      <c r="L1013" s="47">
        <v>1777.2</v>
      </c>
      <c r="M1013" s="247" t="s">
        <v>352</v>
      </c>
    </row>
    <row r="1014" spans="1:13" ht="23.1" customHeight="1" outlineLevel="1">
      <c r="A1014" s="189"/>
      <c r="B1014" s="189"/>
      <c r="C1014" s="190"/>
      <c r="D1014" s="185"/>
      <c r="E1014" s="184"/>
      <c r="F1014" s="25">
        <v>45474</v>
      </c>
      <c r="G1014" s="25">
        <v>45657</v>
      </c>
      <c r="H1014" s="210"/>
      <c r="I1014" s="153"/>
      <c r="J1014" s="153"/>
      <c r="K1014" s="50">
        <v>24.31</v>
      </c>
      <c r="L1014" s="47">
        <v>2045.56</v>
      </c>
      <c r="M1014" s="248"/>
    </row>
    <row r="1015" spans="1:13" ht="23.1" customHeight="1" outlineLevel="1">
      <c r="A1015" s="188" t="s">
        <v>64</v>
      </c>
      <c r="B1015" s="188" t="s">
        <v>340</v>
      </c>
      <c r="C1015" s="190"/>
      <c r="D1015" s="256" t="s">
        <v>637</v>
      </c>
      <c r="E1015" s="256" t="s">
        <v>619</v>
      </c>
      <c r="F1015" s="24">
        <v>45292</v>
      </c>
      <c r="G1015" s="24">
        <v>45473</v>
      </c>
      <c r="H1015" s="210"/>
      <c r="I1015" s="50">
        <v>28.73</v>
      </c>
      <c r="J1015" s="47">
        <v>3283.48</v>
      </c>
      <c r="K1015" s="153"/>
      <c r="L1015" s="153"/>
      <c r="M1015" s="247"/>
    </row>
    <row r="1016" spans="1:13" ht="23.1" customHeight="1" outlineLevel="1">
      <c r="A1016" s="190"/>
      <c r="B1016" s="190"/>
      <c r="C1016" s="190"/>
      <c r="D1016" s="185"/>
      <c r="E1016" s="185"/>
      <c r="F1016" s="113">
        <v>45474</v>
      </c>
      <c r="G1016" s="113">
        <v>45657</v>
      </c>
      <c r="H1016" s="210"/>
      <c r="I1016" s="50">
        <v>34.76</v>
      </c>
      <c r="J1016" s="47">
        <v>3433.58</v>
      </c>
      <c r="K1016" s="153"/>
      <c r="L1016" s="153"/>
      <c r="M1016" s="248"/>
    </row>
    <row r="1017" spans="1:13" ht="23.1" customHeight="1" outlineLevel="1">
      <c r="A1017" s="190"/>
      <c r="B1017" s="190"/>
      <c r="C1017" s="190"/>
      <c r="D1017" s="185">
        <v>45280</v>
      </c>
      <c r="E1017" s="182" t="s">
        <v>620</v>
      </c>
      <c r="F1017" s="112">
        <v>45292</v>
      </c>
      <c r="G1017" s="112">
        <v>45473</v>
      </c>
      <c r="H1017" s="210"/>
      <c r="I1017" s="153"/>
      <c r="J1017" s="153"/>
      <c r="K1017" s="50">
        <v>21.12</v>
      </c>
      <c r="L1017" s="47">
        <v>1699.94</v>
      </c>
      <c r="M1017" s="247" t="s">
        <v>345</v>
      </c>
    </row>
    <row r="1018" spans="1:13" ht="23.1" customHeight="1" outlineLevel="1">
      <c r="A1018" s="190"/>
      <c r="B1018" s="190"/>
      <c r="C1018" s="190"/>
      <c r="D1018" s="185"/>
      <c r="E1018" s="183"/>
      <c r="F1018" s="25">
        <v>45474</v>
      </c>
      <c r="G1018" s="25">
        <v>45657</v>
      </c>
      <c r="H1018" s="210"/>
      <c r="I1018" s="153"/>
      <c r="J1018" s="153"/>
      <c r="K1018" s="50">
        <v>24.31</v>
      </c>
      <c r="L1018" s="47">
        <v>1956.63</v>
      </c>
      <c r="M1018" s="248"/>
    </row>
    <row r="1019" spans="1:13" ht="23.1" customHeight="1" outlineLevel="1">
      <c r="A1019" s="190"/>
      <c r="B1019" s="190"/>
      <c r="C1019" s="190"/>
      <c r="D1019" s="185"/>
      <c r="E1019" s="183"/>
      <c r="F1019" s="112">
        <v>45292</v>
      </c>
      <c r="G1019" s="112">
        <v>45473</v>
      </c>
      <c r="H1019" s="210"/>
      <c r="I1019" s="153"/>
      <c r="J1019" s="153"/>
      <c r="K1019" s="50">
        <v>21.12</v>
      </c>
      <c r="L1019" s="47">
        <v>1861.84</v>
      </c>
      <c r="M1019" s="247" t="s">
        <v>346</v>
      </c>
    </row>
    <row r="1020" spans="1:13" ht="23.1" customHeight="1" outlineLevel="1">
      <c r="A1020" s="190"/>
      <c r="B1020" s="190"/>
      <c r="C1020" s="190"/>
      <c r="D1020" s="185"/>
      <c r="E1020" s="183"/>
      <c r="F1020" s="25">
        <v>45474</v>
      </c>
      <c r="G1020" s="25">
        <v>45657</v>
      </c>
      <c r="H1020" s="210"/>
      <c r="I1020" s="153"/>
      <c r="J1020" s="153"/>
      <c r="K1020" s="50">
        <v>24.31</v>
      </c>
      <c r="L1020" s="47">
        <v>2142.98</v>
      </c>
      <c r="M1020" s="248"/>
    </row>
    <row r="1021" spans="1:13" ht="23.1" customHeight="1" outlineLevel="1">
      <c r="A1021" s="190"/>
      <c r="B1021" s="190"/>
      <c r="C1021" s="190"/>
      <c r="D1021" s="185"/>
      <c r="E1021" s="183"/>
      <c r="F1021" s="112">
        <v>45292</v>
      </c>
      <c r="G1021" s="112">
        <v>45473</v>
      </c>
      <c r="H1021" s="210"/>
      <c r="I1021" s="153"/>
      <c r="J1021" s="153"/>
      <c r="K1021" s="50">
        <v>21.12</v>
      </c>
      <c r="L1021" s="47">
        <v>1585.08</v>
      </c>
      <c r="M1021" s="247" t="s">
        <v>347</v>
      </c>
    </row>
    <row r="1022" spans="1:13" ht="23.1" customHeight="1" outlineLevel="1">
      <c r="A1022" s="190"/>
      <c r="B1022" s="190"/>
      <c r="C1022" s="190"/>
      <c r="D1022" s="185"/>
      <c r="E1022" s="183"/>
      <c r="F1022" s="25">
        <v>45474</v>
      </c>
      <c r="G1022" s="25">
        <v>45657</v>
      </c>
      <c r="H1022" s="210"/>
      <c r="I1022" s="153"/>
      <c r="J1022" s="153"/>
      <c r="K1022" s="50">
        <v>24.31</v>
      </c>
      <c r="L1022" s="47">
        <v>1824.43</v>
      </c>
      <c r="M1022" s="248"/>
    </row>
    <row r="1023" spans="1:13" ht="23.1" customHeight="1" outlineLevel="1">
      <c r="A1023" s="190"/>
      <c r="B1023" s="190"/>
      <c r="C1023" s="190"/>
      <c r="D1023" s="185"/>
      <c r="E1023" s="183"/>
      <c r="F1023" s="112">
        <v>45292</v>
      </c>
      <c r="G1023" s="112">
        <v>45473</v>
      </c>
      <c r="H1023" s="210"/>
      <c r="I1023" s="153"/>
      <c r="J1023" s="153"/>
      <c r="K1023" s="50">
        <v>21.12</v>
      </c>
      <c r="L1023" s="47">
        <v>1699.94</v>
      </c>
      <c r="M1023" s="247" t="s">
        <v>348</v>
      </c>
    </row>
    <row r="1024" spans="1:13" ht="23.1" customHeight="1" outlineLevel="1">
      <c r="A1024" s="190"/>
      <c r="B1024" s="190"/>
      <c r="C1024" s="190"/>
      <c r="D1024" s="185"/>
      <c r="E1024" s="183"/>
      <c r="F1024" s="25">
        <v>45474</v>
      </c>
      <c r="G1024" s="25">
        <v>45657</v>
      </c>
      <c r="H1024" s="210"/>
      <c r="I1024" s="153"/>
      <c r="J1024" s="153"/>
      <c r="K1024" s="50">
        <v>24.31</v>
      </c>
      <c r="L1024" s="47">
        <v>1956.63</v>
      </c>
      <c r="M1024" s="248"/>
    </row>
    <row r="1025" spans="1:13" ht="23.1" customHeight="1" outlineLevel="1">
      <c r="A1025" s="190"/>
      <c r="B1025" s="190"/>
      <c r="C1025" s="190"/>
      <c r="D1025" s="185"/>
      <c r="E1025" s="183"/>
      <c r="F1025" s="112">
        <v>45292</v>
      </c>
      <c r="G1025" s="112">
        <v>45473</v>
      </c>
      <c r="H1025" s="210"/>
      <c r="I1025" s="153"/>
      <c r="J1025" s="153"/>
      <c r="K1025" s="50">
        <v>21.12</v>
      </c>
      <c r="L1025" s="47">
        <v>1777.2</v>
      </c>
      <c r="M1025" s="247" t="s">
        <v>349</v>
      </c>
    </row>
    <row r="1026" spans="1:13" ht="23.1" customHeight="1" outlineLevel="1">
      <c r="A1026" s="190"/>
      <c r="B1026" s="190"/>
      <c r="C1026" s="190"/>
      <c r="D1026" s="185"/>
      <c r="E1026" s="183"/>
      <c r="F1026" s="25">
        <v>45474</v>
      </c>
      <c r="G1026" s="25">
        <v>45657</v>
      </c>
      <c r="H1026" s="210"/>
      <c r="I1026" s="153"/>
      <c r="J1026" s="153"/>
      <c r="K1026" s="50">
        <v>24.31</v>
      </c>
      <c r="L1026" s="47">
        <v>2045.56</v>
      </c>
      <c r="M1026" s="248"/>
    </row>
    <row r="1027" spans="1:13" ht="23.1" customHeight="1" outlineLevel="1">
      <c r="A1027" s="190"/>
      <c r="B1027" s="190"/>
      <c r="C1027" s="190"/>
      <c r="D1027" s="185"/>
      <c r="E1027" s="183"/>
      <c r="F1027" s="112">
        <v>45292</v>
      </c>
      <c r="G1027" s="112">
        <v>45473</v>
      </c>
      <c r="H1027" s="210"/>
      <c r="I1027" s="153"/>
      <c r="J1027" s="153"/>
      <c r="K1027" s="50">
        <v>21.12</v>
      </c>
      <c r="L1027" s="47">
        <v>1922.88</v>
      </c>
      <c r="M1027" s="247" t="s">
        <v>350</v>
      </c>
    </row>
    <row r="1028" spans="1:13" ht="23.1" customHeight="1" outlineLevel="1">
      <c r="A1028" s="190"/>
      <c r="B1028" s="190"/>
      <c r="C1028" s="190"/>
      <c r="D1028" s="185"/>
      <c r="E1028" s="183"/>
      <c r="F1028" s="25">
        <v>45474</v>
      </c>
      <c r="G1028" s="25">
        <v>45657</v>
      </c>
      <c r="H1028" s="210"/>
      <c r="I1028" s="153"/>
      <c r="J1028" s="153"/>
      <c r="K1028" s="50">
        <v>24.31</v>
      </c>
      <c r="L1028" s="47">
        <v>2213.23</v>
      </c>
      <c r="M1028" s="248"/>
    </row>
    <row r="1029" spans="1:13" ht="23.1" customHeight="1" outlineLevel="1">
      <c r="A1029" s="190"/>
      <c r="B1029" s="190"/>
      <c r="C1029" s="190"/>
      <c r="D1029" s="185"/>
      <c r="E1029" s="183"/>
      <c r="F1029" s="112">
        <v>45292</v>
      </c>
      <c r="G1029" s="112">
        <v>45473</v>
      </c>
      <c r="H1029" s="210"/>
      <c r="I1029" s="153"/>
      <c r="J1029" s="153"/>
      <c r="K1029" s="50">
        <v>21.12</v>
      </c>
      <c r="L1029" s="47">
        <v>1629.11</v>
      </c>
      <c r="M1029" s="247" t="s">
        <v>351</v>
      </c>
    </row>
    <row r="1030" spans="1:13" ht="23.1" customHeight="1" outlineLevel="1">
      <c r="A1030" s="190"/>
      <c r="B1030" s="190"/>
      <c r="C1030" s="190"/>
      <c r="D1030" s="185"/>
      <c r="E1030" s="183"/>
      <c r="F1030" s="25">
        <v>45474</v>
      </c>
      <c r="G1030" s="25">
        <v>45657</v>
      </c>
      <c r="H1030" s="210"/>
      <c r="I1030" s="153"/>
      <c r="J1030" s="153"/>
      <c r="K1030" s="50">
        <v>24.31</v>
      </c>
      <c r="L1030" s="47">
        <v>1875.11</v>
      </c>
      <c r="M1030" s="248"/>
    </row>
    <row r="1031" spans="1:13" ht="23.1" customHeight="1" outlineLevel="1">
      <c r="A1031" s="190"/>
      <c r="B1031" s="190"/>
      <c r="C1031" s="190"/>
      <c r="D1031" s="185"/>
      <c r="E1031" s="183"/>
      <c r="F1031" s="112">
        <v>45292</v>
      </c>
      <c r="G1031" s="112">
        <v>45473</v>
      </c>
      <c r="H1031" s="210"/>
      <c r="I1031" s="153"/>
      <c r="J1031" s="153"/>
      <c r="K1031" s="50">
        <v>21.12</v>
      </c>
      <c r="L1031" s="47">
        <v>1777.2</v>
      </c>
      <c r="M1031" s="247" t="s">
        <v>352</v>
      </c>
    </row>
    <row r="1032" spans="1:13" s="6" customFormat="1" ht="23.1" customHeight="1" outlineLevel="1">
      <c r="A1032" s="189"/>
      <c r="B1032" s="189"/>
      <c r="C1032" s="190"/>
      <c r="D1032" s="185"/>
      <c r="E1032" s="184"/>
      <c r="F1032" s="25">
        <v>45474</v>
      </c>
      <c r="G1032" s="25">
        <v>45657</v>
      </c>
      <c r="H1032" s="210"/>
      <c r="I1032" s="153"/>
      <c r="J1032" s="153"/>
      <c r="K1032" s="50">
        <v>24.31</v>
      </c>
      <c r="L1032" s="47">
        <v>2045.56</v>
      </c>
      <c r="M1032" s="248"/>
    </row>
    <row r="1033" spans="1:13" ht="23.1" customHeight="1" outlineLevel="1">
      <c r="A1033" s="188" t="s">
        <v>64</v>
      </c>
      <c r="B1033" s="188" t="s">
        <v>235</v>
      </c>
      <c r="C1033" s="190"/>
      <c r="D1033" s="256" t="s">
        <v>637</v>
      </c>
      <c r="E1033" s="256" t="s">
        <v>619</v>
      </c>
      <c r="F1033" s="24">
        <v>45292</v>
      </c>
      <c r="G1033" s="24">
        <v>45473</v>
      </c>
      <c r="H1033" s="210"/>
      <c r="I1033" s="50">
        <v>28.73</v>
      </c>
      <c r="J1033" s="47">
        <v>3283.48</v>
      </c>
      <c r="K1033" s="108"/>
      <c r="L1033" s="108"/>
      <c r="M1033" s="251"/>
    </row>
    <row r="1034" spans="1:13" ht="23.1" customHeight="1" outlineLevel="1">
      <c r="A1034" s="190"/>
      <c r="B1034" s="190"/>
      <c r="C1034" s="190"/>
      <c r="D1034" s="185"/>
      <c r="E1034" s="185"/>
      <c r="F1034" s="113">
        <v>45474</v>
      </c>
      <c r="G1034" s="113">
        <v>45657</v>
      </c>
      <c r="H1034" s="210"/>
      <c r="I1034" s="50">
        <v>34.76</v>
      </c>
      <c r="J1034" s="47">
        <v>3433.58</v>
      </c>
      <c r="K1034" s="108"/>
      <c r="L1034" s="108"/>
      <c r="M1034" s="252"/>
    </row>
    <row r="1035" spans="1:13" ht="23.1" customHeight="1" outlineLevel="1">
      <c r="A1035" s="190"/>
      <c r="B1035" s="190"/>
      <c r="C1035" s="190"/>
      <c r="D1035" s="185">
        <v>45280</v>
      </c>
      <c r="E1035" s="182" t="s">
        <v>620</v>
      </c>
      <c r="F1035" s="112">
        <v>45292</v>
      </c>
      <c r="G1035" s="112">
        <v>45473</v>
      </c>
      <c r="H1035" s="210"/>
      <c r="I1035" s="108"/>
      <c r="J1035" s="108"/>
      <c r="K1035" s="50">
        <v>34.479999999999997</v>
      </c>
      <c r="L1035" s="47">
        <v>1506.34</v>
      </c>
      <c r="M1035" s="247" t="s">
        <v>345</v>
      </c>
    </row>
    <row r="1036" spans="1:13" ht="23.1" customHeight="1" outlineLevel="1">
      <c r="A1036" s="190"/>
      <c r="B1036" s="190"/>
      <c r="C1036" s="190"/>
      <c r="D1036" s="185"/>
      <c r="E1036" s="183"/>
      <c r="F1036" s="25">
        <v>45474</v>
      </c>
      <c r="G1036" s="25">
        <v>45657</v>
      </c>
      <c r="H1036" s="210"/>
      <c r="I1036" s="108"/>
      <c r="J1036" s="108"/>
      <c r="K1036" s="50">
        <v>39.659999999999997</v>
      </c>
      <c r="L1036" s="47">
        <v>1733.8</v>
      </c>
      <c r="M1036" s="248"/>
    </row>
    <row r="1037" spans="1:13" ht="23.1" customHeight="1" outlineLevel="1">
      <c r="A1037" s="190"/>
      <c r="B1037" s="190"/>
      <c r="C1037" s="190"/>
      <c r="D1037" s="185"/>
      <c r="E1037" s="183"/>
      <c r="F1037" s="112">
        <v>45292</v>
      </c>
      <c r="G1037" s="112">
        <v>45473</v>
      </c>
      <c r="H1037" s="210"/>
      <c r="I1037" s="108"/>
      <c r="J1037" s="108"/>
      <c r="K1037" s="50">
        <v>34.479999999999997</v>
      </c>
      <c r="L1037" s="47">
        <v>1649.79</v>
      </c>
      <c r="M1037" s="247" t="s">
        <v>346</v>
      </c>
    </row>
    <row r="1038" spans="1:13" ht="23.1" customHeight="1" outlineLevel="1">
      <c r="A1038" s="190"/>
      <c r="B1038" s="190"/>
      <c r="C1038" s="190"/>
      <c r="D1038" s="185"/>
      <c r="E1038" s="183"/>
      <c r="F1038" s="25">
        <v>45474</v>
      </c>
      <c r="G1038" s="25">
        <v>45657</v>
      </c>
      <c r="H1038" s="210"/>
      <c r="I1038" s="108"/>
      <c r="J1038" s="108"/>
      <c r="K1038" s="50">
        <v>39.659999999999997</v>
      </c>
      <c r="L1038" s="47">
        <v>1898.91</v>
      </c>
      <c r="M1038" s="248"/>
    </row>
    <row r="1039" spans="1:13" ht="23.1" customHeight="1" outlineLevel="1">
      <c r="A1039" s="190"/>
      <c r="B1039" s="190"/>
      <c r="C1039" s="190"/>
      <c r="D1039" s="185"/>
      <c r="E1039" s="183"/>
      <c r="F1039" s="112">
        <v>45292</v>
      </c>
      <c r="G1039" s="112">
        <v>45473</v>
      </c>
      <c r="H1039" s="210"/>
      <c r="I1039" s="108"/>
      <c r="J1039" s="108"/>
      <c r="K1039" s="50">
        <v>34.479999999999997</v>
      </c>
      <c r="L1039" s="47">
        <v>1404.55</v>
      </c>
      <c r="M1039" s="247" t="s">
        <v>347</v>
      </c>
    </row>
    <row r="1040" spans="1:13" ht="23.1" customHeight="1" outlineLevel="1">
      <c r="A1040" s="190"/>
      <c r="B1040" s="190"/>
      <c r="C1040" s="190"/>
      <c r="D1040" s="185"/>
      <c r="E1040" s="183"/>
      <c r="F1040" s="25">
        <v>45474</v>
      </c>
      <c r="G1040" s="25">
        <v>45657</v>
      </c>
      <c r="H1040" s="210"/>
      <c r="I1040" s="108"/>
      <c r="J1040" s="108"/>
      <c r="K1040" s="50">
        <v>39.659999999999997</v>
      </c>
      <c r="L1040" s="47">
        <v>1616.64</v>
      </c>
      <c r="M1040" s="248"/>
    </row>
    <row r="1041" spans="1:13" ht="23.1" customHeight="1" outlineLevel="1">
      <c r="A1041" s="190"/>
      <c r="B1041" s="190"/>
      <c r="C1041" s="190"/>
      <c r="D1041" s="185"/>
      <c r="E1041" s="183"/>
      <c r="F1041" s="112">
        <v>45292</v>
      </c>
      <c r="G1041" s="112">
        <v>45473</v>
      </c>
      <c r="H1041" s="210"/>
      <c r="I1041" s="108"/>
      <c r="J1041" s="108"/>
      <c r="K1041" s="50">
        <v>34.479999999999997</v>
      </c>
      <c r="L1041" s="47">
        <v>1506.34</v>
      </c>
      <c r="M1041" s="247" t="s">
        <v>348</v>
      </c>
    </row>
    <row r="1042" spans="1:13" ht="23.1" customHeight="1" outlineLevel="1">
      <c r="A1042" s="190"/>
      <c r="B1042" s="190"/>
      <c r="C1042" s="190"/>
      <c r="D1042" s="185"/>
      <c r="E1042" s="183"/>
      <c r="F1042" s="25">
        <v>45474</v>
      </c>
      <c r="G1042" s="25">
        <v>45657</v>
      </c>
      <c r="H1042" s="210"/>
      <c r="I1042" s="108"/>
      <c r="J1042" s="108"/>
      <c r="K1042" s="50">
        <v>39.659999999999997</v>
      </c>
      <c r="L1042" s="47">
        <v>1733.8</v>
      </c>
      <c r="M1042" s="248"/>
    </row>
    <row r="1043" spans="1:13" ht="23.1" customHeight="1" outlineLevel="1">
      <c r="A1043" s="190"/>
      <c r="B1043" s="190"/>
      <c r="C1043" s="190"/>
      <c r="D1043" s="185"/>
      <c r="E1043" s="183"/>
      <c r="F1043" s="112">
        <v>45292</v>
      </c>
      <c r="G1043" s="112">
        <v>45473</v>
      </c>
      <c r="H1043" s="210"/>
      <c r="I1043" s="108"/>
      <c r="J1043" s="108"/>
      <c r="K1043" s="50">
        <v>34.479999999999997</v>
      </c>
      <c r="L1043" s="47">
        <v>1574.8</v>
      </c>
      <c r="M1043" s="247" t="s">
        <v>349</v>
      </c>
    </row>
    <row r="1044" spans="1:13" ht="23.1" customHeight="1" outlineLevel="1">
      <c r="A1044" s="190"/>
      <c r="B1044" s="190"/>
      <c r="C1044" s="190"/>
      <c r="D1044" s="185"/>
      <c r="E1044" s="183"/>
      <c r="F1044" s="25">
        <v>45474</v>
      </c>
      <c r="G1044" s="25">
        <v>45657</v>
      </c>
      <c r="H1044" s="210"/>
      <c r="I1044" s="108"/>
      <c r="J1044" s="108"/>
      <c r="K1044" s="50">
        <v>39.659999999999997</v>
      </c>
      <c r="L1044" s="47">
        <v>1812.59</v>
      </c>
      <c r="M1044" s="248"/>
    </row>
    <row r="1045" spans="1:13" ht="23.1" customHeight="1" outlineLevel="1">
      <c r="A1045" s="190"/>
      <c r="B1045" s="190"/>
      <c r="C1045" s="190"/>
      <c r="D1045" s="185"/>
      <c r="E1045" s="183"/>
      <c r="F1045" s="112">
        <v>45292</v>
      </c>
      <c r="G1045" s="112">
        <v>45473</v>
      </c>
      <c r="H1045" s="210"/>
      <c r="I1045" s="108"/>
      <c r="J1045" s="108"/>
      <c r="K1045" s="50">
        <v>34.479999999999997</v>
      </c>
      <c r="L1045" s="47">
        <v>1703.89</v>
      </c>
      <c r="M1045" s="247" t="s">
        <v>350</v>
      </c>
    </row>
    <row r="1046" spans="1:13" ht="23.1" customHeight="1" outlineLevel="1">
      <c r="A1046" s="190"/>
      <c r="B1046" s="190"/>
      <c r="C1046" s="190"/>
      <c r="D1046" s="185"/>
      <c r="E1046" s="183"/>
      <c r="F1046" s="25">
        <v>45474</v>
      </c>
      <c r="G1046" s="25">
        <v>45657</v>
      </c>
      <c r="H1046" s="210"/>
      <c r="I1046" s="108"/>
      <c r="J1046" s="108"/>
      <c r="K1046" s="50">
        <v>39.659999999999997</v>
      </c>
      <c r="L1046" s="47">
        <v>1961.18</v>
      </c>
      <c r="M1046" s="248"/>
    </row>
    <row r="1047" spans="1:13" ht="23.1" customHeight="1" outlineLevel="1">
      <c r="A1047" s="190"/>
      <c r="B1047" s="190"/>
      <c r="C1047" s="190"/>
      <c r="D1047" s="185"/>
      <c r="E1047" s="183"/>
      <c r="F1047" s="112">
        <v>45292</v>
      </c>
      <c r="G1047" s="112">
        <v>45473</v>
      </c>
      <c r="H1047" s="210"/>
      <c r="I1047" s="108"/>
      <c r="J1047" s="108"/>
      <c r="K1047" s="50">
        <v>34.479999999999997</v>
      </c>
      <c r="L1047" s="47">
        <v>1443.57</v>
      </c>
      <c r="M1047" s="247" t="s">
        <v>351</v>
      </c>
    </row>
    <row r="1048" spans="1:13" ht="23.1" customHeight="1" outlineLevel="1">
      <c r="A1048" s="190"/>
      <c r="B1048" s="190"/>
      <c r="C1048" s="190"/>
      <c r="D1048" s="185"/>
      <c r="E1048" s="183"/>
      <c r="F1048" s="25">
        <v>45474</v>
      </c>
      <c r="G1048" s="25">
        <v>45657</v>
      </c>
      <c r="H1048" s="210"/>
      <c r="I1048" s="108"/>
      <c r="J1048" s="108"/>
      <c r="K1048" s="50">
        <v>39.659999999999997</v>
      </c>
      <c r="L1048" s="47">
        <v>1661.55</v>
      </c>
      <c r="M1048" s="248"/>
    </row>
    <row r="1049" spans="1:13" ht="23.1" customHeight="1" outlineLevel="1">
      <c r="A1049" s="190"/>
      <c r="B1049" s="190"/>
      <c r="C1049" s="190"/>
      <c r="D1049" s="185"/>
      <c r="E1049" s="183"/>
      <c r="F1049" s="112">
        <v>45292</v>
      </c>
      <c r="G1049" s="112">
        <v>45473</v>
      </c>
      <c r="H1049" s="210"/>
      <c r="I1049" s="108"/>
      <c r="J1049" s="108"/>
      <c r="K1049" s="50">
        <v>34.479999999999997</v>
      </c>
      <c r="L1049" s="47">
        <v>1574.8</v>
      </c>
      <c r="M1049" s="247" t="s">
        <v>352</v>
      </c>
    </row>
    <row r="1050" spans="1:13" ht="23.1" customHeight="1" outlineLevel="1">
      <c r="A1050" s="189"/>
      <c r="B1050" s="189"/>
      <c r="C1050" s="189"/>
      <c r="D1050" s="185"/>
      <c r="E1050" s="184"/>
      <c r="F1050" s="25">
        <v>45474</v>
      </c>
      <c r="G1050" s="25">
        <v>45657</v>
      </c>
      <c r="H1050" s="210"/>
      <c r="I1050" s="108"/>
      <c r="J1050" s="108"/>
      <c r="K1050" s="50">
        <v>39.659999999999997</v>
      </c>
      <c r="L1050" s="47">
        <v>1812.59</v>
      </c>
      <c r="M1050" s="248"/>
    </row>
    <row r="1051" spans="1:13" ht="23.1" customHeight="1" outlineLevel="1">
      <c r="A1051" s="188" t="s">
        <v>64</v>
      </c>
      <c r="B1051" s="188" t="s">
        <v>159</v>
      </c>
      <c r="C1051" s="188" t="s">
        <v>480</v>
      </c>
      <c r="D1051" s="256" t="s">
        <v>845</v>
      </c>
      <c r="E1051" s="256" t="s">
        <v>808</v>
      </c>
      <c r="F1051" s="24">
        <v>45292</v>
      </c>
      <c r="G1051" s="24">
        <v>45473</v>
      </c>
      <c r="H1051" s="210"/>
      <c r="I1051" s="50">
        <v>23.94</v>
      </c>
      <c r="J1051" s="47">
        <v>2155.2600000000002</v>
      </c>
      <c r="K1051" s="108"/>
      <c r="L1051" s="108"/>
      <c r="M1051" s="247" t="str">
        <f>Тепло!P480</f>
        <v>Тарифы через тепловую сетьТариф с инвест. составляющей</v>
      </c>
    </row>
    <row r="1052" spans="1:13" ht="23.1" customHeight="1" outlineLevel="1">
      <c r="A1052" s="190"/>
      <c r="B1052" s="190"/>
      <c r="C1052" s="190"/>
      <c r="D1052" s="185"/>
      <c r="E1052" s="185"/>
      <c r="F1052" s="113">
        <v>45474</v>
      </c>
      <c r="G1052" s="113">
        <v>45657</v>
      </c>
      <c r="H1052" s="210"/>
      <c r="I1052" s="50">
        <v>29.47</v>
      </c>
      <c r="J1052" s="47">
        <v>3205.52</v>
      </c>
      <c r="K1052" s="108"/>
      <c r="L1052" s="108"/>
      <c r="M1052" s="248"/>
    </row>
    <row r="1053" spans="1:13" ht="23.1" customHeight="1" outlineLevel="1">
      <c r="A1053" s="190"/>
      <c r="B1053" s="190"/>
      <c r="C1053" s="190"/>
      <c r="D1053" s="185">
        <v>45280</v>
      </c>
      <c r="E1053" s="182" t="s">
        <v>620</v>
      </c>
      <c r="F1053" s="112">
        <v>45292</v>
      </c>
      <c r="G1053" s="112">
        <v>45473</v>
      </c>
      <c r="H1053" s="210"/>
      <c r="I1053" s="108"/>
      <c r="J1053" s="108"/>
      <c r="K1053" s="50">
        <v>22.8</v>
      </c>
      <c r="L1053" s="47">
        <v>1737.85</v>
      </c>
      <c r="M1053" s="247" t="s">
        <v>345</v>
      </c>
    </row>
    <row r="1054" spans="1:13" ht="23.1" customHeight="1" outlineLevel="1">
      <c r="A1054" s="190"/>
      <c r="B1054" s="190"/>
      <c r="C1054" s="190"/>
      <c r="D1054" s="185"/>
      <c r="E1054" s="183"/>
      <c r="F1054" s="25">
        <v>45474</v>
      </c>
      <c r="G1054" s="25">
        <v>45657</v>
      </c>
      <c r="H1054" s="210"/>
      <c r="I1054" s="108"/>
      <c r="J1054" s="108"/>
      <c r="K1054" s="50">
        <v>26.24</v>
      </c>
      <c r="L1054" s="47">
        <v>2000.27</v>
      </c>
      <c r="M1054" s="248"/>
    </row>
    <row r="1055" spans="1:13" ht="23.1" customHeight="1" outlineLevel="1">
      <c r="A1055" s="190"/>
      <c r="B1055" s="190"/>
      <c r="C1055" s="190"/>
      <c r="D1055" s="185"/>
      <c r="E1055" s="183"/>
      <c r="F1055" s="112">
        <v>45292</v>
      </c>
      <c r="G1055" s="112">
        <v>45473</v>
      </c>
      <c r="H1055" s="210"/>
      <c r="I1055" s="108"/>
      <c r="J1055" s="108"/>
      <c r="K1055" s="50">
        <v>22.8</v>
      </c>
      <c r="L1055" s="47">
        <v>1903.34</v>
      </c>
      <c r="M1055" s="247" t="s">
        <v>346</v>
      </c>
    </row>
    <row r="1056" spans="1:13" ht="23.1" customHeight="1" outlineLevel="1">
      <c r="A1056" s="190"/>
      <c r="B1056" s="190"/>
      <c r="C1056" s="190"/>
      <c r="D1056" s="185"/>
      <c r="E1056" s="183"/>
      <c r="F1056" s="25">
        <v>45474</v>
      </c>
      <c r="G1056" s="25">
        <v>45657</v>
      </c>
      <c r="H1056" s="210"/>
      <c r="I1056" s="108"/>
      <c r="J1056" s="108"/>
      <c r="K1056" s="50">
        <v>26.24</v>
      </c>
      <c r="L1056" s="47">
        <v>2190.7399999999998</v>
      </c>
      <c r="M1056" s="248"/>
    </row>
    <row r="1057" spans="1:13" ht="23.1" customHeight="1" outlineLevel="1">
      <c r="A1057" s="190"/>
      <c r="B1057" s="190"/>
      <c r="C1057" s="190"/>
      <c r="D1057" s="185"/>
      <c r="E1057" s="183"/>
      <c r="F1057" s="112">
        <v>45292</v>
      </c>
      <c r="G1057" s="112">
        <v>45473</v>
      </c>
      <c r="H1057" s="210"/>
      <c r="I1057" s="108"/>
      <c r="J1057" s="108"/>
      <c r="K1057" s="50">
        <v>22.8</v>
      </c>
      <c r="L1057" s="47">
        <v>1620.45</v>
      </c>
      <c r="M1057" s="247" t="s">
        <v>347</v>
      </c>
    </row>
    <row r="1058" spans="1:13" ht="23.1" customHeight="1" outlineLevel="1">
      <c r="A1058" s="190"/>
      <c r="B1058" s="190"/>
      <c r="C1058" s="190"/>
      <c r="D1058" s="185"/>
      <c r="E1058" s="183"/>
      <c r="F1058" s="25">
        <v>45474</v>
      </c>
      <c r="G1058" s="25">
        <v>45657</v>
      </c>
      <c r="H1058" s="210"/>
      <c r="I1058" s="108"/>
      <c r="J1058" s="108"/>
      <c r="K1058" s="50">
        <v>26.24</v>
      </c>
      <c r="L1058" s="47">
        <v>1865.14</v>
      </c>
      <c r="M1058" s="248"/>
    </row>
    <row r="1059" spans="1:13" ht="23.1" customHeight="1" outlineLevel="1">
      <c r="A1059" s="190"/>
      <c r="B1059" s="190"/>
      <c r="C1059" s="190"/>
      <c r="D1059" s="185"/>
      <c r="E1059" s="183"/>
      <c r="F1059" s="112">
        <v>45292</v>
      </c>
      <c r="G1059" s="112">
        <v>45473</v>
      </c>
      <c r="H1059" s="210"/>
      <c r="I1059" s="108"/>
      <c r="J1059" s="108"/>
      <c r="K1059" s="50">
        <v>22.8</v>
      </c>
      <c r="L1059" s="47">
        <v>1737.85</v>
      </c>
      <c r="M1059" s="247" t="s">
        <v>348</v>
      </c>
    </row>
    <row r="1060" spans="1:13" ht="23.1" customHeight="1" outlineLevel="1">
      <c r="A1060" s="190"/>
      <c r="B1060" s="190"/>
      <c r="C1060" s="190"/>
      <c r="D1060" s="185"/>
      <c r="E1060" s="183"/>
      <c r="F1060" s="25">
        <v>45474</v>
      </c>
      <c r="G1060" s="25">
        <v>45657</v>
      </c>
      <c r="H1060" s="210"/>
      <c r="I1060" s="108"/>
      <c r="J1060" s="108"/>
      <c r="K1060" s="50">
        <v>26.24</v>
      </c>
      <c r="L1060" s="47">
        <v>2000.27</v>
      </c>
      <c r="M1060" s="248"/>
    </row>
    <row r="1061" spans="1:13" ht="23.1" customHeight="1" outlineLevel="1">
      <c r="A1061" s="190"/>
      <c r="B1061" s="190"/>
      <c r="C1061" s="190"/>
      <c r="D1061" s="185"/>
      <c r="E1061" s="183"/>
      <c r="F1061" s="112">
        <v>45292</v>
      </c>
      <c r="G1061" s="112">
        <v>45473</v>
      </c>
      <c r="H1061" s="210"/>
      <c r="I1061" s="108"/>
      <c r="J1061" s="108"/>
      <c r="K1061" s="50">
        <v>22.8</v>
      </c>
      <c r="L1061" s="47">
        <v>1816.83</v>
      </c>
      <c r="M1061" s="247" t="s">
        <v>349</v>
      </c>
    </row>
    <row r="1062" spans="1:13" ht="23.1" customHeight="1" outlineLevel="1">
      <c r="A1062" s="190"/>
      <c r="B1062" s="190"/>
      <c r="C1062" s="190"/>
      <c r="D1062" s="185"/>
      <c r="E1062" s="183"/>
      <c r="F1062" s="25">
        <v>45474</v>
      </c>
      <c r="G1062" s="25">
        <v>45657</v>
      </c>
      <c r="H1062" s="210"/>
      <c r="I1062" s="108"/>
      <c r="J1062" s="108"/>
      <c r="K1062" s="50">
        <v>26.24</v>
      </c>
      <c r="L1062" s="47">
        <v>2091.1799999999998</v>
      </c>
      <c r="M1062" s="248"/>
    </row>
    <row r="1063" spans="1:13" ht="23.1" customHeight="1" outlineLevel="1">
      <c r="A1063" s="190"/>
      <c r="B1063" s="190"/>
      <c r="C1063" s="190"/>
      <c r="D1063" s="185"/>
      <c r="E1063" s="183"/>
      <c r="F1063" s="112">
        <v>45292</v>
      </c>
      <c r="G1063" s="112">
        <v>45473</v>
      </c>
      <c r="H1063" s="210"/>
      <c r="I1063" s="108"/>
      <c r="J1063" s="108"/>
      <c r="K1063" s="50">
        <v>22.8</v>
      </c>
      <c r="L1063" s="47">
        <v>1965.76</v>
      </c>
      <c r="M1063" s="247" t="s">
        <v>350</v>
      </c>
    </row>
    <row r="1064" spans="1:13" ht="23.1" customHeight="1" outlineLevel="1">
      <c r="A1064" s="190"/>
      <c r="B1064" s="190"/>
      <c r="C1064" s="190"/>
      <c r="D1064" s="185"/>
      <c r="E1064" s="183"/>
      <c r="F1064" s="25">
        <v>45474</v>
      </c>
      <c r="G1064" s="25">
        <v>45657</v>
      </c>
      <c r="H1064" s="210"/>
      <c r="I1064" s="108"/>
      <c r="J1064" s="108"/>
      <c r="K1064" s="50">
        <v>26.24</v>
      </c>
      <c r="L1064" s="47">
        <v>2262.59</v>
      </c>
      <c r="M1064" s="248"/>
    </row>
    <row r="1065" spans="1:13" ht="23.1" customHeight="1" outlineLevel="1">
      <c r="A1065" s="190"/>
      <c r="B1065" s="190"/>
      <c r="C1065" s="190"/>
      <c r="D1065" s="185"/>
      <c r="E1065" s="183"/>
      <c r="F1065" s="112">
        <v>45292</v>
      </c>
      <c r="G1065" s="112">
        <v>45473</v>
      </c>
      <c r="H1065" s="210"/>
      <c r="I1065" s="108"/>
      <c r="J1065" s="108"/>
      <c r="K1065" s="50">
        <v>22.8</v>
      </c>
      <c r="L1065" s="47">
        <v>1665.44</v>
      </c>
      <c r="M1065" s="247" t="s">
        <v>351</v>
      </c>
    </row>
    <row r="1066" spans="1:13" ht="23.1" customHeight="1" outlineLevel="1">
      <c r="A1066" s="190"/>
      <c r="B1066" s="190"/>
      <c r="C1066" s="190"/>
      <c r="D1066" s="185"/>
      <c r="E1066" s="183"/>
      <c r="F1066" s="25">
        <v>45474</v>
      </c>
      <c r="G1066" s="25">
        <v>45657</v>
      </c>
      <c r="H1066" s="210"/>
      <c r="I1066" s="108"/>
      <c r="J1066" s="108"/>
      <c r="K1066" s="50">
        <v>26.24</v>
      </c>
      <c r="L1066" s="47">
        <v>1916.92</v>
      </c>
      <c r="M1066" s="248"/>
    </row>
    <row r="1067" spans="1:13" ht="23.1" customHeight="1" outlineLevel="1">
      <c r="A1067" s="190"/>
      <c r="B1067" s="190"/>
      <c r="C1067" s="190"/>
      <c r="D1067" s="185"/>
      <c r="E1067" s="183"/>
      <c r="F1067" s="112">
        <v>45292</v>
      </c>
      <c r="G1067" s="112">
        <v>45473</v>
      </c>
      <c r="H1067" s="210"/>
      <c r="I1067" s="108"/>
      <c r="J1067" s="108"/>
      <c r="K1067" s="50">
        <v>22.8</v>
      </c>
      <c r="L1067" s="47">
        <v>1816.84</v>
      </c>
      <c r="M1067" s="247" t="s">
        <v>352</v>
      </c>
    </row>
    <row r="1068" spans="1:13" ht="23.1" customHeight="1" outlineLevel="1">
      <c r="A1068" s="189"/>
      <c r="B1068" s="189"/>
      <c r="C1068" s="189"/>
      <c r="D1068" s="185"/>
      <c r="E1068" s="184"/>
      <c r="F1068" s="25">
        <v>45474</v>
      </c>
      <c r="G1068" s="25">
        <v>45657</v>
      </c>
      <c r="H1068" s="210"/>
      <c r="I1068" s="108"/>
      <c r="J1068" s="108"/>
      <c r="K1068" s="50">
        <v>26.24</v>
      </c>
      <c r="L1068" s="47">
        <v>2091.1799999999998</v>
      </c>
      <c r="M1068" s="248"/>
    </row>
    <row r="1069" spans="1:13" ht="23.1" customHeight="1" outlineLevel="1">
      <c r="A1069" s="188" t="s">
        <v>64</v>
      </c>
      <c r="B1069" s="188" t="s">
        <v>235</v>
      </c>
      <c r="C1069" s="188" t="s">
        <v>100</v>
      </c>
      <c r="D1069" s="182">
        <v>45278</v>
      </c>
      <c r="E1069" s="182" t="s">
        <v>649</v>
      </c>
      <c r="F1069" s="24">
        <v>45292</v>
      </c>
      <c r="G1069" s="24">
        <v>45473</v>
      </c>
      <c r="H1069" s="210"/>
      <c r="I1069" s="50">
        <v>93.33</v>
      </c>
      <c r="J1069" s="47">
        <v>2048.6</v>
      </c>
      <c r="K1069" s="108"/>
      <c r="L1069" s="108"/>
      <c r="M1069" s="255"/>
    </row>
    <row r="1070" spans="1:13" ht="23.1" customHeight="1" outlineLevel="1">
      <c r="A1070" s="189"/>
      <c r="B1070" s="189"/>
      <c r="C1070" s="189"/>
      <c r="D1070" s="184"/>
      <c r="E1070" s="184"/>
      <c r="F1070" s="113">
        <v>45474</v>
      </c>
      <c r="G1070" s="113">
        <v>45657</v>
      </c>
      <c r="H1070" s="210"/>
      <c r="I1070" s="50">
        <v>100.65</v>
      </c>
      <c r="J1070" s="47">
        <v>2048.6</v>
      </c>
      <c r="K1070" s="108"/>
      <c r="L1070" s="108"/>
      <c r="M1070" s="255"/>
    </row>
    <row r="1071" spans="1:13" s="6" customFormat="1" ht="28.5" customHeight="1">
      <c r="A1071" s="27">
        <v>5</v>
      </c>
      <c r="B1071" s="4" t="s">
        <v>134</v>
      </c>
      <c r="C1071" s="28"/>
      <c r="D1071" s="29"/>
      <c r="E1071" s="29"/>
      <c r="F1071" s="29"/>
      <c r="G1071" s="29"/>
      <c r="H1071" s="29"/>
      <c r="I1071" s="29"/>
      <c r="J1071" s="29"/>
      <c r="K1071" s="30"/>
      <c r="L1071" s="30"/>
      <c r="M1071" s="34"/>
    </row>
    <row r="1072" spans="1:13" ht="23.1" customHeight="1" outlineLevel="1">
      <c r="A1072" s="188" t="s">
        <v>54</v>
      </c>
      <c r="B1072" s="188" t="s">
        <v>71</v>
      </c>
      <c r="C1072" s="188" t="s">
        <v>360</v>
      </c>
      <c r="D1072" s="185">
        <v>45254</v>
      </c>
      <c r="E1072" s="185" t="s">
        <v>652</v>
      </c>
      <c r="F1072" s="24">
        <v>45292</v>
      </c>
      <c r="G1072" s="24">
        <v>45473</v>
      </c>
      <c r="H1072" s="192"/>
      <c r="I1072" s="50">
        <v>31.5</v>
      </c>
      <c r="J1072" s="47">
        <v>3758.12</v>
      </c>
      <c r="K1072" s="156"/>
      <c r="L1072" s="156"/>
      <c r="M1072" s="251"/>
    </row>
    <row r="1073" spans="1:13" ht="23.1" customHeight="1" outlineLevel="1">
      <c r="A1073" s="190"/>
      <c r="B1073" s="190"/>
      <c r="C1073" s="190"/>
      <c r="D1073" s="185"/>
      <c r="E1073" s="185"/>
      <c r="F1073" s="113">
        <v>45474</v>
      </c>
      <c r="G1073" s="113">
        <v>45657</v>
      </c>
      <c r="H1073" s="194"/>
      <c r="I1073" s="50">
        <v>32.94</v>
      </c>
      <c r="J1073" s="47">
        <v>4414.03</v>
      </c>
      <c r="K1073" s="156"/>
      <c r="L1073" s="156"/>
      <c r="M1073" s="252"/>
    </row>
    <row r="1074" spans="1:13" ht="23.1" customHeight="1" outlineLevel="1">
      <c r="A1074" s="190"/>
      <c r="B1074" s="190"/>
      <c r="C1074" s="190"/>
      <c r="D1074" s="182">
        <v>45280</v>
      </c>
      <c r="E1074" s="182" t="s">
        <v>651</v>
      </c>
      <c r="F1074" s="112">
        <v>45292</v>
      </c>
      <c r="G1074" s="112">
        <v>45473</v>
      </c>
      <c r="H1074" s="192"/>
      <c r="I1074" s="156"/>
      <c r="J1074" s="156"/>
      <c r="K1074" s="47">
        <v>27.55</v>
      </c>
      <c r="L1074" s="47">
        <v>2426.7492196328722</v>
      </c>
      <c r="M1074" s="247" t="s">
        <v>345</v>
      </c>
    </row>
    <row r="1075" spans="1:13" ht="23.1" customHeight="1" outlineLevel="1">
      <c r="A1075" s="190"/>
      <c r="B1075" s="190"/>
      <c r="C1075" s="190"/>
      <c r="D1075" s="183"/>
      <c r="E1075" s="183"/>
      <c r="F1075" s="25">
        <v>45474</v>
      </c>
      <c r="G1075" s="25">
        <v>45657</v>
      </c>
      <c r="H1075" s="193"/>
      <c r="I1075" s="156"/>
      <c r="J1075" s="156"/>
      <c r="K1075" s="47">
        <v>30.346325</v>
      </c>
      <c r="L1075" s="47">
        <v>2673.262087146345</v>
      </c>
      <c r="M1075" s="248"/>
    </row>
    <row r="1076" spans="1:13" ht="23.1" customHeight="1" outlineLevel="1">
      <c r="A1076" s="190"/>
      <c r="B1076" s="190"/>
      <c r="C1076" s="190"/>
      <c r="D1076" s="183"/>
      <c r="E1076" s="183"/>
      <c r="F1076" s="112">
        <v>45292</v>
      </c>
      <c r="G1076" s="112">
        <v>45473</v>
      </c>
      <c r="H1076" s="193"/>
      <c r="I1076" s="156"/>
      <c r="J1076" s="156"/>
      <c r="K1076" s="47">
        <v>27.55</v>
      </c>
      <c r="L1076" s="47">
        <v>2657.8681929312411</v>
      </c>
      <c r="M1076" s="247" t="s">
        <v>346</v>
      </c>
    </row>
    <row r="1077" spans="1:13" ht="23.1" customHeight="1" outlineLevel="1">
      <c r="A1077" s="190"/>
      <c r="B1077" s="190"/>
      <c r="C1077" s="190"/>
      <c r="D1077" s="183"/>
      <c r="E1077" s="183"/>
      <c r="F1077" s="25">
        <v>45474</v>
      </c>
      <c r="G1077" s="25">
        <v>45657</v>
      </c>
      <c r="H1077" s="193"/>
      <c r="I1077" s="156"/>
      <c r="J1077" s="156"/>
      <c r="K1077" s="47">
        <v>30.346325</v>
      </c>
      <c r="L1077" s="47">
        <v>2927.8584763983781</v>
      </c>
      <c r="M1077" s="248"/>
    </row>
    <row r="1078" spans="1:13" ht="23.1" customHeight="1" outlineLevel="1">
      <c r="A1078" s="190"/>
      <c r="B1078" s="190"/>
      <c r="C1078" s="190"/>
      <c r="D1078" s="183"/>
      <c r="E1078" s="183"/>
      <c r="F1078" s="112">
        <v>45292</v>
      </c>
      <c r="G1078" s="112">
        <v>45473</v>
      </c>
      <c r="H1078" s="193"/>
      <c r="I1078" s="156"/>
      <c r="J1078" s="156"/>
      <c r="K1078" s="47">
        <v>27.55</v>
      </c>
      <c r="L1078" s="47">
        <v>2262.7796777657863</v>
      </c>
      <c r="M1078" s="247" t="s">
        <v>347</v>
      </c>
    </row>
    <row r="1079" spans="1:13" ht="23.1" customHeight="1" outlineLevel="1">
      <c r="A1079" s="190"/>
      <c r="B1079" s="190"/>
      <c r="C1079" s="190"/>
      <c r="D1079" s="183"/>
      <c r="E1079" s="183"/>
      <c r="F1079" s="25">
        <v>45474</v>
      </c>
      <c r="G1079" s="25">
        <v>45657</v>
      </c>
      <c r="H1079" s="193"/>
      <c r="I1079" s="156"/>
      <c r="J1079" s="156"/>
      <c r="K1079" s="47">
        <v>30.346325</v>
      </c>
      <c r="L1079" s="47">
        <v>2492.6362704472681</v>
      </c>
      <c r="M1079" s="248"/>
    </row>
    <row r="1080" spans="1:13" ht="23.1" customHeight="1" outlineLevel="1">
      <c r="A1080" s="190"/>
      <c r="B1080" s="190"/>
      <c r="C1080" s="190"/>
      <c r="D1080" s="183"/>
      <c r="E1080" s="183"/>
      <c r="F1080" s="112">
        <v>45292</v>
      </c>
      <c r="G1080" s="112">
        <v>45473</v>
      </c>
      <c r="H1080" s="193"/>
      <c r="I1080" s="156"/>
      <c r="J1080" s="156"/>
      <c r="K1080" s="47">
        <v>27.55</v>
      </c>
      <c r="L1080" s="47">
        <v>2426.7492196328722</v>
      </c>
      <c r="M1080" s="247" t="s">
        <v>348</v>
      </c>
    </row>
    <row r="1081" spans="1:13" ht="23.1" customHeight="1" outlineLevel="1">
      <c r="A1081" s="190"/>
      <c r="B1081" s="190"/>
      <c r="C1081" s="190"/>
      <c r="D1081" s="183"/>
      <c r="E1081" s="183"/>
      <c r="F1081" s="25">
        <v>45474</v>
      </c>
      <c r="G1081" s="25">
        <v>45657</v>
      </c>
      <c r="H1081" s="193"/>
      <c r="I1081" s="156"/>
      <c r="J1081" s="156"/>
      <c r="K1081" s="47">
        <v>30.346325</v>
      </c>
      <c r="L1081" s="47">
        <v>2673.262087146345</v>
      </c>
      <c r="M1081" s="248"/>
    </row>
    <row r="1082" spans="1:13" ht="23.1" customHeight="1" outlineLevel="1">
      <c r="A1082" s="190"/>
      <c r="B1082" s="190"/>
      <c r="C1082" s="190"/>
      <c r="D1082" s="183"/>
      <c r="E1082" s="183"/>
      <c r="F1082" s="112">
        <v>45292</v>
      </c>
      <c r="G1082" s="112">
        <v>45473</v>
      </c>
      <c r="H1082" s="193"/>
      <c r="I1082" s="156"/>
      <c r="J1082" s="156"/>
      <c r="K1082" s="47">
        <v>27.55</v>
      </c>
      <c r="L1082" s="47">
        <v>2537.0560023434573</v>
      </c>
      <c r="M1082" s="247" t="s">
        <v>349</v>
      </c>
    </row>
    <row r="1083" spans="1:13" ht="23.1" customHeight="1" outlineLevel="1">
      <c r="A1083" s="190"/>
      <c r="B1083" s="190"/>
      <c r="C1083" s="190"/>
      <c r="D1083" s="183"/>
      <c r="E1083" s="183"/>
      <c r="F1083" s="25">
        <v>45474</v>
      </c>
      <c r="G1083" s="25">
        <v>45657</v>
      </c>
      <c r="H1083" s="193"/>
      <c r="I1083" s="156"/>
      <c r="J1083" s="156"/>
      <c r="K1083" s="47">
        <v>30.346325</v>
      </c>
      <c r="L1083" s="47">
        <v>2794.7740001984521</v>
      </c>
      <c r="M1083" s="248"/>
    </row>
    <row r="1084" spans="1:13" ht="23.1" customHeight="1" outlineLevel="1">
      <c r="A1084" s="190"/>
      <c r="B1084" s="190"/>
      <c r="C1084" s="190"/>
      <c r="D1084" s="183"/>
      <c r="E1084" s="183"/>
      <c r="F1084" s="112">
        <v>45292</v>
      </c>
      <c r="G1084" s="112">
        <v>45473</v>
      </c>
      <c r="H1084" s="193"/>
      <c r="I1084" s="156"/>
      <c r="J1084" s="156"/>
      <c r="K1084" s="47">
        <v>27.55</v>
      </c>
      <c r="L1084" s="47">
        <v>2745.0114123716098</v>
      </c>
      <c r="M1084" s="247" t="s">
        <v>350</v>
      </c>
    </row>
    <row r="1085" spans="1:13" ht="23.1" customHeight="1" outlineLevel="1">
      <c r="A1085" s="190"/>
      <c r="B1085" s="190"/>
      <c r="C1085" s="190"/>
      <c r="D1085" s="183"/>
      <c r="E1085" s="183"/>
      <c r="F1085" s="25">
        <v>45474</v>
      </c>
      <c r="G1085" s="25">
        <v>45657</v>
      </c>
      <c r="H1085" s="193"/>
      <c r="I1085" s="156"/>
      <c r="J1085" s="156"/>
      <c r="K1085" s="47">
        <v>30.346325</v>
      </c>
      <c r="L1085" s="47">
        <v>3023.8538362802924</v>
      </c>
      <c r="M1085" s="248"/>
    </row>
    <row r="1086" spans="1:13" ht="23.1" customHeight="1" outlineLevel="1">
      <c r="A1086" s="190"/>
      <c r="B1086" s="190"/>
      <c r="C1086" s="190"/>
      <c r="D1086" s="183"/>
      <c r="E1086" s="183"/>
      <c r="F1086" s="112">
        <v>45292</v>
      </c>
      <c r="G1086" s="112">
        <v>45473</v>
      </c>
      <c r="H1086" s="193"/>
      <c r="I1086" s="156"/>
      <c r="J1086" s="156"/>
      <c r="K1086" s="47">
        <v>27.55</v>
      </c>
      <c r="L1086" s="47">
        <v>2325.634668814836</v>
      </c>
      <c r="M1086" s="247" t="s">
        <v>351</v>
      </c>
    </row>
    <row r="1087" spans="1:13" ht="23.1" customHeight="1" outlineLevel="1">
      <c r="A1087" s="190"/>
      <c r="B1087" s="190"/>
      <c r="C1087" s="190"/>
      <c r="D1087" s="183"/>
      <c r="E1087" s="183"/>
      <c r="F1087" s="25">
        <v>45474</v>
      </c>
      <c r="G1087" s="25">
        <v>45657</v>
      </c>
      <c r="H1087" s="193"/>
      <c r="I1087" s="156"/>
      <c r="J1087" s="156"/>
      <c r="K1087" s="47">
        <v>30.346325</v>
      </c>
      <c r="L1087" s="47">
        <v>2561.8761668485813</v>
      </c>
      <c r="M1087" s="248"/>
    </row>
    <row r="1088" spans="1:13" ht="23.1" customHeight="1" outlineLevel="1">
      <c r="A1088" s="190"/>
      <c r="B1088" s="190"/>
      <c r="C1088" s="190"/>
      <c r="D1088" s="183"/>
      <c r="E1088" s="183"/>
      <c r="F1088" s="112">
        <v>45292</v>
      </c>
      <c r="G1088" s="112">
        <v>45473</v>
      </c>
      <c r="H1088" s="193"/>
      <c r="I1088" s="156"/>
      <c r="J1088" s="156"/>
      <c r="K1088" s="47">
        <v>27.55</v>
      </c>
      <c r="L1088" s="47">
        <v>2537.0560023434573</v>
      </c>
      <c r="M1088" s="247" t="s">
        <v>352</v>
      </c>
    </row>
    <row r="1089" spans="1:13" ht="23.1" customHeight="1" outlineLevel="1">
      <c r="A1089" s="189"/>
      <c r="B1089" s="189"/>
      <c r="C1089" s="189"/>
      <c r="D1089" s="184"/>
      <c r="E1089" s="184"/>
      <c r="F1089" s="25">
        <v>45474</v>
      </c>
      <c r="G1089" s="25">
        <v>45657</v>
      </c>
      <c r="H1089" s="194"/>
      <c r="I1089" s="156"/>
      <c r="J1089" s="156"/>
      <c r="K1089" s="47">
        <v>30.346325</v>
      </c>
      <c r="L1089" s="47">
        <v>2794.7740001984521</v>
      </c>
      <c r="M1089" s="248"/>
    </row>
    <row r="1090" spans="1:13" ht="23.1" customHeight="1" outlineLevel="1">
      <c r="A1090" s="188" t="s">
        <v>54</v>
      </c>
      <c r="B1090" s="188" t="s">
        <v>247</v>
      </c>
      <c r="C1090" s="188" t="s">
        <v>100</v>
      </c>
      <c r="D1090" s="185">
        <v>45278</v>
      </c>
      <c r="E1090" s="185" t="s">
        <v>649</v>
      </c>
      <c r="F1090" s="24">
        <v>45292</v>
      </c>
      <c r="G1090" s="24">
        <v>45473</v>
      </c>
      <c r="H1090" s="210"/>
      <c r="I1090" s="50">
        <v>93.33</v>
      </c>
      <c r="J1090" s="47">
        <v>2048.6</v>
      </c>
      <c r="K1090" s="116"/>
      <c r="L1090" s="116"/>
      <c r="M1090" s="247"/>
    </row>
    <row r="1091" spans="1:13" ht="23.1" customHeight="1" outlineLevel="1">
      <c r="A1091" s="190"/>
      <c r="B1091" s="190"/>
      <c r="C1091" s="190"/>
      <c r="D1091" s="185"/>
      <c r="E1091" s="185"/>
      <c r="F1091" s="113">
        <v>45474</v>
      </c>
      <c r="G1091" s="113">
        <v>45657</v>
      </c>
      <c r="H1091" s="210"/>
      <c r="I1091" s="50">
        <v>100.65</v>
      </c>
      <c r="J1091" s="47">
        <v>2048.6</v>
      </c>
      <c r="K1091" s="116"/>
      <c r="L1091" s="116"/>
      <c r="M1091" s="248"/>
    </row>
    <row r="1092" spans="1:13" ht="23.1" customHeight="1" outlineLevel="1">
      <c r="A1092" s="190"/>
      <c r="B1092" s="190"/>
      <c r="C1092" s="190"/>
      <c r="D1092" s="185">
        <v>45280</v>
      </c>
      <c r="E1092" s="182" t="s">
        <v>640</v>
      </c>
      <c r="F1092" s="112">
        <v>45292</v>
      </c>
      <c r="G1092" s="112">
        <v>45473</v>
      </c>
      <c r="H1092" s="210"/>
      <c r="I1092" s="116"/>
      <c r="J1092" s="116"/>
      <c r="K1092" s="50">
        <v>20.079999999999998</v>
      </c>
      <c r="L1092" s="47">
        <v>2458.3200000000002</v>
      </c>
      <c r="M1092" s="247" t="s">
        <v>345</v>
      </c>
    </row>
    <row r="1093" spans="1:13" ht="23.1" customHeight="1" outlineLevel="1">
      <c r="A1093" s="190"/>
      <c r="B1093" s="190"/>
      <c r="C1093" s="190"/>
      <c r="D1093" s="185"/>
      <c r="E1093" s="183"/>
      <c r="F1093" s="25">
        <v>45474</v>
      </c>
      <c r="G1093" s="25">
        <v>45657</v>
      </c>
      <c r="H1093" s="210"/>
      <c r="I1093" s="116"/>
      <c r="J1093" s="116"/>
      <c r="K1093" s="50">
        <v>23.11</v>
      </c>
      <c r="L1093" s="47">
        <v>2458.3200000000002</v>
      </c>
      <c r="M1093" s="248"/>
    </row>
    <row r="1094" spans="1:13" ht="23.1" customHeight="1" outlineLevel="1">
      <c r="A1094" s="190"/>
      <c r="B1094" s="190"/>
      <c r="C1094" s="190"/>
      <c r="D1094" s="185"/>
      <c r="E1094" s="183"/>
      <c r="F1094" s="112">
        <v>45292</v>
      </c>
      <c r="G1094" s="112">
        <v>45473</v>
      </c>
      <c r="H1094" s="210"/>
      <c r="I1094" s="116"/>
      <c r="J1094" s="116"/>
      <c r="K1094" s="50">
        <v>21.02</v>
      </c>
      <c r="L1094" s="47">
        <v>2458.3200000000002</v>
      </c>
      <c r="M1094" s="247" t="s">
        <v>346</v>
      </c>
    </row>
    <row r="1095" spans="1:13" ht="23.1" customHeight="1" outlineLevel="1">
      <c r="A1095" s="190"/>
      <c r="B1095" s="190"/>
      <c r="C1095" s="190"/>
      <c r="D1095" s="185"/>
      <c r="E1095" s="183"/>
      <c r="F1095" s="25">
        <v>45474</v>
      </c>
      <c r="G1095" s="25">
        <v>45657</v>
      </c>
      <c r="H1095" s="210"/>
      <c r="I1095" s="116"/>
      <c r="J1095" s="116"/>
      <c r="K1095" s="50">
        <v>24.19</v>
      </c>
      <c r="L1095" s="47">
        <v>2458.3200000000002</v>
      </c>
      <c r="M1095" s="248"/>
    </row>
    <row r="1096" spans="1:13" ht="23.1" customHeight="1" outlineLevel="1">
      <c r="A1096" s="190"/>
      <c r="B1096" s="190"/>
      <c r="C1096" s="190"/>
      <c r="D1096" s="185"/>
      <c r="E1096" s="183"/>
      <c r="F1096" s="112">
        <v>45292</v>
      </c>
      <c r="G1096" s="112">
        <v>45473</v>
      </c>
      <c r="H1096" s="210"/>
      <c r="I1096" s="116"/>
      <c r="J1096" s="116"/>
      <c r="K1096" s="50">
        <v>20.079999999999998</v>
      </c>
      <c r="L1096" s="47">
        <v>2363.7800000000002</v>
      </c>
      <c r="M1096" s="247" t="s">
        <v>347</v>
      </c>
    </row>
    <row r="1097" spans="1:13" ht="23.1" customHeight="1" outlineLevel="1">
      <c r="A1097" s="190"/>
      <c r="B1097" s="190"/>
      <c r="C1097" s="190"/>
      <c r="D1097" s="185"/>
      <c r="E1097" s="183"/>
      <c r="F1097" s="25">
        <v>45474</v>
      </c>
      <c r="G1097" s="25">
        <v>45657</v>
      </c>
      <c r="H1097" s="210"/>
      <c r="I1097" s="116"/>
      <c r="J1097" s="116"/>
      <c r="K1097" s="50">
        <v>23.11</v>
      </c>
      <c r="L1097" s="47">
        <v>2458.3200000000002</v>
      </c>
      <c r="M1097" s="248"/>
    </row>
    <row r="1098" spans="1:13" ht="23.1" customHeight="1" outlineLevel="1">
      <c r="A1098" s="190"/>
      <c r="B1098" s="190"/>
      <c r="C1098" s="190"/>
      <c r="D1098" s="185"/>
      <c r="E1098" s="183"/>
      <c r="F1098" s="112">
        <v>45292</v>
      </c>
      <c r="G1098" s="112">
        <v>45473</v>
      </c>
      <c r="H1098" s="210"/>
      <c r="I1098" s="116"/>
      <c r="J1098" s="116"/>
      <c r="K1098" s="50">
        <v>20.079999999999998</v>
      </c>
      <c r="L1098" s="47">
        <v>2458.3200000000002</v>
      </c>
      <c r="M1098" s="247" t="s">
        <v>348</v>
      </c>
    </row>
    <row r="1099" spans="1:13" ht="23.1" customHeight="1" outlineLevel="1">
      <c r="A1099" s="190"/>
      <c r="B1099" s="190"/>
      <c r="C1099" s="190"/>
      <c r="D1099" s="185"/>
      <c r="E1099" s="183"/>
      <c r="F1099" s="25">
        <v>45474</v>
      </c>
      <c r="G1099" s="25">
        <v>45657</v>
      </c>
      <c r="H1099" s="210"/>
      <c r="I1099" s="116"/>
      <c r="J1099" s="116"/>
      <c r="K1099" s="50">
        <v>23.11</v>
      </c>
      <c r="L1099" s="47">
        <v>2458.3200000000002</v>
      </c>
      <c r="M1099" s="248"/>
    </row>
    <row r="1100" spans="1:13" ht="23.1" customHeight="1" outlineLevel="1">
      <c r="A1100" s="190"/>
      <c r="B1100" s="190"/>
      <c r="C1100" s="190"/>
      <c r="D1100" s="185"/>
      <c r="E1100" s="183"/>
      <c r="F1100" s="112">
        <v>45292</v>
      </c>
      <c r="G1100" s="112">
        <v>45473</v>
      </c>
      <c r="H1100" s="210"/>
      <c r="I1100" s="116"/>
      <c r="J1100" s="116"/>
      <c r="K1100" s="50">
        <v>20.079999999999998</v>
      </c>
      <c r="L1100" s="47">
        <v>2458.3200000000002</v>
      </c>
      <c r="M1100" s="247" t="s">
        <v>349</v>
      </c>
    </row>
    <row r="1101" spans="1:13" ht="23.1" customHeight="1" outlineLevel="1">
      <c r="A1101" s="190"/>
      <c r="B1101" s="190"/>
      <c r="C1101" s="190"/>
      <c r="D1101" s="185"/>
      <c r="E1101" s="183"/>
      <c r="F1101" s="25">
        <v>45474</v>
      </c>
      <c r="G1101" s="25">
        <v>45657</v>
      </c>
      <c r="H1101" s="210"/>
      <c r="I1101" s="116"/>
      <c r="J1101" s="116"/>
      <c r="K1101" s="50">
        <v>23.11</v>
      </c>
      <c r="L1101" s="47">
        <v>2458.3200000000002</v>
      </c>
      <c r="M1101" s="248"/>
    </row>
    <row r="1102" spans="1:13" ht="23.1" customHeight="1" outlineLevel="1">
      <c r="A1102" s="190"/>
      <c r="B1102" s="190"/>
      <c r="C1102" s="190"/>
      <c r="D1102" s="185"/>
      <c r="E1102" s="183"/>
      <c r="F1102" s="112">
        <v>45292</v>
      </c>
      <c r="G1102" s="112">
        <v>45473</v>
      </c>
      <c r="H1102" s="210"/>
      <c r="I1102" s="116"/>
      <c r="J1102" s="116"/>
      <c r="K1102" s="50">
        <v>21.65</v>
      </c>
      <c r="L1102" s="47">
        <v>2458.3200000000002</v>
      </c>
      <c r="M1102" s="247" t="s">
        <v>350</v>
      </c>
    </row>
    <row r="1103" spans="1:13" ht="23.1" customHeight="1" outlineLevel="1">
      <c r="A1103" s="190"/>
      <c r="B1103" s="190"/>
      <c r="C1103" s="190"/>
      <c r="D1103" s="185"/>
      <c r="E1103" s="183"/>
      <c r="F1103" s="25">
        <v>45474</v>
      </c>
      <c r="G1103" s="25">
        <v>45657</v>
      </c>
      <c r="H1103" s="210"/>
      <c r="I1103" s="116"/>
      <c r="J1103" s="116"/>
      <c r="K1103" s="50">
        <v>24.92</v>
      </c>
      <c r="L1103" s="47">
        <v>2458.3200000000002</v>
      </c>
      <c r="M1103" s="248"/>
    </row>
    <row r="1104" spans="1:13" ht="23.1" customHeight="1" outlineLevel="1">
      <c r="A1104" s="190"/>
      <c r="B1104" s="190"/>
      <c r="C1104" s="190"/>
      <c r="D1104" s="185"/>
      <c r="E1104" s="183"/>
      <c r="F1104" s="112">
        <v>45292</v>
      </c>
      <c r="G1104" s="112">
        <v>45473</v>
      </c>
      <c r="H1104" s="210"/>
      <c r="I1104" s="116"/>
      <c r="J1104" s="116"/>
      <c r="K1104" s="50">
        <v>20.079999999999998</v>
      </c>
      <c r="L1104" s="47">
        <v>2429.44</v>
      </c>
      <c r="M1104" s="247" t="s">
        <v>351</v>
      </c>
    </row>
    <row r="1105" spans="1:13" ht="23.1" customHeight="1" outlineLevel="1">
      <c r="A1105" s="190"/>
      <c r="B1105" s="190"/>
      <c r="C1105" s="190"/>
      <c r="D1105" s="185"/>
      <c r="E1105" s="183"/>
      <c r="F1105" s="25">
        <v>45474</v>
      </c>
      <c r="G1105" s="25">
        <v>45657</v>
      </c>
      <c r="H1105" s="210"/>
      <c r="I1105" s="116"/>
      <c r="J1105" s="116"/>
      <c r="K1105" s="50">
        <v>23.11</v>
      </c>
      <c r="L1105" s="47">
        <v>2458.3200000000002</v>
      </c>
      <c r="M1105" s="248"/>
    </row>
    <row r="1106" spans="1:13" ht="23.1" customHeight="1" outlineLevel="1">
      <c r="A1106" s="190"/>
      <c r="B1106" s="190"/>
      <c r="C1106" s="190"/>
      <c r="D1106" s="185"/>
      <c r="E1106" s="183"/>
      <c r="F1106" s="112">
        <v>45292</v>
      </c>
      <c r="G1106" s="112">
        <v>45473</v>
      </c>
      <c r="H1106" s="210"/>
      <c r="I1106" s="116"/>
      <c r="J1106" s="116"/>
      <c r="K1106" s="50">
        <v>20.079999999999998</v>
      </c>
      <c r="L1106" s="47">
        <v>2458.3200000000002</v>
      </c>
      <c r="M1106" s="247" t="s">
        <v>352</v>
      </c>
    </row>
    <row r="1107" spans="1:13" ht="23.1" customHeight="1" outlineLevel="1">
      <c r="A1107" s="189"/>
      <c r="B1107" s="189"/>
      <c r="C1107" s="189"/>
      <c r="D1107" s="185"/>
      <c r="E1107" s="184"/>
      <c r="F1107" s="25">
        <v>45474</v>
      </c>
      <c r="G1107" s="25">
        <v>45657</v>
      </c>
      <c r="H1107" s="210"/>
      <c r="I1107" s="116"/>
      <c r="J1107" s="116"/>
      <c r="K1107" s="50">
        <v>23.11</v>
      </c>
      <c r="L1107" s="47">
        <v>2458.3200000000002</v>
      </c>
      <c r="M1107" s="248"/>
    </row>
    <row r="1108" spans="1:13" ht="23.1" customHeight="1" outlineLevel="1">
      <c r="A1108" s="188" t="s">
        <v>54</v>
      </c>
      <c r="B1108" s="188" t="s">
        <v>335</v>
      </c>
      <c r="C1108" s="188" t="s">
        <v>435</v>
      </c>
      <c r="D1108" s="185">
        <v>45280</v>
      </c>
      <c r="E1108" s="185" t="s">
        <v>631</v>
      </c>
      <c r="F1108" s="24">
        <v>45292</v>
      </c>
      <c r="G1108" s="24">
        <v>45473</v>
      </c>
      <c r="H1108" s="210"/>
      <c r="I1108" s="50">
        <v>53.97</v>
      </c>
      <c r="J1108" s="47">
        <v>3470.8</v>
      </c>
      <c r="K1108" s="108"/>
      <c r="L1108" s="108"/>
      <c r="M1108" s="247"/>
    </row>
    <row r="1109" spans="1:13" ht="23.1" customHeight="1" outlineLevel="1">
      <c r="A1109" s="190"/>
      <c r="B1109" s="190"/>
      <c r="C1109" s="190"/>
      <c r="D1109" s="185"/>
      <c r="E1109" s="185"/>
      <c r="F1109" s="113">
        <v>45474</v>
      </c>
      <c r="G1109" s="113">
        <v>45657</v>
      </c>
      <c r="H1109" s="210"/>
      <c r="I1109" s="50">
        <v>53.97</v>
      </c>
      <c r="J1109" s="47">
        <v>3470.8</v>
      </c>
      <c r="K1109" s="108"/>
      <c r="L1109" s="108"/>
      <c r="M1109" s="248"/>
    </row>
    <row r="1110" spans="1:13" ht="23.1" customHeight="1" outlineLevel="1">
      <c r="A1110" s="188" t="s">
        <v>54</v>
      </c>
      <c r="B1110" s="188" t="s">
        <v>336</v>
      </c>
      <c r="C1110" s="190"/>
      <c r="D1110" s="185">
        <v>45280</v>
      </c>
      <c r="E1110" s="185" t="s">
        <v>631</v>
      </c>
      <c r="F1110" s="24">
        <v>45292</v>
      </c>
      <c r="G1110" s="24">
        <v>45473</v>
      </c>
      <c r="H1110" s="210"/>
      <c r="I1110" s="50">
        <v>53.97</v>
      </c>
      <c r="J1110" s="47">
        <v>3470.8</v>
      </c>
      <c r="K1110" s="108"/>
      <c r="L1110" s="108"/>
      <c r="M1110" s="247"/>
    </row>
    <row r="1111" spans="1:13" ht="23.1" customHeight="1" outlineLevel="1">
      <c r="A1111" s="190"/>
      <c r="B1111" s="190"/>
      <c r="C1111" s="190"/>
      <c r="D1111" s="185"/>
      <c r="E1111" s="185"/>
      <c r="F1111" s="113">
        <v>45474</v>
      </c>
      <c r="G1111" s="113">
        <v>45657</v>
      </c>
      <c r="H1111" s="210"/>
      <c r="I1111" s="50">
        <v>53.97</v>
      </c>
      <c r="J1111" s="47">
        <v>3470.8</v>
      </c>
      <c r="K1111" s="108"/>
      <c r="L1111" s="108"/>
      <c r="M1111" s="248"/>
    </row>
    <row r="1112" spans="1:13" ht="23.1" customHeight="1" outlineLevel="1">
      <c r="A1112" s="190"/>
      <c r="B1112" s="190"/>
      <c r="C1112" s="190"/>
      <c r="D1112" s="185">
        <v>45280</v>
      </c>
      <c r="E1112" s="182" t="s">
        <v>628</v>
      </c>
      <c r="F1112" s="112">
        <v>45292</v>
      </c>
      <c r="G1112" s="112">
        <v>45473</v>
      </c>
      <c r="H1112" s="210"/>
      <c r="I1112" s="108"/>
      <c r="J1112" s="108"/>
      <c r="K1112" s="50">
        <v>35.409999999999997</v>
      </c>
      <c r="L1112" s="47">
        <v>2312.91</v>
      </c>
      <c r="M1112" s="247" t="s">
        <v>345</v>
      </c>
    </row>
    <row r="1113" spans="1:13" ht="23.1" customHeight="1" outlineLevel="1">
      <c r="A1113" s="190"/>
      <c r="B1113" s="190"/>
      <c r="C1113" s="190"/>
      <c r="D1113" s="185"/>
      <c r="E1113" s="183"/>
      <c r="F1113" s="25">
        <v>45474</v>
      </c>
      <c r="G1113" s="25">
        <v>45657</v>
      </c>
      <c r="H1113" s="210"/>
      <c r="I1113" s="108"/>
      <c r="J1113" s="108"/>
      <c r="K1113" s="50">
        <v>39</v>
      </c>
      <c r="L1113" s="47">
        <v>2547.67</v>
      </c>
      <c r="M1113" s="248"/>
    </row>
    <row r="1114" spans="1:13" ht="23.1" customHeight="1" outlineLevel="1">
      <c r="A1114" s="190"/>
      <c r="B1114" s="190"/>
      <c r="C1114" s="190"/>
      <c r="D1114" s="185"/>
      <c r="E1114" s="183"/>
      <c r="F1114" s="112">
        <v>45292</v>
      </c>
      <c r="G1114" s="112">
        <v>45473</v>
      </c>
      <c r="H1114" s="210"/>
      <c r="I1114" s="108"/>
      <c r="J1114" s="108"/>
      <c r="K1114" s="50">
        <v>35.409999999999997</v>
      </c>
      <c r="L1114" s="47">
        <v>2533.19</v>
      </c>
      <c r="M1114" s="247" t="s">
        <v>346</v>
      </c>
    </row>
    <row r="1115" spans="1:13" ht="23.1" customHeight="1" outlineLevel="1">
      <c r="A1115" s="190"/>
      <c r="B1115" s="190"/>
      <c r="C1115" s="190"/>
      <c r="D1115" s="185"/>
      <c r="E1115" s="183"/>
      <c r="F1115" s="25">
        <v>45474</v>
      </c>
      <c r="G1115" s="25">
        <v>45657</v>
      </c>
      <c r="H1115" s="210"/>
      <c r="I1115" s="108"/>
      <c r="J1115" s="108"/>
      <c r="K1115" s="50">
        <v>39</v>
      </c>
      <c r="L1115" s="47">
        <v>2790.31</v>
      </c>
      <c r="M1115" s="248"/>
    </row>
    <row r="1116" spans="1:13" ht="23.1" customHeight="1" outlineLevel="1">
      <c r="A1116" s="190"/>
      <c r="B1116" s="190"/>
      <c r="C1116" s="190"/>
      <c r="D1116" s="185"/>
      <c r="E1116" s="183"/>
      <c r="F1116" s="112">
        <v>45292</v>
      </c>
      <c r="G1116" s="112">
        <v>45473</v>
      </c>
      <c r="H1116" s="210"/>
      <c r="I1116" s="108"/>
      <c r="J1116" s="108"/>
      <c r="K1116" s="50">
        <v>35.409999999999997</v>
      </c>
      <c r="L1116" s="47">
        <v>2156.63</v>
      </c>
      <c r="M1116" s="247" t="s">
        <v>347</v>
      </c>
    </row>
    <row r="1117" spans="1:13" ht="23.1" customHeight="1" outlineLevel="1">
      <c r="A1117" s="190"/>
      <c r="B1117" s="190"/>
      <c r="C1117" s="190"/>
      <c r="D1117" s="185"/>
      <c r="E1117" s="183"/>
      <c r="F1117" s="25">
        <v>45474</v>
      </c>
      <c r="G1117" s="25">
        <v>45657</v>
      </c>
      <c r="H1117" s="210"/>
      <c r="I1117" s="108"/>
      <c r="J1117" s="108"/>
      <c r="K1117" s="50">
        <v>39</v>
      </c>
      <c r="L1117" s="47">
        <v>2375.5300000000002</v>
      </c>
      <c r="M1117" s="248"/>
    </row>
    <row r="1118" spans="1:13" ht="23.1" customHeight="1" outlineLevel="1">
      <c r="A1118" s="190"/>
      <c r="B1118" s="190"/>
      <c r="C1118" s="190"/>
      <c r="D1118" s="185"/>
      <c r="E1118" s="183"/>
      <c r="F1118" s="112">
        <v>45292</v>
      </c>
      <c r="G1118" s="112">
        <v>45473</v>
      </c>
      <c r="H1118" s="210"/>
      <c r="I1118" s="108"/>
      <c r="J1118" s="108"/>
      <c r="K1118" s="50">
        <v>35.409999999999997</v>
      </c>
      <c r="L1118" s="47">
        <v>2312.91</v>
      </c>
      <c r="M1118" s="247" t="s">
        <v>348</v>
      </c>
    </row>
    <row r="1119" spans="1:13" ht="23.1" customHeight="1" outlineLevel="1">
      <c r="A1119" s="190"/>
      <c r="B1119" s="190"/>
      <c r="C1119" s="190"/>
      <c r="D1119" s="185"/>
      <c r="E1119" s="183"/>
      <c r="F1119" s="25">
        <v>45474</v>
      </c>
      <c r="G1119" s="25">
        <v>45657</v>
      </c>
      <c r="H1119" s="210"/>
      <c r="I1119" s="108"/>
      <c r="J1119" s="108"/>
      <c r="K1119" s="50">
        <v>39</v>
      </c>
      <c r="L1119" s="47">
        <v>2547.67</v>
      </c>
      <c r="M1119" s="248"/>
    </row>
    <row r="1120" spans="1:13" ht="23.1" customHeight="1" outlineLevel="1">
      <c r="A1120" s="190"/>
      <c r="B1120" s="190"/>
      <c r="C1120" s="190"/>
      <c r="D1120" s="185"/>
      <c r="E1120" s="183"/>
      <c r="F1120" s="112">
        <v>45292</v>
      </c>
      <c r="G1120" s="112">
        <v>45473</v>
      </c>
      <c r="H1120" s="210"/>
      <c r="I1120" s="108"/>
      <c r="J1120" s="108"/>
      <c r="K1120" s="50">
        <v>35.409999999999997</v>
      </c>
      <c r="L1120" s="47">
        <v>2418.04</v>
      </c>
      <c r="M1120" s="247" t="s">
        <v>349</v>
      </c>
    </row>
    <row r="1121" spans="1:13" ht="23.1" customHeight="1" outlineLevel="1">
      <c r="A1121" s="190"/>
      <c r="B1121" s="190"/>
      <c r="C1121" s="190"/>
      <c r="D1121" s="185"/>
      <c r="E1121" s="183"/>
      <c r="F1121" s="25">
        <v>45474</v>
      </c>
      <c r="G1121" s="25">
        <v>45657</v>
      </c>
      <c r="H1121" s="210"/>
      <c r="I1121" s="108"/>
      <c r="J1121" s="108"/>
      <c r="K1121" s="50">
        <v>39</v>
      </c>
      <c r="L1121" s="47">
        <v>2663.47</v>
      </c>
      <c r="M1121" s="248"/>
    </row>
    <row r="1122" spans="1:13" ht="23.1" customHeight="1" outlineLevel="1">
      <c r="A1122" s="190"/>
      <c r="B1122" s="190"/>
      <c r="C1122" s="190"/>
      <c r="D1122" s="185"/>
      <c r="E1122" s="183"/>
      <c r="F1122" s="112">
        <v>45292</v>
      </c>
      <c r="G1122" s="112">
        <v>45473</v>
      </c>
      <c r="H1122" s="210"/>
      <c r="I1122" s="108"/>
      <c r="J1122" s="108"/>
      <c r="K1122" s="50">
        <v>35.409999999999997</v>
      </c>
      <c r="L1122" s="47">
        <v>2616.2399999999998</v>
      </c>
      <c r="M1122" s="247" t="s">
        <v>350</v>
      </c>
    </row>
    <row r="1123" spans="1:13" ht="23.1" customHeight="1" outlineLevel="1">
      <c r="A1123" s="190"/>
      <c r="B1123" s="190"/>
      <c r="C1123" s="190"/>
      <c r="D1123" s="185"/>
      <c r="E1123" s="183"/>
      <c r="F1123" s="25">
        <v>45474</v>
      </c>
      <c r="G1123" s="25">
        <v>45657</v>
      </c>
      <c r="H1123" s="210"/>
      <c r="I1123" s="108"/>
      <c r="J1123" s="108"/>
      <c r="K1123" s="50">
        <v>39</v>
      </c>
      <c r="L1123" s="47">
        <v>2881.79</v>
      </c>
      <c r="M1123" s="248"/>
    </row>
    <row r="1124" spans="1:13" ht="23.1" customHeight="1" outlineLevel="1">
      <c r="A1124" s="190"/>
      <c r="B1124" s="190"/>
      <c r="C1124" s="190"/>
      <c r="D1124" s="185"/>
      <c r="E1124" s="183"/>
      <c r="F1124" s="112">
        <v>45292</v>
      </c>
      <c r="G1124" s="112">
        <v>45473</v>
      </c>
      <c r="H1124" s="210"/>
      <c r="I1124" s="108"/>
      <c r="J1124" s="108"/>
      <c r="K1124" s="50">
        <v>35.409999999999997</v>
      </c>
      <c r="L1124" s="47">
        <v>2216.54</v>
      </c>
      <c r="M1124" s="247" t="s">
        <v>351</v>
      </c>
    </row>
    <row r="1125" spans="1:13" ht="23.1" customHeight="1" outlineLevel="1">
      <c r="A1125" s="190"/>
      <c r="B1125" s="190"/>
      <c r="C1125" s="190"/>
      <c r="D1125" s="185"/>
      <c r="E1125" s="183"/>
      <c r="F1125" s="25">
        <v>45474</v>
      </c>
      <c r="G1125" s="25">
        <v>45657</v>
      </c>
      <c r="H1125" s="210"/>
      <c r="I1125" s="108"/>
      <c r="J1125" s="108"/>
      <c r="K1125" s="50">
        <v>39</v>
      </c>
      <c r="L1125" s="47">
        <v>2441.52</v>
      </c>
      <c r="M1125" s="248"/>
    </row>
    <row r="1126" spans="1:13" ht="23.1" customHeight="1" outlineLevel="1">
      <c r="A1126" s="190"/>
      <c r="B1126" s="190"/>
      <c r="C1126" s="190"/>
      <c r="D1126" s="185"/>
      <c r="E1126" s="183"/>
      <c r="F1126" s="112">
        <v>45292</v>
      </c>
      <c r="G1126" s="112">
        <v>45473</v>
      </c>
      <c r="H1126" s="210"/>
      <c r="I1126" s="108"/>
      <c r="J1126" s="108"/>
      <c r="K1126" s="50">
        <v>35.409999999999997</v>
      </c>
      <c r="L1126" s="47">
        <v>2418.04</v>
      </c>
      <c r="M1126" s="247" t="s">
        <v>352</v>
      </c>
    </row>
    <row r="1127" spans="1:13" ht="23.1" customHeight="1" outlineLevel="1">
      <c r="A1127" s="189"/>
      <c r="B1127" s="189"/>
      <c r="C1127" s="190"/>
      <c r="D1127" s="185"/>
      <c r="E1127" s="184"/>
      <c r="F1127" s="25">
        <v>45474</v>
      </c>
      <c r="G1127" s="25">
        <v>45657</v>
      </c>
      <c r="H1127" s="210"/>
      <c r="I1127" s="108"/>
      <c r="J1127" s="108"/>
      <c r="K1127" s="50">
        <v>39</v>
      </c>
      <c r="L1127" s="47">
        <v>2663.47</v>
      </c>
      <c r="M1127" s="248"/>
    </row>
    <row r="1128" spans="1:13" ht="23.1" customHeight="1" outlineLevel="1">
      <c r="A1128" s="188" t="s">
        <v>54</v>
      </c>
      <c r="B1128" s="188" t="s">
        <v>338</v>
      </c>
      <c r="C1128" s="190"/>
      <c r="D1128" s="185">
        <v>45280</v>
      </c>
      <c r="E1128" s="185" t="s">
        <v>631</v>
      </c>
      <c r="F1128" s="24">
        <v>45292</v>
      </c>
      <c r="G1128" s="24">
        <v>45473</v>
      </c>
      <c r="H1128" s="210"/>
      <c r="I1128" s="50">
        <v>53.97</v>
      </c>
      <c r="J1128" s="47">
        <v>3470.8</v>
      </c>
      <c r="K1128" s="153"/>
      <c r="L1128" s="153"/>
      <c r="M1128" s="247"/>
    </row>
    <row r="1129" spans="1:13" ht="23.1" customHeight="1" outlineLevel="1">
      <c r="A1129" s="190"/>
      <c r="B1129" s="190"/>
      <c r="C1129" s="190"/>
      <c r="D1129" s="185"/>
      <c r="E1129" s="185"/>
      <c r="F1129" s="113">
        <v>45474</v>
      </c>
      <c r="G1129" s="113">
        <v>45657</v>
      </c>
      <c r="H1129" s="210"/>
      <c r="I1129" s="50">
        <v>53.97</v>
      </c>
      <c r="J1129" s="47">
        <v>3470.8</v>
      </c>
      <c r="K1129" s="153"/>
      <c r="L1129" s="153"/>
      <c r="M1129" s="248"/>
    </row>
    <row r="1130" spans="1:13" ht="23.1" customHeight="1" outlineLevel="1">
      <c r="A1130" s="190"/>
      <c r="B1130" s="190"/>
      <c r="C1130" s="190"/>
      <c r="D1130" s="185">
        <v>45280</v>
      </c>
      <c r="E1130" s="182" t="s">
        <v>628</v>
      </c>
      <c r="F1130" s="112">
        <v>45292</v>
      </c>
      <c r="G1130" s="112">
        <v>45473</v>
      </c>
      <c r="H1130" s="210"/>
      <c r="I1130" s="153"/>
      <c r="J1130" s="153"/>
      <c r="K1130" s="50">
        <v>35.409999999999997</v>
      </c>
      <c r="L1130" s="47">
        <v>2312.91</v>
      </c>
      <c r="M1130" s="247" t="s">
        <v>345</v>
      </c>
    </row>
    <row r="1131" spans="1:13" ht="23.1" customHeight="1" outlineLevel="1">
      <c r="A1131" s="190"/>
      <c r="B1131" s="190"/>
      <c r="C1131" s="190"/>
      <c r="D1131" s="185"/>
      <c r="E1131" s="183"/>
      <c r="F1131" s="25">
        <v>45474</v>
      </c>
      <c r="G1131" s="25">
        <v>45657</v>
      </c>
      <c r="H1131" s="210"/>
      <c r="I1131" s="153"/>
      <c r="J1131" s="153"/>
      <c r="K1131" s="50">
        <v>39</v>
      </c>
      <c r="L1131" s="47">
        <v>2547.67</v>
      </c>
      <c r="M1131" s="248"/>
    </row>
    <row r="1132" spans="1:13" ht="23.1" customHeight="1" outlineLevel="1">
      <c r="A1132" s="190"/>
      <c r="B1132" s="190"/>
      <c r="C1132" s="190"/>
      <c r="D1132" s="185"/>
      <c r="E1132" s="183"/>
      <c r="F1132" s="112">
        <v>45292</v>
      </c>
      <c r="G1132" s="112">
        <v>45473</v>
      </c>
      <c r="H1132" s="210"/>
      <c r="I1132" s="153"/>
      <c r="J1132" s="153"/>
      <c r="K1132" s="50">
        <v>35.409999999999997</v>
      </c>
      <c r="L1132" s="47">
        <v>2533.19</v>
      </c>
      <c r="M1132" s="247" t="s">
        <v>346</v>
      </c>
    </row>
    <row r="1133" spans="1:13" ht="23.1" customHeight="1" outlineLevel="1">
      <c r="A1133" s="190"/>
      <c r="B1133" s="190"/>
      <c r="C1133" s="190"/>
      <c r="D1133" s="185"/>
      <c r="E1133" s="183"/>
      <c r="F1133" s="25">
        <v>45474</v>
      </c>
      <c r="G1133" s="25">
        <v>45657</v>
      </c>
      <c r="H1133" s="210"/>
      <c r="I1133" s="153"/>
      <c r="J1133" s="153"/>
      <c r="K1133" s="50">
        <v>39</v>
      </c>
      <c r="L1133" s="47">
        <v>2790.31</v>
      </c>
      <c r="M1133" s="248"/>
    </row>
    <row r="1134" spans="1:13" ht="23.1" customHeight="1" outlineLevel="1">
      <c r="A1134" s="190"/>
      <c r="B1134" s="190"/>
      <c r="C1134" s="190"/>
      <c r="D1134" s="185"/>
      <c r="E1134" s="183"/>
      <c r="F1134" s="112">
        <v>45292</v>
      </c>
      <c r="G1134" s="112">
        <v>45473</v>
      </c>
      <c r="H1134" s="210"/>
      <c r="I1134" s="153"/>
      <c r="J1134" s="153"/>
      <c r="K1134" s="50">
        <v>35.409999999999997</v>
      </c>
      <c r="L1134" s="47">
        <v>2156.63</v>
      </c>
      <c r="M1134" s="247" t="s">
        <v>347</v>
      </c>
    </row>
    <row r="1135" spans="1:13" ht="23.1" customHeight="1" outlineLevel="1">
      <c r="A1135" s="190"/>
      <c r="B1135" s="190"/>
      <c r="C1135" s="190"/>
      <c r="D1135" s="185"/>
      <c r="E1135" s="183"/>
      <c r="F1135" s="25">
        <v>45474</v>
      </c>
      <c r="G1135" s="25">
        <v>45657</v>
      </c>
      <c r="H1135" s="210"/>
      <c r="I1135" s="153"/>
      <c r="J1135" s="153"/>
      <c r="K1135" s="50">
        <v>39</v>
      </c>
      <c r="L1135" s="47">
        <v>2375.5300000000002</v>
      </c>
      <c r="M1135" s="248"/>
    </row>
    <row r="1136" spans="1:13" ht="23.1" customHeight="1" outlineLevel="1">
      <c r="A1136" s="190"/>
      <c r="B1136" s="190"/>
      <c r="C1136" s="190"/>
      <c r="D1136" s="185"/>
      <c r="E1136" s="183"/>
      <c r="F1136" s="112">
        <v>45292</v>
      </c>
      <c r="G1136" s="112">
        <v>45473</v>
      </c>
      <c r="H1136" s="210"/>
      <c r="I1136" s="153"/>
      <c r="J1136" s="153"/>
      <c r="K1136" s="50">
        <v>35.409999999999997</v>
      </c>
      <c r="L1136" s="47">
        <v>2312.91</v>
      </c>
      <c r="M1136" s="247" t="s">
        <v>348</v>
      </c>
    </row>
    <row r="1137" spans="1:13" ht="23.1" customHeight="1" outlineLevel="1">
      <c r="A1137" s="190"/>
      <c r="B1137" s="190"/>
      <c r="C1137" s="190"/>
      <c r="D1137" s="185"/>
      <c r="E1137" s="183"/>
      <c r="F1137" s="25">
        <v>45474</v>
      </c>
      <c r="G1137" s="25">
        <v>45657</v>
      </c>
      <c r="H1137" s="210"/>
      <c r="I1137" s="153"/>
      <c r="J1137" s="153"/>
      <c r="K1137" s="50">
        <v>39</v>
      </c>
      <c r="L1137" s="47">
        <v>2547.67</v>
      </c>
      <c r="M1137" s="248"/>
    </row>
    <row r="1138" spans="1:13" ht="23.1" customHeight="1" outlineLevel="1">
      <c r="A1138" s="190"/>
      <c r="B1138" s="190"/>
      <c r="C1138" s="190"/>
      <c r="D1138" s="185"/>
      <c r="E1138" s="183"/>
      <c r="F1138" s="112">
        <v>45292</v>
      </c>
      <c r="G1138" s="112">
        <v>45473</v>
      </c>
      <c r="H1138" s="210"/>
      <c r="I1138" s="153"/>
      <c r="J1138" s="153"/>
      <c r="K1138" s="50">
        <v>35.409999999999997</v>
      </c>
      <c r="L1138" s="47">
        <v>2418.04</v>
      </c>
      <c r="M1138" s="247" t="s">
        <v>349</v>
      </c>
    </row>
    <row r="1139" spans="1:13" ht="23.1" customHeight="1" outlineLevel="1">
      <c r="A1139" s="190"/>
      <c r="B1139" s="190"/>
      <c r="C1139" s="190"/>
      <c r="D1139" s="185"/>
      <c r="E1139" s="183"/>
      <c r="F1139" s="25">
        <v>45474</v>
      </c>
      <c r="G1139" s="25">
        <v>45657</v>
      </c>
      <c r="H1139" s="210"/>
      <c r="I1139" s="153"/>
      <c r="J1139" s="153"/>
      <c r="K1139" s="50">
        <v>39</v>
      </c>
      <c r="L1139" s="47">
        <v>2663.47</v>
      </c>
      <c r="M1139" s="248"/>
    </row>
    <row r="1140" spans="1:13" ht="23.1" customHeight="1" outlineLevel="1">
      <c r="A1140" s="190"/>
      <c r="B1140" s="190"/>
      <c r="C1140" s="190"/>
      <c r="D1140" s="185"/>
      <c r="E1140" s="183"/>
      <c r="F1140" s="112">
        <v>45292</v>
      </c>
      <c r="G1140" s="112">
        <v>45473</v>
      </c>
      <c r="H1140" s="210"/>
      <c r="I1140" s="153"/>
      <c r="J1140" s="153"/>
      <c r="K1140" s="50">
        <v>35.409999999999997</v>
      </c>
      <c r="L1140" s="47">
        <v>2616.2399999999998</v>
      </c>
      <c r="M1140" s="247" t="s">
        <v>350</v>
      </c>
    </row>
    <row r="1141" spans="1:13" ht="23.1" customHeight="1" outlineLevel="1">
      <c r="A1141" s="190"/>
      <c r="B1141" s="190"/>
      <c r="C1141" s="190"/>
      <c r="D1141" s="185"/>
      <c r="E1141" s="183"/>
      <c r="F1141" s="25">
        <v>45474</v>
      </c>
      <c r="G1141" s="25">
        <v>45657</v>
      </c>
      <c r="H1141" s="210"/>
      <c r="I1141" s="153"/>
      <c r="J1141" s="153"/>
      <c r="K1141" s="50">
        <v>39</v>
      </c>
      <c r="L1141" s="47">
        <v>2881.79</v>
      </c>
      <c r="M1141" s="248"/>
    </row>
    <row r="1142" spans="1:13" ht="23.1" customHeight="1" outlineLevel="1">
      <c r="A1142" s="190"/>
      <c r="B1142" s="190"/>
      <c r="C1142" s="190"/>
      <c r="D1142" s="185"/>
      <c r="E1142" s="183"/>
      <c r="F1142" s="112">
        <v>45292</v>
      </c>
      <c r="G1142" s="112">
        <v>45473</v>
      </c>
      <c r="H1142" s="210"/>
      <c r="I1142" s="153"/>
      <c r="J1142" s="153"/>
      <c r="K1142" s="50">
        <v>35.409999999999997</v>
      </c>
      <c r="L1142" s="47">
        <v>2216.54</v>
      </c>
      <c r="M1142" s="247" t="s">
        <v>351</v>
      </c>
    </row>
    <row r="1143" spans="1:13" ht="23.1" customHeight="1" outlineLevel="1">
      <c r="A1143" s="190"/>
      <c r="B1143" s="190"/>
      <c r="C1143" s="190"/>
      <c r="D1143" s="185"/>
      <c r="E1143" s="183"/>
      <c r="F1143" s="25">
        <v>45474</v>
      </c>
      <c r="G1143" s="25">
        <v>45657</v>
      </c>
      <c r="H1143" s="210"/>
      <c r="I1143" s="153"/>
      <c r="J1143" s="153"/>
      <c r="K1143" s="50">
        <v>39</v>
      </c>
      <c r="L1143" s="47">
        <v>2441.52</v>
      </c>
      <c r="M1143" s="248"/>
    </row>
    <row r="1144" spans="1:13" ht="23.1" customHeight="1" outlineLevel="1">
      <c r="A1144" s="190"/>
      <c r="B1144" s="190"/>
      <c r="C1144" s="190"/>
      <c r="D1144" s="185"/>
      <c r="E1144" s="183"/>
      <c r="F1144" s="112">
        <v>45292</v>
      </c>
      <c r="G1144" s="112">
        <v>45473</v>
      </c>
      <c r="H1144" s="210"/>
      <c r="I1144" s="153"/>
      <c r="J1144" s="153"/>
      <c r="K1144" s="50">
        <v>35.409999999999997</v>
      </c>
      <c r="L1144" s="47">
        <v>2418.04</v>
      </c>
      <c r="M1144" s="247" t="s">
        <v>352</v>
      </c>
    </row>
    <row r="1145" spans="1:13" ht="23.1" customHeight="1" outlineLevel="1">
      <c r="A1145" s="189"/>
      <c r="B1145" s="189"/>
      <c r="C1145" s="190"/>
      <c r="D1145" s="185"/>
      <c r="E1145" s="184"/>
      <c r="F1145" s="25">
        <v>45474</v>
      </c>
      <c r="G1145" s="25">
        <v>45657</v>
      </c>
      <c r="H1145" s="210"/>
      <c r="I1145" s="153"/>
      <c r="J1145" s="153"/>
      <c r="K1145" s="50">
        <v>39</v>
      </c>
      <c r="L1145" s="47">
        <v>2663.47</v>
      </c>
      <c r="M1145" s="248"/>
    </row>
    <row r="1146" spans="1:13" ht="23.1" customHeight="1" outlineLevel="1">
      <c r="A1146" s="188" t="s">
        <v>54</v>
      </c>
      <c r="B1146" s="188" t="s">
        <v>306</v>
      </c>
      <c r="C1146" s="190"/>
      <c r="D1146" s="185">
        <v>45280</v>
      </c>
      <c r="E1146" s="185" t="s">
        <v>631</v>
      </c>
      <c r="F1146" s="24">
        <v>45292</v>
      </c>
      <c r="G1146" s="24">
        <v>45473</v>
      </c>
      <c r="H1146" s="210"/>
      <c r="I1146" s="50">
        <v>53.97</v>
      </c>
      <c r="J1146" s="47">
        <v>3470.8</v>
      </c>
      <c r="K1146" s="153"/>
      <c r="L1146" s="153"/>
      <c r="M1146" s="247"/>
    </row>
    <row r="1147" spans="1:13" ht="23.1" customHeight="1" outlineLevel="1">
      <c r="A1147" s="190"/>
      <c r="B1147" s="190"/>
      <c r="C1147" s="190"/>
      <c r="D1147" s="185"/>
      <c r="E1147" s="185"/>
      <c r="F1147" s="113">
        <v>45474</v>
      </c>
      <c r="G1147" s="113">
        <v>45657</v>
      </c>
      <c r="H1147" s="210"/>
      <c r="I1147" s="50">
        <v>53.97</v>
      </c>
      <c r="J1147" s="47">
        <v>3470.8</v>
      </c>
      <c r="K1147" s="153"/>
      <c r="L1147" s="153"/>
      <c r="M1147" s="248"/>
    </row>
    <row r="1148" spans="1:13" ht="23.1" customHeight="1" outlineLevel="1">
      <c r="A1148" s="190"/>
      <c r="B1148" s="190"/>
      <c r="C1148" s="190"/>
      <c r="D1148" s="185">
        <v>45280</v>
      </c>
      <c r="E1148" s="182" t="s">
        <v>628</v>
      </c>
      <c r="F1148" s="112">
        <v>45292</v>
      </c>
      <c r="G1148" s="112">
        <v>45473</v>
      </c>
      <c r="H1148" s="210"/>
      <c r="I1148" s="153"/>
      <c r="J1148" s="153"/>
      <c r="K1148" s="50">
        <v>35.409999999999997</v>
      </c>
      <c r="L1148" s="47">
        <v>2312.91</v>
      </c>
      <c r="M1148" s="247" t="s">
        <v>345</v>
      </c>
    </row>
    <row r="1149" spans="1:13" ht="23.1" customHeight="1" outlineLevel="1">
      <c r="A1149" s="190"/>
      <c r="B1149" s="190"/>
      <c r="C1149" s="190"/>
      <c r="D1149" s="185"/>
      <c r="E1149" s="183"/>
      <c r="F1149" s="25">
        <v>45474</v>
      </c>
      <c r="G1149" s="25">
        <v>45657</v>
      </c>
      <c r="H1149" s="210"/>
      <c r="I1149" s="153"/>
      <c r="J1149" s="153"/>
      <c r="K1149" s="50">
        <v>39</v>
      </c>
      <c r="L1149" s="47">
        <v>2547.67</v>
      </c>
      <c r="M1149" s="248"/>
    </row>
    <row r="1150" spans="1:13" ht="23.1" customHeight="1" outlineLevel="1">
      <c r="A1150" s="190"/>
      <c r="B1150" s="190"/>
      <c r="C1150" s="190"/>
      <c r="D1150" s="185"/>
      <c r="E1150" s="183"/>
      <c r="F1150" s="112">
        <v>45292</v>
      </c>
      <c r="G1150" s="112">
        <v>45473</v>
      </c>
      <c r="H1150" s="210"/>
      <c r="I1150" s="153"/>
      <c r="J1150" s="153"/>
      <c r="K1150" s="50">
        <v>35.409999999999997</v>
      </c>
      <c r="L1150" s="47">
        <v>2533.19</v>
      </c>
      <c r="M1150" s="247" t="s">
        <v>346</v>
      </c>
    </row>
    <row r="1151" spans="1:13" ht="23.1" customHeight="1" outlineLevel="1">
      <c r="A1151" s="190"/>
      <c r="B1151" s="190"/>
      <c r="C1151" s="190"/>
      <c r="D1151" s="185"/>
      <c r="E1151" s="183"/>
      <c r="F1151" s="25">
        <v>45474</v>
      </c>
      <c r="G1151" s="25">
        <v>45657</v>
      </c>
      <c r="H1151" s="210"/>
      <c r="I1151" s="153"/>
      <c r="J1151" s="153"/>
      <c r="K1151" s="50">
        <v>39</v>
      </c>
      <c r="L1151" s="47">
        <v>2790.31</v>
      </c>
      <c r="M1151" s="248"/>
    </row>
    <row r="1152" spans="1:13" ht="23.1" customHeight="1" outlineLevel="1">
      <c r="A1152" s="190"/>
      <c r="B1152" s="190"/>
      <c r="C1152" s="190"/>
      <c r="D1152" s="185"/>
      <c r="E1152" s="183"/>
      <c r="F1152" s="112">
        <v>45292</v>
      </c>
      <c r="G1152" s="112">
        <v>45473</v>
      </c>
      <c r="H1152" s="210"/>
      <c r="I1152" s="153"/>
      <c r="J1152" s="153"/>
      <c r="K1152" s="50">
        <v>35.409999999999997</v>
      </c>
      <c r="L1152" s="47">
        <v>2156.63</v>
      </c>
      <c r="M1152" s="247" t="s">
        <v>347</v>
      </c>
    </row>
    <row r="1153" spans="1:13" ht="23.1" customHeight="1" outlineLevel="1">
      <c r="A1153" s="190"/>
      <c r="B1153" s="190"/>
      <c r="C1153" s="190"/>
      <c r="D1153" s="185"/>
      <c r="E1153" s="183"/>
      <c r="F1153" s="25">
        <v>45474</v>
      </c>
      <c r="G1153" s="25">
        <v>45657</v>
      </c>
      <c r="H1153" s="210"/>
      <c r="I1153" s="153"/>
      <c r="J1153" s="153"/>
      <c r="K1153" s="50">
        <v>39</v>
      </c>
      <c r="L1153" s="47">
        <v>2375.5300000000002</v>
      </c>
      <c r="M1153" s="248"/>
    </row>
    <row r="1154" spans="1:13" ht="23.1" customHeight="1" outlineLevel="1">
      <c r="A1154" s="190"/>
      <c r="B1154" s="190"/>
      <c r="C1154" s="190"/>
      <c r="D1154" s="185"/>
      <c r="E1154" s="183"/>
      <c r="F1154" s="112">
        <v>45292</v>
      </c>
      <c r="G1154" s="112">
        <v>45473</v>
      </c>
      <c r="H1154" s="210"/>
      <c r="I1154" s="153"/>
      <c r="J1154" s="153"/>
      <c r="K1154" s="50">
        <v>35.409999999999997</v>
      </c>
      <c r="L1154" s="47">
        <v>2312.91</v>
      </c>
      <c r="M1154" s="247" t="s">
        <v>348</v>
      </c>
    </row>
    <row r="1155" spans="1:13" ht="23.1" customHeight="1" outlineLevel="1">
      <c r="A1155" s="190"/>
      <c r="B1155" s="190"/>
      <c r="C1155" s="190"/>
      <c r="D1155" s="185"/>
      <c r="E1155" s="183"/>
      <c r="F1155" s="25">
        <v>45474</v>
      </c>
      <c r="G1155" s="25">
        <v>45657</v>
      </c>
      <c r="H1155" s="210"/>
      <c r="I1155" s="153"/>
      <c r="J1155" s="153"/>
      <c r="K1155" s="50">
        <v>39</v>
      </c>
      <c r="L1155" s="47">
        <v>2547.67</v>
      </c>
      <c r="M1155" s="248"/>
    </row>
    <row r="1156" spans="1:13" ht="23.1" customHeight="1" outlineLevel="1">
      <c r="A1156" s="190"/>
      <c r="B1156" s="190"/>
      <c r="C1156" s="190"/>
      <c r="D1156" s="185"/>
      <c r="E1156" s="183"/>
      <c r="F1156" s="112">
        <v>45292</v>
      </c>
      <c r="G1156" s="112">
        <v>45473</v>
      </c>
      <c r="H1156" s="210"/>
      <c r="I1156" s="153"/>
      <c r="J1156" s="153"/>
      <c r="K1156" s="50">
        <v>35.409999999999997</v>
      </c>
      <c r="L1156" s="47">
        <v>2418.04</v>
      </c>
      <c r="M1156" s="247" t="s">
        <v>349</v>
      </c>
    </row>
    <row r="1157" spans="1:13" ht="23.1" customHeight="1" outlineLevel="1">
      <c r="A1157" s="190"/>
      <c r="B1157" s="190"/>
      <c r="C1157" s="190"/>
      <c r="D1157" s="185"/>
      <c r="E1157" s="183"/>
      <c r="F1157" s="25">
        <v>45474</v>
      </c>
      <c r="G1157" s="25">
        <v>45657</v>
      </c>
      <c r="H1157" s="210"/>
      <c r="I1157" s="153"/>
      <c r="J1157" s="153"/>
      <c r="K1157" s="50">
        <v>39</v>
      </c>
      <c r="L1157" s="47">
        <v>2663.47</v>
      </c>
      <c r="M1157" s="248"/>
    </row>
    <row r="1158" spans="1:13" ht="23.1" customHeight="1" outlineLevel="1">
      <c r="A1158" s="190"/>
      <c r="B1158" s="190"/>
      <c r="C1158" s="190"/>
      <c r="D1158" s="185"/>
      <c r="E1158" s="183"/>
      <c r="F1158" s="112">
        <v>45292</v>
      </c>
      <c r="G1158" s="112">
        <v>45473</v>
      </c>
      <c r="H1158" s="210"/>
      <c r="I1158" s="153"/>
      <c r="J1158" s="153"/>
      <c r="K1158" s="50">
        <v>35.409999999999997</v>
      </c>
      <c r="L1158" s="47">
        <v>2616.2399999999998</v>
      </c>
      <c r="M1158" s="247" t="s">
        <v>350</v>
      </c>
    </row>
    <row r="1159" spans="1:13" ht="23.1" customHeight="1" outlineLevel="1">
      <c r="A1159" s="190"/>
      <c r="B1159" s="190"/>
      <c r="C1159" s="190"/>
      <c r="D1159" s="185"/>
      <c r="E1159" s="183"/>
      <c r="F1159" s="25">
        <v>45474</v>
      </c>
      <c r="G1159" s="25">
        <v>45657</v>
      </c>
      <c r="H1159" s="210"/>
      <c r="I1159" s="153"/>
      <c r="J1159" s="153"/>
      <c r="K1159" s="50">
        <v>39</v>
      </c>
      <c r="L1159" s="47">
        <v>2881.79</v>
      </c>
      <c r="M1159" s="248"/>
    </row>
    <row r="1160" spans="1:13" ht="23.1" customHeight="1" outlineLevel="1">
      <c r="A1160" s="190"/>
      <c r="B1160" s="190"/>
      <c r="C1160" s="190"/>
      <c r="D1160" s="185"/>
      <c r="E1160" s="183"/>
      <c r="F1160" s="112">
        <v>45292</v>
      </c>
      <c r="G1160" s="112">
        <v>45473</v>
      </c>
      <c r="H1160" s="210"/>
      <c r="I1160" s="153"/>
      <c r="J1160" s="153"/>
      <c r="K1160" s="50">
        <v>35.409999999999997</v>
      </c>
      <c r="L1160" s="47">
        <v>2216.54</v>
      </c>
      <c r="M1160" s="247" t="s">
        <v>351</v>
      </c>
    </row>
    <row r="1161" spans="1:13" ht="23.1" customHeight="1" outlineLevel="1">
      <c r="A1161" s="190"/>
      <c r="B1161" s="190"/>
      <c r="C1161" s="190"/>
      <c r="D1161" s="185"/>
      <c r="E1161" s="183"/>
      <c r="F1161" s="25">
        <v>45474</v>
      </c>
      <c r="G1161" s="25">
        <v>45657</v>
      </c>
      <c r="H1161" s="210"/>
      <c r="I1161" s="153"/>
      <c r="J1161" s="153"/>
      <c r="K1161" s="50">
        <v>39</v>
      </c>
      <c r="L1161" s="47">
        <v>2441.52</v>
      </c>
      <c r="M1161" s="248"/>
    </row>
    <row r="1162" spans="1:13" ht="23.1" customHeight="1" outlineLevel="1">
      <c r="A1162" s="190"/>
      <c r="B1162" s="190"/>
      <c r="C1162" s="190"/>
      <c r="D1162" s="185"/>
      <c r="E1162" s="183"/>
      <c r="F1162" s="112">
        <v>45292</v>
      </c>
      <c r="G1162" s="112">
        <v>45473</v>
      </c>
      <c r="H1162" s="210"/>
      <c r="I1162" s="153"/>
      <c r="J1162" s="153"/>
      <c r="K1162" s="50">
        <v>35.409999999999997</v>
      </c>
      <c r="L1162" s="47">
        <v>2418.04</v>
      </c>
      <c r="M1162" s="247" t="s">
        <v>352</v>
      </c>
    </row>
    <row r="1163" spans="1:13" ht="23.1" customHeight="1" outlineLevel="1">
      <c r="A1163" s="189"/>
      <c r="B1163" s="189"/>
      <c r="C1163" s="190"/>
      <c r="D1163" s="185"/>
      <c r="E1163" s="184"/>
      <c r="F1163" s="25">
        <v>45474</v>
      </c>
      <c r="G1163" s="25">
        <v>45657</v>
      </c>
      <c r="H1163" s="210"/>
      <c r="I1163" s="153"/>
      <c r="J1163" s="153"/>
      <c r="K1163" s="50">
        <v>39</v>
      </c>
      <c r="L1163" s="47">
        <v>2663.47</v>
      </c>
      <c r="M1163" s="248"/>
    </row>
    <row r="1164" spans="1:13" ht="23.1" customHeight="1" outlineLevel="1">
      <c r="A1164" s="188" t="s">
        <v>54</v>
      </c>
      <c r="B1164" s="188" t="s">
        <v>231</v>
      </c>
      <c r="C1164" s="190"/>
      <c r="D1164" s="185">
        <v>45280</v>
      </c>
      <c r="E1164" s="185" t="s">
        <v>631</v>
      </c>
      <c r="F1164" s="24">
        <v>45292</v>
      </c>
      <c r="G1164" s="24">
        <v>45473</v>
      </c>
      <c r="H1164" s="210"/>
      <c r="I1164" s="50">
        <v>53.97</v>
      </c>
      <c r="J1164" s="47">
        <v>3470.8</v>
      </c>
      <c r="K1164" s="153"/>
      <c r="L1164" s="153"/>
      <c r="M1164" s="247"/>
    </row>
    <row r="1165" spans="1:13" ht="23.1" customHeight="1" outlineLevel="1">
      <c r="A1165" s="190"/>
      <c r="B1165" s="190"/>
      <c r="C1165" s="190"/>
      <c r="D1165" s="185"/>
      <c r="E1165" s="185"/>
      <c r="F1165" s="113">
        <v>45474</v>
      </c>
      <c r="G1165" s="113">
        <v>45657</v>
      </c>
      <c r="H1165" s="210"/>
      <c r="I1165" s="50">
        <v>53.97</v>
      </c>
      <c r="J1165" s="47">
        <v>3470.8</v>
      </c>
      <c r="K1165" s="153"/>
      <c r="L1165" s="153"/>
      <c r="M1165" s="248"/>
    </row>
    <row r="1166" spans="1:13" ht="23.1" customHeight="1" outlineLevel="1">
      <c r="A1166" s="190"/>
      <c r="B1166" s="190"/>
      <c r="C1166" s="190"/>
      <c r="D1166" s="185">
        <v>45280</v>
      </c>
      <c r="E1166" s="182" t="s">
        <v>628</v>
      </c>
      <c r="F1166" s="112">
        <v>45292</v>
      </c>
      <c r="G1166" s="112">
        <v>45473</v>
      </c>
      <c r="H1166" s="210"/>
      <c r="I1166" s="153"/>
      <c r="J1166" s="153"/>
      <c r="K1166" s="50">
        <v>35.409999999999997</v>
      </c>
      <c r="L1166" s="47">
        <v>2312.91</v>
      </c>
      <c r="M1166" s="247" t="s">
        <v>345</v>
      </c>
    </row>
    <row r="1167" spans="1:13" ht="23.1" customHeight="1" outlineLevel="1">
      <c r="A1167" s="190"/>
      <c r="B1167" s="190"/>
      <c r="C1167" s="190"/>
      <c r="D1167" s="185"/>
      <c r="E1167" s="183"/>
      <c r="F1167" s="25">
        <v>45474</v>
      </c>
      <c r="G1167" s="25">
        <v>45657</v>
      </c>
      <c r="H1167" s="210"/>
      <c r="I1167" s="153"/>
      <c r="J1167" s="153"/>
      <c r="K1167" s="50">
        <v>39</v>
      </c>
      <c r="L1167" s="47">
        <v>2547.67</v>
      </c>
      <c r="M1167" s="248"/>
    </row>
    <row r="1168" spans="1:13" ht="23.1" customHeight="1" outlineLevel="1">
      <c r="A1168" s="190"/>
      <c r="B1168" s="190"/>
      <c r="C1168" s="190"/>
      <c r="D1168" s="185"/>
      <c r="E1168" s="183"/>
      <c r="F1168" s="112">
        <v>45292</v>
      </c>
      <c r="G1168" s="112">
        <v>45473</v>
      </c>
      <c r="H1168" s="210"/>
      <c r="I1168" s="153"/>
      <c r="J1168" s="153"/>
      <c r="K1168" s="50">
        <v>35.409999999999997</v>
      </c>
      <c r="L1168" s="47">
        <v>2533.19</v>
      </c>
      <c r="M1168" s="247" t="s">
        <v>346</v>
      </c>
    </row>
    <row r="1169" spans="1:13" ht="23.1" customHeight="1" outlineLevel="1">
      <c r="A1169" s="190"/>
      <c r="B1169" s="190"/>
      <c r="C1169" s="190"/>
      <c r="D1169" s="185"/>
      <c r="E1169" s="183"/>
      <c r="F1169" s="25">
        <v>45474</v>
      </c>
      <c r="G1169" s="25">
        <v>45657</v>
      </c>
      <c r="H1169" s="210"/>
      <c r="I1169" s="153"/>
      <c r="J1169" s="153"/>
      <c r="K1169" s="50">
        <v>39</v>
      </c>
      <c r="L1169" s="47">
        <v>2790.31</v>
      </c>
      <c r="M1169" s="248"/>
    </row>
    <row r="1170" spans="1:13" ht="23.1" customHeight="1" outlineLevel="1">
      <c r="A1170" s="190"/>
      <c r="B1170" s="190"/>
      <c r="C1170" s="190"/>
      <c r="D1170" s="185"/>
      <c r="E1170" s="183"/>
      <c r="F1170" s="112">
        <v>45292</v>
      </c>
      <c r="G1170" s="112">
        <v>45473</v>
      </c>
      <c r="H1170" s="210"/>
      <c r="I1170" s="153"/>
      <c r="J1170" s="153"/>
      <c r="K1170" s="50">
        <v>35.409999999999997</v>
      </c>
      <c r="L1170" s="47">
        <v>2156.63</v>
      </c>
      <c r="M1170" s="247" t="s">
        <v>347</v>
      </c>
    </row>
    <row r="1171" spans="1:13" ht="23.1" customHeight="1" outlineLevel="1">
      <c r="A1171" s="190"/>
      <c r="B1171" s="190"/>
      <c r="C1171" s="190"/>
      <c r="D1171" s="185"/>
      <c r="E1171" s="183"/>
      <c r="F1171" s="25">
        <v>45474</v>
      </c>
      <c r="G1171" s="25">
        <v>45657</v>
      </c>
      <c r="H1171" s="210"/>
      <c r="I1171" s="153"/>
      <c r="J1171" s="153"/>
      <c r="K1171" s="50">
        <v>39</v>
      </c>
      <c r="L1171" s="47">
        <v>2375.5300000000002</v>
      </c>
      <c r="M1171" s="248"/>
    </row>
    <row r="1172" spans="1:13" ht="23.1" customHeight="1" outlineLevel="1">
      <c r="A1172" s="190"/>
      <c r="B1172" s="190"/>
      <c r="C1172" s="190"/>
      <c r="D1172" s="185"/>
      <c r="E1172" s="183"/>
      <c r="F1172" s="112">
        <v>45292</v>
      </c>
      <c r="G1172" s="112">
        <v>45473</v>
      </c>
      <c r="H1172" s="210"/>
      <c r="I1172" s="153"/>
      <c r="J1172" s="153"/>
      <c r="K1172" s="50">
        <v>35.409999999999997</v>
      </c>
      <c r="L1172" s="47">
        <v>2312.91</v>
      </c>
      <c r="M1172" s="247" t="s">
        <v>348</v>
      </c>
    </row>
    <row r="1173" spans="1:13" ht="23.1" customHeight="1" outlineLevel="1">
      <c r="A1173" s="190"/>
      <c r="B1173" s="190"/>
      <c r="C1173" s="190"/>
      <c r="D1173" s="185"/>
      <c r="E1173" s="183"/>
      <c r="F1173" s="25">
        <v>45474</v>
      </c>
      <c r="G1173" s="25">
        <v>45657</v>
      </c>
      <c r="H1173" s="210"/>
      <c r="I1173" s="153"/>
      <c r="J1173" s="153"/>
      <c r="K1173" s="50">
        <v>39</v>
      </c>
      <c r="L1173" s="47">
        <v>2547.67</v>
      </c>
      <c r="M1173" s="248"/>
    </row>
    <row r="1174" spans="1:13" ht="23.1" customHeight="1" outlineLevel="1">
      <c r="A1174" s="190"/>
      <c r="B1174" s="190"/>
      <c r="C1174" s="190"/>
      <c r="D1174" s="185"/>
      <c r="E1174" s="183"/>
      <c r="F1174" s="112">
        <v>45292</v>
      </c>
      <c r="G1174" s="112">
        <v>45473</v>
      </c>
      <c r="H1174" s="210"/>
      <c r="I1174" s="153"/>
      <c r="J1174" s="153"/>
      <c r="K1174" s="50">
        <v>35.409999999999997</v>
      </c>
      <c r="L1174" s="47">
        <v>2418.04</v>
      </c>
      <c r="M1174" s="247" t="s">
        <v>349</v>
      </c>
    </row>
    <row r="1175" spans="1:13" ht="23.1" customHeight="1" outlineLevel="1">
      <c r="A1175" s="190"/>
      <c r="B1175" s="190"/>
      <c r="C1175" s="190"/>
      <c r="D1175" s="185"/>
      <c r="E1175" s="183"/>
      <c r="F1175" s="25">
        <v>45474</v>
      </c>
      <c r="G1175" s="25">
        <v>45657</v>
      </c>
      <c r="H1175" s="210"/>
      <c r="I1175" s="153"/>
      <c r="J1175" s="153"/>
      <c r="K1175" s="50">
        <v>39</v>
      </c>
      <c r="L1175" s="47">
        <v>2663.47</v>
      </c>
      <c r="M1175" s="248"/>
    </row>
    <row r="1176" spans="1:13" ht="23.1" customHeight="1" outlineLevel="1">
      <c r="A1176" s="190"/>
      <c r="B1176" s="190"/>
      <c r="C1176" s="190"/>
      <c r="D1176" s="185"/>
      <c r="E1176" s="183"/>
      <c r="F1176" s="112">
        <v>45292</v>
      </c>
      <c r="G1176" s="112">
        <v>45473</v>
      </c>
      <c r="H1176" s="210"/>
      <c r="I1176" s="153"/>
      <c r="J1176" s="153"/>
      <c r="K1176" s="50">
        <v>35.409999999999997</v>
      </c>
      <c r="L1176" s="47">
        <v>2616.2399999999998</v>
      </c>
      <c r="M1176" s="247" t="s">
        <v>350</v>
      </c>
    </row>
    <row r="1177" spans="1:13" ht="23.1" customHeight="1" outlineLevel="1">
      <c r="A1177" s="190"/>
      <c r="B1177" s="190"/>
      <c r="C1177" s="190"/>
      <c r="D1177" s="185"/>
      <c r="E1177" s="183"/>
      <c r="F1177" s="25">
        <v>45474</v>
      </c>
      <c r="G1177" s="25">
        <v>45657</v>
      </c>
      <c r="H1177" s="210"/>
      <c r="I1177" s="153"/>
      <c r="J1177" s="153"/>
      <c r="K1177" s="50">
        <v>39</v>
      </c>
      <c r="L1177" s="47">
        <v>2881.79</v>
      </c>
      <c r="M1177" s="248"/>
    </row>
    <row r="1178" spans="1:13" ht="23.1" customHeight="1" outlineLevel="1">
      <c r="A1178" s="190"/>
      <c r="B1178" s="190"/>
      <c r="C1178" s="190"/>
      <c r="D1178" s="185"/>
      <c r="E1178" s="183"/>
      <c r="F1178" s="112">
        <v>45292</v>
      </c>
      <c r="G1178" s="112">
        <v>45473</v>
      </c>
      <c r="H1178" s="210"/>
      <c r="I1178" s="153"/>
      <c r="J1178" s="153"/>
      <c r="K1178" s="50">
        <v>35.409999999999997</v>
      </c>
      <c r="L1178" s="47">
        <v>2216.54</v>
      </c>
      <c r="M1178" s="247" t="s">
        <v>351</v>
      </c>
    </row>
    <row r="1179" spans="1:13" ht="23.1" customHeight="1" outlineLevel="1">
      <c r="A1179" s="190"/>
      <c r="B1179" s="190"/>
      <c r="C1179" s="190"/>
      <c r="D1179" s="185"/>
      <c r="E1179" s="183"/>
      <c r="F1179" s="25">
        <v>45474</v>
      </c>
      <c r="G1179" s="25">
        <v>45657</v>
      </c>
      <c r="H1179" s="210"/>
      <c r="I1179" s="153"/>
      <c r="J1179" s="153"/>
      <c r="K1179" s="50">
        <v>39</v>
      </c>
      <c r="L1179" s="47">
        <v>2441.52</v>
      </c>
      <c r="M1179" s="248"/>
    </row>
    <row r="1180" spans="1:13" ht="23.1" customHeight="1" outlineLevel="1">
      <c r="A1180" s="190"/>
      <c r="B1180" s="190"/>
      <c r="C1180" s="190"/>
      <c r="D1180" s="185"/>
      <c r="E1180" s="183"/>
      <c r="F1180" s="112">
        <v>45292</v>
      </c>
      <c r="G1180" s="112">
        <v>45473</v>
      </c>
      <c r="H1180" s="210"/>
      <c r="I1180" s="153"/>
      <c r="J1180" s="153"/>
      <c r="K1180" s="50">
        <v>35.409999999999997</v>
      </c>
      <c r="L1180" s="47">
        <v>2418.04</v>
      </c>
      <c r="M1180" s="247" t="s">
        <v>352</v>
      </c>
    </row>
    <row r="1181" spans="1:13" ht="23.1" customHeight="1" outlineLevel="1">
      <c r="A1181" s="189"/>
      <c r="B1181" s="189"/>
      <c r="C1181" s="190"/>
      <c r="D1181" s="185"/>
      <c r="E1181" s="184"/>
      <c r="F1181" s="25">
        <v>45474</v>
      </c>
      <c r="G1181" s="25">
        <v>45657</v>
      </c>
      <c r="H1181" s="210"/>
      <c r="I1181" s="153"/>
      <c r="J1181" s="153"/>
      <c r="K1181" s="50">
        <v>39</v>
      </c>
      <c r="L1181" s="47">
        <v>2663.47</v>
      </c>
      <c r="M1181" s="248"/>
    </row>
    <row r="1182" spans="1:13" ht="23.1" customHeight="1" outlineLevel="1">
      <c r="A1182" s="188" t="s">
        <v>54</v>
      </c>
      <c r="B1182" s="188" t="s">
        <v>339</v>
      </c>
      <c r="C1182" s="190"/>
      <c r="D1182" s="185">
        <v>45280</v>
      </c>
      <c r="E1182" s="185" t="s">
        <v>631</v>
      </c>
      <c r="F1182" s="24">
        <v>45292</v>
      </c>
      <c r="G1182" s="24">
        <v>45473</v>
      </c>
      <c r="H1182" s="210"/>
      <c r="I1182" s="50">
        <v>53.97</v>
      </c>
      <c r="J1182" s="47">
        <v>3470.8</v>
      </c>
      <c r="K1182" s="153"/>
      <c r="L1182" s="153"/>
      <c r="M1182" s="247"/>
    </row>
    <row r="1183" spans="1:13" ht="23.1" customHeight="1" outlineLevel="1">
      <c r="A1183" s="190"/>
      <c r="B1183" s="190"/>
      <c r="C1183" s="190"/>
      <c r="D1183" s="185"/>
      <c r="E1183" s="185"/>
      <c r="F1183" s="113">
        <v>45474</v>
      </c>
      <c r="G1183" s="113">
        <v>45657</v>
      </c>
      <c r="H1183" s="210"/>
      <c r="I1183" s="50">
        <v>53.97</v>
      </c>
      <c r="J1183" s="47">
        <v>3470.8</v>
      </c>
      <c r="K1183" s="153"/>
      <c r="L1183" s="153"/>
      <c r="M1183" s="248"/>
    </row>
    <row r="1184" spans="1:13" ht="23.1" customHeight="1" outlineLevel="1">
      <c r="A1184" s="190"/>
      <c r="B1184" s="190"/>
      <c r="C1184" s="190"/>
      <c r="D1184" s="185">
        <v>45280</v>
      </c>
      <c r="E1184" s="182" t="s">
        <v>628</v>
      </c>
      <c r="F1184" s="112">
        <v>45292</v>
      </c>
      <c r="G1184" s="112">
        <v>45473</v>
      </c>
      <c r="H1184" s="210"/>
      <c r="I1184" s="153"/>
      <c r="J1184" s="153"/>
      <c r="K1184" s="50">
        <v>35.409999999999997</v>
      </c>
      <c r="L1184" s="47">
        <v>2312.91</v>
      </c>
      <c r="M1184" s="247" t="s">
        <v>345</v>
      </c>
    </row>
    <row r="1185" spans="1:13" ht="23.1" customHeight="1" outlineLevel="1">
      <c r="A1185" s="190"/>
      <c r="B1185" s="190"/>
      <c r="C1185" s="190"/>
      <c r="D1185" s="185"/>
      <c r="E1185" s="183"/>
      <c r="F1185" s="25">
        <v>45474</v>
      </c>
      <c r="G1185" s="25">
        <v>45657</v>
      </c>
      <c r="H1185" s="210"/>
      <c r="I1185" s="153"/>
      <c r="J1185" s="153"/>
      <c r="K1185" s="50">
        <v>39</v>
      </c>
      <c r="L1185" s="47">
        <v>2547.67</v>
      </c>
      <c r="M1185" s="248"/>
    </row>
    <row r="1186" spans="1:13" ht="23.1" customHeight="1" outlineLevel="1">
      <c r="A1186" s="190"/>
      <c r="B1186" s="190"/>
      <c r="C1186" s="190"/>
      <c r="D1186" s="185"/>
      <c r="E1186" s="183"/>
      <c r="F1186" s="112">
        <v>45292</v>
      </c>
      <c r="G1186" s="112">
        <v>45473</v>
      </c>
      <c r="H1186" s="210"/>
      <c r="I1186" s="153"/>
      <c r="J1186" s="153"/>
      <c r="K1186" s="50">
        <v>35.409999999999997</v>
      </c>
      <c r="L1186" s="47">
        <v>2533.19</v>
      </c>
      <c r="M1186" s="247" t="s">
        <v>346</v>
      </c>
    </row>
    <row r="1187" spans="1:13" ht="23.1" customHeight="1" outlineLevel="1">
      <c r="A1187" s="190"/>
      <c r="B1187" s="190"/>
      <c r="C1187" s="190"/>
      <c r="D1187" s="185"/>
      <c r="E1187" s="183"/>
      <c r="F1187" s="25">
        <v>45474</v>
      </c>
      <c r="G1187" s="25">
        <v>45657</v>
      </c>
      <c r="H1187" s="210"/>
      <c r="I1187" s="153"/>
      <c r="J1187" s="153"/>
      <c r="K1187" s="50">
        <v>39</v>
      </c>
      <c r="L1187" s="47">
        <v>2790.31</v>
      </c>
      <c r="M1187" s="248"/>
    </row>
    <row r="1188" spans="1:13" ht="23.1" customHeight="1" outlineLevel="1">
      <c r="A1188" s="190"/>
      <c r="B1188" s="190"/>
      <c r="C1188" s="190"/>
      <c r="D1188" s="185"/>
      <c r="E1188" s="183"/>
      <c r="F1188" s="112">
        <v>45292</v>
      </c>
      <c r="G1188" s="112">
        <v>45473</v>
      </c>
      <c r="H1188" s="210"/>
      <c r="I1188" s="153"/>
      <c r="J1188" s="153"/>
      <c r="K1188" s="50">
        <v>35.409999999999997</v>
      </c>
      <c r="L1188" s="47">
        <v>2156.63</v>
      </c>
      <c r="M1188" s="247" t="s">
        <v>347</v>
      </c>
    </row>
    <row r="1189" spans="1:13" ht="23.1" customHeight="1" outlineLevel="1">
      <c r="A1189" s="190"/>
      <c r="B1189" s="190"/>
      <c r="C1189" s="190"/>
      <c r="D1189" s="185"/>
      <c r="E1189" s="183"/>
      <c r="F1189" s="25">
        <v>45474</v>
      </c>
      <c r="G1189" s="25">
        <v>45657</v>
      </c>
      <c r="H1189" s="210"/>
      <c r="I1189" s="153"/>
      <c r="J1189" s="153"/>
      <c r="K1189" s="50">
        <v>39</v>
      </c>
      <c r="L1189" s="47">
        <v>2375.5300000000002</v>
      </c>
      <c r="M1189" s="248"/>
    </row>
    <row r="1190" spans="1:13" ht="23.1" customHeight="1" outlineLevel="1">
      <c r="A1190" s="190"/>
      <c r="B1190" s="190"/>
      <c r="C1190" s="190"/>
      <c r="D1190" s="185"/>
      <c r="E1190" s="183"/>
      <c r="F1190" s="112">
        <v>45292</v>
      </c>
      <c r="G1190" s="112">
        <v>45473</v>
      </c>
      <c r="H1190" s="210"/>
      <c r="I1190" s="153"/>
      <c r="J1190" s="153"/>
      <c r="K1190" s="50">
        <v>35.409999999999997</v>
      </c>
      <c r="L1190" s="47">
        <v>2312.91</v>
      </c>
      <c r="M1190" s="247" t="s">
        <v>348</v>
      </c>
    </row>
    <row r="1191" spans="1:13" ht="23.1" customHeight="1" outlineLevel="1">
      <c r="A1191" s="190"/>
      <c r="B1191" s="190"/>
      <c r="C1191" s="190"/>
      <c r="D1191" s="185"/>
      <c r="E1191" s="183"/>
      <c r="F1191" s="25">
        <v>45474</v>
      </c>
      <c r="G1191" s="25">
        <v>45657</v>
      </c>
      <c r="H1191" s="210"/>
      <c r="I1191" s="153"/>
      <c r="J1191" s="153"/>
      <c r="K1191" s="50">
        <v>39</v>
      </c>
      <c r="L1191" s="47">
        <v>2547.67</v>
      </c>
      <c r="M1191" s="248"/>
    </row>
    <row r="1192" spans="1:13" ht="23.1" customHeight="1" outlineLevel="1">
      <c r="A1192" s="190"/>
      <c r="B1192" s="190"/>
      <c r="C1192" s="190"/>
      <c r="D1192" s="185"/>
      <c r="E1192" s="183"/>
      <c r="F1192" s="112">
        <v>45292</v>
      </c>
      <c r="G1192" s="112">
        <v>45473</v>
      </c>
      <c r="H1192" s="210"/>
      <c r="I1192" s="153"/>
      <c r="J1192" s="153"/>
      <c r="K1192" s="50">
        <v>35.409999999999997</v>
      </c>
      <c r="L1192" s="47">
        <v>2418.04</v>
      </c>
      <c r="M1192" s="247" t="s">
        <v>349</v>
      </c>
    </row>
    <row r="1193" spans="1:13" ht="23.1" customHeight="1" outlineLevel="1">
      <c r="A1193" s="190"/>
      <c r="B1193" s="190"/>
      <c r="C1193" s="190"/>
      <c r="D1193" s="185"/>
      <c r="E1193" s="183"/>
      <c r="F1193" s="25">
        <v>45474</v>
      </c>
      <c r="G1193" s="25">
        <v>45657</v>
      </c>
      <c r="H1193" s="210"/>
      <c r="I1193" s="153"/>
      <c r="J1193" s="153"/>
      <c r="K1193" s="50">
        <v>39</v>
      </c>
      <c r="L1193" s="47">
        <v>2663.47</v>
      </c>
      <c r="M1193" s="248"/>
    </row>
    <row r="1194" spans="1:13" ht="23.1" customHeight="1" outlineLevel="1">
      <c r="A1194" s="190"/>
      <c r="B1194" s="190"/>
      <c r="C1194" s="190"/>
      <c r="D1194" s="185"/>
      <c r="E1194" s="183"/>
      <c r="F1194" s="112">
        <v>45292</v>
      </c>
      <c r="G1194" s="112">
        <v>45473</v>
      </c>
      <c r="H1194" s="210"/>
      <c r="I1194" s="153"/>
      <c r="J1194" s="153"/>
      <c r="K1194" s="50">
        <v>35.409999999999997</v>
      </c>
      <c r="L1194" s="47">
        <v>2616.2399999999998</v>
      </c>
      <c r="M1194" s="247" t="s">
        <v>350</v>
      </c>
    </row>
    <row r="1195" spans="1:13" ht="23.1" customHeight="1" outlineLevel="1">
      <c r="A1195" s="190"/>
      <c r="B1195" s="190"/>
      <c r="C1195" s="190"/>
      <c r="D1195" s="185"/>
      <c r="E1195" s="183"/>
      <c r="F1195" s="25">
        <v>45474</v>
      </c>
      <c r="G1195" s="25">
        <v>45657</v>
      </c>
      <c r="H1195" s="210"/>
      <c r="I1195" s="153"/>
      <c r="J1195" s="153"/>
      <c r="K1195" s="50">
        <v>39</v>
      </c>
      <c r="L1195" s="47">
        <v>2881.79</v>
      </c>
      <c r="M1195" s="248"/>
    </row>
    <row r="1196" spans="1:13" ht="23.1" customHeight="1" outlineLevel="1">
      <c r="A1196" s="190"/>
      <c r="B1196" s="190"/>
      <c r="C1196" s="190"/>
      <c r="D1196" s="185"/>
      <c r="E1196" s="183"/>
      <c r="F1196" s="112">
        <v>45292</v>
      </c>
      <c r="G1196" s="112">
        <v>45473</v>
      </c>
      <c r="H1196" s="210"/>
      <c r="I1196" s="153"/>
      <c r="J1196" s="153"/>
      <c r="K1196" s="50">
        <v>35.409999999999997</v>
      </c>
      <c r="L1196" s="47">
        <v>2216.54</v>
      </c>
      <c r="M1196" s="247" t="s">
        <v>351</v>
      </c>
    </row>
    <row r="1197" spans="1:13" ht="23.1" customHeight="1" outlineLevel="1">
      <c r="A1197" s="190"/>
      <c r="B1197" s="190"/>
      <c r="C1197" s="190"/>
      <c r="D1197" s="185"/>
      <c r="E1197" s="183"/>
      <c r="F1197" s="25">
        <v>45474</v>
      </c>
      <c r="G1197" s="25">
        <v>45657</v>
      </c>
      <c r="H1197" s="210"/>
      <c r="I1197" s="153"/>
      <c r="J1197" s="153"/>
      <c r="K1197" s="50">
        <v>39</v>
      </c>
      <c r="L1197" s="47">
        <v>2441.52</v>
      </c>
      <c r="M1197" s="248"/>
    </row>
    <row r="1198" spans="1:13" ht="23.1" customHeight="1" outlineLevel="1">
      <c r="A1198" s="190"/>
      <c r="B1198" s="190"/>
      <c r="C1198" s="190"/>
      <c r="D1198" s="185"/>
      <c r="E1198" s="183"/>
      <c r="F1198" s="112">
        <v>45292</v>
      </c>
      <c r="G1198" s="112">
        <v>45473</v>
      </c>
      <c r="H1198" s="210"/>
      <c r="I1198" s="153"/>
      <c r="J1198" s="153"/>
      <c r="K1198" s="50">
        <v>35.409999999999997</v>
      </c>
      <c r="L1198" s="47">
        <v>2418.04</v>
      </c>
      <c r="M1198" s="247" t="s">
        <v>352</v>
      </c>
    </row>
    <row r="1199" spans="1:13" ht="23.1" customHeight="1" outlineLevel="1">
      <c r="A1199" s="189"/>
      <c r="B1199" s="189"/>
      <c r="C1199" s="190"/>
      <c r="D1199" s="185"/>
      <c r="E1199" s="184"/>
      <c r="F1199" s="25">
        <v>45474</v>
      </c>
      <c r="G1199" s="25">
        <v>45657</v>
      </c>
      <c r="H1199" s="210"/>
      <c r="I1199" s="153"/>
      <c r="J1199" s="153"/>
      <c r="K1199" s="50">
        <v>39</v>
      </c>
      <c r="L1199" s="47">
        <v>2663.47</v>
      </c>
      <c r="M1199" s="248"/>
    </row>
    <row r="1200" spans="1:13" ht="23.1" customHeight="1" outlineLevel="1">
      <c r="A1200" s="188" t="s">
        <v>54</v>
      </c>
      <c r="B1200" s="188" t="s">
        <v>300</v>
      </c>
      <c r="C1200" s="190"/>
      <c r="D1200" s="185">
        <v>45280</v>
      </c>
      <c r="E1200" s="185" t="s">
        <v>631</v>
      </c>
      <c r="F1200" s="24">
        <v>45292</v>
      </c>
      <c r="G1200" s="24">
        <v>45473</v>
      </c>
      <c r="H1200" s="210"/>
      <c r="I1200" s="50">
        <v>53.97</v>
      </c>
      <c r="J1200" s="47">
        <v>3470.8</v>
      </c>
      <c r="K1200" s="153"/>
      <c r="L1200" s="153"/>
      <c r="M1200" s="247"/>
    </row>
    <row r="1201" spans="1:13" ht="23.1" customHeight="1" outlineLevel="1">
      <c r="A1201" s="190"/>
      <c r="B1201" s="190"/>
      <c r="C1201" s="190"/>
      <c r="D1201" s="185"/>
      <c r="E1201" s="185"/>
      <c r="F1201" s="113">
        <v>45474</v>
      </c>
      <c r="G1201" s="113">
        <v>45657</v>
      </c>
      <c r="H1201" s="210"/>
      <c r="I1201" s="50">
        <v>53.97</v>
      </c>
      <c r="J1201" s="47">
        <v>3470.8</v>
      </c>
      <c r="K1201" s="153"/>
      <c r="L1201" s="153"/>
      <c r="M1201" s="248"/>
    </row>
    <row r="1202" spans="1:13" ht="23.1" customHeight="1" outlineLevel="1">
      <c r="A1202" s="190"/>
      <c r="B1202" s="190"/>
      <c r="C1202" s="190"/>
      <c r="D1202" s="185">
        <v>45280</v>
      </c>
      <c r="E1202" s="182" t="s">
        <v>628</v>
      </c>
      <c r="F1202" s="112">
        <v>45292</v>
      </c>
      <c r="G1202" s="112">
        <v>45473</v>
      </c>
      <c r="H1202" s="210"/>
      <c r="I1202" s="153"/>
      <c r="J1202" s="153"/>
      <c r="K1202" s="50">
        <v>35.409999999999997</v>
      </c>
      <c r="L1202" s="47">
        <v>2312.91</v>
      </c>
      <c r="M1202" s="247" t="s">
        <v>345</v>
      </c>
    </row>
    <row r="1203" spans="1:13" ht="23.1" customHeight="1" outlineLevel="1">
      <c r="A1203" s="190"/>
      <c r="B1203" s="190"/>
      <c r="C1203" s="190"/>
      <c r="D1203" s="185"/>
      <c r="E1203" s="183"/>
      <c r="F1203" s="25">
        <v>45474</v>
      </c>
      <c r="G1203" s="25">
        <v>45657</v>
      </c>
      <c r="H1203" s="210"/>
      <c r="I1203" s="153"/>
      <c r="J1203" s="153"/>
      <c r="K1203" s="50">
        <v>39</v>
      </c>
      <c r="L1203" s="47">
        <v>2547.67</v>
      </c>
      <c r="M1203" s="248"/>
    </row>
    <row r="1204" spans="1:13" ht="23.1" customHeight="1" outlineLevel="1">
      <c r="A1204" s="190"/>
      <c r="B1204" s="190"/>
      <c r="C1204" s="190"/>
      <c r="D1204" s="185"/>
      <c r="E1204" s="183"/>
      <c r="F1204" s="112">
        <v>45292</v>
      </c>
      <c r="G1204" s="112">
        <v>45473</v>
      </c>
      <c r="H1204" s="210"/>
      <c r="I1204" s="153"/>
      <c r="J1204" s="153"/>
      <c r="K1204" s="50">
        <v>35.409999999999997</v>
      </c>
      <c r="L1204" s="47">
        <v>2533.19</v>
      </c>
      <c r="M1204" s="247" t="s">
        <v>346</v>
      </c>
    </row>
    <row r="1205" spans="1:13" ht="23.1" customHeight="1" outlineLevel="1">
      <c r="A1205" s="190"/>
      <c r="B1205" s="190"/>
      <c r="C1205" s="190"/>
      <c r="D1205" s="185"/>
      <c r="E1205" s="183"/>
      <c r="F1205" s="25">
        <v>45474</v>
      </c>
      <c r="G1205" s="25">
        <v>45657</v>
      </c>
      <c r="H1205" s="210"/>
      <c r="I1205" s="153"/>
      <c r="J1205" s="153"/>
      <c r="K1205" s="50">
        <v>39</v>
      </c>
      <c r="L1205" s="47">
        <v>2790.31</v>
      </c>
      <c r="M1205" s="248"/>
    </row>
    <row r="1206" spans="1:13" ht="23.1" customHeight="1" outlineLevel="1">
      <c r="A1206" s="190"/>
      <c r="B1206" s="190"/>
      <c r="C1206" s="190"/>
      <c r="D1206" s="185"/>
      <c r="E1206" s="183"/>
      <c r="F1206" s="112">
        <v>45292</v>
      </c>
      <c r="G1206" s="112">
        <v>45473</v>
      </c>
      <c r="H1206" s="210"/>
      <c r="I1206" s="153"/>
      <c r="J1206" s="153"/>
      <c r="K1206" s="50">
        <v>35.409999999999997</v>
      </c>
      <c r="L1206" s="47">
        <v>2156.63</v>
      </c>
      <c r="M1206" s="247" t="s">
        <v>347</v>
      </c>
    </row>
    <row r="1207" spans="1:13" ht="23.1" customHeight="1" outlineLevel="1">
      <c r="A1207" s="190"/>
      <c r="B1207" s="190"/>
      <c r="C1207" s="190"/>
      <c r="D1207" s="185"/>
      <c r="E1207" s="183"/>
      <c r="F1207" s="25">
        <v>45474</v>
      </c>
      <c r="G1207" s="25">
        <v>45657</v>
      </c>
      <c r="H1207" s="210"/>
      <c r="I1207" s="153"/>
      <c r="J1207" s="153"/>
      <c r="K1207" s="50">
        <v>39</v>
      </c>
      <c r="L1207" s="47">
        <v>2375.5300000000002</v>
      </c>
      <c r="M1207" s="248"/>
    </row>
    <row r="1208" spans="1:13" ht="23.1" customHeight="1" outlineLevel="1">
      <c r="A1208" s="190"/>
      <c r="B1208" s="190"/>
      <c r="C1208" s="190"/>
      <c r="D1208" s="185"/>
      <c r="E1208" s="183"/>
      <c r="F1208" s="112">
        <v>45292</v>
      </c>
      <c r="G1208" s="112">
        <v>45473</v>
      </c>
      <c r="H1208" s="210"/>
      <c r="I1208" s="153"/>
      <c r="J1208" s="153"/>
      <c r="K1208" s="50">
        <v>35.409999999999997</v>
      </c>
      <c r="L1208" s="47">
        <v>2312.91</v>
      </c>
      <c r="M1208" s="247" t="s">
        <v>348</v>
      </c>
    </row>
    <row r="1209" spans="1:13" ht="23.1" customHeight="1" outlineLevel="1">
      <c r="A1209" s="190"/>
      <c r="B1209" s="190"/>
      <c r="C1209" s="190"/>
      <c r="D1209" s="185"/>
      <c r="E1209" s="183"/>
      <c r="F1209" s="25">
        <v>45474</v>
      </c>
      <c r="G1209" s="25">
        <v>45657</v>
      </c>
      <c r="H1209" s="210"/>
      <c r="I1209" s="153"/>
      <c r="J1209" s="153"/>
      <c r="K1209" s="50">
        <v>39</v>
      </c>
      <c r="L1209" s="47">
        <v>2547.67</v>
      </c>
      <c r="M1209" s="248"/>
    </row>
    <row r="1210" spans="1:13" ht="23.1" customHeight="1" outlineLevel="1">
      <c r="A1210" s="190"/>
      <c r="B1210" s="190"/>
      <c r="C1210" s="190"/>
      <c r="D1210" s="185"/>
      <c r="E1210" s="183"/>
      <c r="F1210" s="112">
        <v>45292</v>
      </c>
      <c r="G1210" s="112">
        <v>45473</v>
      </c>
      <c r="H1210" s="210"/>
      <c r="I1210" s="153"/>
      <c r="J1210" s="153"/>
      <c r="K1210" s="50">
        <v>35.409999999999997</v>
      </c>
      <c r="L1210" s="47">
        <v>2418.04</v>
      </c>
      <c r="M1210" s="247" t="s">
        <v>349</v>
      </c>
    </row>
    <row r="1211" spans="1:13" ht="23.1" customHeight="1" outlineLevel="1">
      <c r="A1211" s="190"/>
      <c r="B1211" s="190"/>
      <c r="C1211" s="190"/>
      <c r="D1211" s="185"/>
      <c r="E1211" s="183"/>
      <c r="F1211" s="25">
        <v>45474</v>
      </c>
      <c r="G1211" s="25">
        <v>45657</v>
      </c>
      <c r="H1211" s="210"/>
      <c r="I1211" s="153"/>
      <c r="J1211" s="153"/>
      <c r="K1211" s="50">
        <v>39</v>
      </c>
      <c r="L1211" s="47">
        <v>2663.47</v>
      </c>
      <c r="M1211" s="248"/>
    </row>
    <row r="1212" spans="1:13" ht="23.1" customHeight="1" outlineLevel="1">
      <c r="A1212" s="190"/>
      <c r="B1212" s="190"/>
      <c r="C1212" s="190"/>
      <c r="D1212" s="185"/>
      <c r="E1212" s="183"/>
      <c r="F1212" s="112">
        <v>45292</v>
      </c>
      <c r="G1212" s="112">
        <v>45473</v>
      </c>
      <c r="H1212" s="210"/>
      <c r="I1212" s="153"/>
      <c r="J1212" s="153"/>
      <c r="K1212" s="50">
        <v>35.409999999999997</v>
      </c>
      <c r="L1212" s="47">
        <v>2616.2399999999998</v>
      </c>
      <c r="M1212" s="247" t="s">
        <v>350</v>
      </c>
    </row>
    <row r="1213" spans="1:13" ht="23.1" customHeight="1" outlineLevel="1">
      <c r="A1213" s="190"/>
      <c r="B1213" s="190"/>
      <c r="C1213" s="190"/>
      <c r="D1213" s="185"/>
      <c r="E1213" s="183"/>
      <c r="F1213" s="25">
        <v>45474</v>
      </c>
      <c r="G1213" s="25">
        <v>45657</v>
      </c>
      <c r="H1213" s="210"/>
      <c r="I1213" s="153"/>
      <c r="J1213" s="153"/>
      <c r="K1213" s="50">
        <v>39</v>
      </c>
      <c r="L1213" s="47">
        <v>2881.79</v>
      </c>
      <c r="M1213" s="248"/>
    </row>
    <row r="1214" spans="1:13" ht="23.1" customHeight="1" outlineLevel="1">
      <c r="A1214" s="190"/>
      <c r="B1214" s="190"/>
      <c r="C1214" s="190"/>
      <c r="D1214" s="185"/>
      <c r="E1214" s="183"/>
      <c r="F1214" s="112">
        <v>45292</v>
      </c>
      <c r="G1214" s="112">
        <v>45473</v>
      </c>
      <c r="H1214" s="210"/>
      <c r="I1214" s="153"/>
      <c r="J1214" s="153"/>
      <c r="K1214" s="50">
        <v>35.409999999999997</v>
      </c>
      <c r="L1214" s="47">
        <v>2216.54</v>
      </c>
      <c r="M1214" s="247" t="s">
        <v>351</v>
      </c>
    </row>
    <row r="1215" spans="1:13" ht="23.1" customHeight="1" outlineLevel="1">
      <c r="A1215" s="190"/>
      <c r="B1215" s="190"/>
      <c r="C1215" s="190"/>
      <c r="D1215" s="185"/>
      <c r="E1215" s="183"/>
      <c r="F1215" s="25">
        <v>45474</v>
      </c>
      <c r="G1215" s="25">
        <v>45657</v>
      </c>
      <c r="H1215" s="210"/>
      <c r="I1215" s="153"/>
      <c r="J1215" s="153"/>
      <c r="K1215" s="50">
        <v>39</v>
      </c>
      <c r="L1215" s="47">
        <v>2441.52</v>
      </c>
      <c r="M1215" s="248"/>
    </row>
    <row r="1216" spans="1:13" ht="23.1" customHeight="1" outlineLevel="1">
      <c r="A1216" s="190"/>
      <c r="B1216" s="190"/>
      <c r="C1216" s="190"/>
      <c r="D1216" s="185"/>
      <c r="E1216" s="183"/>
      <c r="F1216" s="112">
        <v>45292</v>
      </c>
      <c r="G1216" s="112">
        <v>45473</v>
      </c>
      <c r="H1216" s="210"/>
      <c r="I1216" s="153"/>
      <c r="J1216" s="153"/>
      <c r="K1216" s="50">
        <v>35.409999999999997</v>
      </c>
      <c r="L1216" s="47">
        <v>2418.04</v>
      </c>
      <c r="M1216" s="247" t="s">
        <v>352</v>
      </c>
    </row>
    <row r="1217" spans="1:13" ht="23.1" customHeight="1" outlineLevel="1">
      <c r="A1217" s="189"/>
      <c r="B1217" s="189"/>
      <c r="C1217" s="190"/>
      <c r="D1217" s="185"/>
      <c r="E1217" s="184"/>
      <c r="F1217" s="25">
        <v>45474</v>
      </c>
      <c r="G1217" s="25">
        <v>45657</v>
      </c>
      <c r="H1217" s="210"/>
      <c r="I1217" s="153"/>
      <c r="J1217" s="153"/>
      <c r="K1217" s="50">
        <v>39</v>
      </c>
      <c r="L1217" s="47">
        <v>2663.47</v>
      </c>
      <c r="M1217" s="248"/>
    </row>
    <row r="1218" spans="1:13" ht="23.1" customHeight="1" outlineLevel="1">
      <c r="A1218" s="188" t="s">
        <v>54</v>
      </c>
      <c r="B1218" s="188" t="s">
        <v>232</v>
      </c>
      <c r="C1218" s="190"/>
      <c r="D1218" s="185">
        <v>45280</v>
      </c>
      <c r="E1218" s="185" t="s">
        <v>631</v>
      </c>
      <c r="F1218" s="24">
        <v>45292</v>
      </c>
      <c r="G1218" s="24">
        <v>45473</v>
      </c>
      <c r="H1218" s="210"/>
      <c r="I1218" s="50">
        <v>53.97</v>
      </c>
      <c r="J1218" s="47">
        <v>3470.8</v>
      </c>
      <c r="K1218" s="153"/>
      <c r="L1218" s="153"/>
      <c r="M1218" s="247"/>
    </row>
    <row r="1219" spans="1:13" ht="23.1" customHeight="1" outlineLevel="1">
      <c r="A1219" s="190"/>
      <c r="B1219" s="190"/>
      <c r="C1219" s="190"/>
      <c r="D1219" s="185"/>
      <c r="E1219" s="185"/>
      <c r="F1219" s="113">
        <v>45474</v>
      </c>
      <c r="G1219" s="113">
        <v>45657</v>
      </c>
      <c r="H1219" s="210"/>
      <c r="I1219" s="50">
        <v>53.97</v>
      </c>
      <c r="J1219" s="47">
        <v>3470.8</v>
      </c>
      <c r="K1219" s="153"/>
      <c r="L1219" s="153"/>
      <c r="M1219" s="248"/>
    </row>
    <row r="1220" spans="1:13" ht="23.1" customHeight="1" outlineLevel="1">
      <c r="A1220" s="190"/>
      <c r="B1220" s="190"/>
      <c r="C1220" s="190"/>
      <c r="D1220" s="185">
        <v>45280</v>
      </c>
      <c r="E1220" s="182" t="s">
        <v>628</v>
      </c>
      <c r="F1220" s="112">
        <v>45292</v>
      </c>
      <c r="G1220" s="112">
        <v>45473</v>
      </c>
      <c r="H1220" s="210"/>
      <c r="I1220" s="153"/>
      <c r="J1220" s="153"/>
      <c r="K1220" s="50">
        <v>35.409999999999997</v>
      </c>
      <c r="L1220" s="47">
        <v>2312.91</v>
      </c>
      <c r="M1220" s="247" t="s">
        <v>345</v>
      </c>
    </row>
    <row r="1221" spans="1:13" ht="23.1" customHeight="1" outlineLevel="1">
      <c r="A1221" s="190"/>
      <c r="B1221" s="190"/>
      <c r="C1221" s="190"/>
      <c r="D1221" s="185"/>
      <c r="E1221" s="183"/>
      <c r="F1221" s="25">
        <v>45474</v>
      </c>
      <c r="G1221" s="25">
        <v>45657</v>
      </c>
      <c r="H1221" s="210"/>
      <c r="I1221" s="153"/>
      <c r="J1221" s="153"/>
      <c r="K1221" s="50">
        <v>39</v>
      </c>
      <c r="L1221" s="47">
        <v>2547.67</v>
      </c>
      <c r="M1221" s="248"/>
    </row>
    <row r="1222" spans="1:13" ht="23.1" customHeight="1" outlineLevel="1">
      <c r="A1222" s="190"/>
      <c r="B1222" s="190"/>
      <c r="C1222" s="190"/>
      <c r="D1222" s="185"/>
      <c r="E1222" s="183"/>
      <c r="F1222" s="112">
        <v>45292</v>
      </c>
      <c r="G1222" s="112">
        <v>45473</v>
      </c>
      <c r="H1222" s="210"/>
      <c r="I1222" s="153"/>
      <c r="J1222" s="153"/>
      <c r="K1222" s="50">
        <v>35.409999999999997</v>
      </c>
      <c r="L1222" s="47">
        <v>2533.19</v>
      </c>
      <c r="M1222" s="247" t="s">
        <v>346</v>
      </c>
    </row>
    <row r="1223" spans="1:13" ht="23.1" customHeight="1" outlineLevel="1">
      <c r="A1223" s="190"/>
      <c r="B1223" s="190"/>
      <c r="C1223" s="190"/>
      <c r="D1223" s="185"/>
      <c r="E1223" s="183"/>
      <c r="F1223" s="25">
        <v>45474</v>
      </c>
      <c r="G1223" s="25">
        <v>45657</v>
      </c>
      <c r="H1223" s="210"/>
      <c r="I1223" s="153"/>
      <c r="J1223" s="153"/>
      <c r="K1223" s="50">
        <v>39</v>
      </c>
      <c r="L1223" s="47">
        <v>2790.31</v>
      </c>
      <c r="M1223" s="248"/>
    </row>
    <row r="1224" spans="1:13" ht="23.1" customHeight="1" outlineLevel="1">
      <c r="A1224" s="190"/>
      <c r="B1224" s="190"/>
      <c r="C1224" s="190"/>
      <c r="D1224" s="185"/>
      <c r="E1224" s="183"/>
      <c r="F1224" s="112">
        <v>45292</v>
      </c>
      <c r="G1224" s="112">
        <v>45473</v>
      </c>
      <c r="H1224" s="210"/>
      <c r="I1224" s="153"/>
      <c r="J1224" s="153"/>
      <c r="K1224" s="50">
        <v>35.409999999999997</v>
      </c>
      <c r="L1224" s="47">
        <v>2156.63</v>
      </c>
      <c r="M1224" s="247" t="s">
        <v>347</v>
      </c>
    </row>
    <row r="1225" spans="1:13" ht="23.1" customHeight="1" outlineLevel="1">
      <c r="A1225" s="190"/>
      <c r="B1225" s="190"/>
      <c r="C1225" s="190"/>
      <c r="D1225" s="185"/>
      <c r="E1225" s="183"/>
      <c r="F1225" s="25">
        <v>45474</v>
      </c>
      <c r="G1225" s="25">
        <v>45657</v>
      </c>
      <c r="H1225" s="210"/>
      <c r="I1225" s="153"/>
      <c r="J1225" s="153"/>
      <c r="K1225" s="50">
        <v>39</v>
      </c>
      <c r="L1225" s="47">
        <v>2375.5300000000002</v>
      </c>
      <c r="M1225" s="248"/>
    </row>
    <row r="1226" spans="1:13" ht="23.1" customHeight="1" outlineLevel="1">
      <c r="A1226" s="190"/>
      <c r="B1226" s="190"/>
      <c r="C1226" s="190"/>
      <c r="D1226" s="185"/>
      <c r="E1226" s="183"/>
      <c r="F1226" s="112">
        <v>45292</v>
      </c>
      <c r="G1226" s="112">
        <v>45473</v>
      </c>
      <c r="H1226" s="210"/>
      <c r="I1226" s="153"/>
      <c r="J1226" s="153"/>
      <c r="K1226" s="50">
        <v>35.409999999999997</v>
      </c>
      <c r="L1226" s="47">
        <v>2312.91</v>
      </c>
      <c r="M1226" s="247" t="s">
        <v>348</v>
      </c>
    </row>
    <row r="1227" spans="1:13" ht="23.1" customHeight="1" outlineLevel="1">
      <c r="A1227" s="190"/>
      <c r="B1227" s="190"/>
      <c r="C1227" s="190"/>
      <c r="D1227" s="185"/>
      <c r="E1227" s="183"/>
      <c r="F1227" s="25">
        <v>45474</v>
      </c>
      <c r="G1227" s="25">
        <v>45657</v>
      </c>
      <c r="H1227" s="210"/>
      <c r="I1227" s="153"/>
      <c r="J1227" s="153"/>
      <c r="K1227" s="50">
        <v>39</v>
      </c>
      <c r="L1227" s="47">
        <v>2547.67</v>
      </c>
      <c r="M1227" s="248"/>
    </row>
    <row r="1228" spans="1:13" ht="23.1" customHeight="1" outlineLevel="1">
      <c r="A1228" s="190"/>
      <c r="B1228" s="190"/>
      <c r="C1228" s="190"/>
      <c r="D1228" s="185"/>
      <c r="E1228" s="183"/>
      <c r="F1228" s="112">
        <v>45292</v>
      </c>
      <c r="G1228" s="112">
        <v>45473</v>
      </c>
      <c r="H1228" s="210"/>
      <c r="I1228" s="153"/>
      <c r="J1228" s="153"/>
      <c r="K1228" s="50">
        <v>35.409999999999997</v>
      </c>
      <c r="L1228" s="47">
        <v>2418.04</v>
      </c>
      <c r="M1228" s="247" t="s">
        <v>349</v>
      </c>
    </row>
    <row r="1229" spans="1:13" ht="23.1" customHeight="1" outlineLevel="1">
      <c r="A1229" s="190"/>
      <c r="B1229" s="190"/>
      <c r="C1229" s="190"/>
      <c r="D1229" s="185"/>
      <c r="E1229" s="183"/>
      <c r="F1229" s="25">
        <v>45474</v>
      </c>
      <c r="G1229" s="25">
        <v>45657</v>
      </c>
      <c r="H1229" s="210"/>
      <c r="I1229" s="153"/>
      <c r="J1229" s="153"/>
      <c r="K1229" s="50">
        <v>39</v>
      </c>
      <c r="L1229" s="47">
        <v>2663.47</v>
      </c>
      <c r="M1229" s="248"/>
    </row>
    <row r="1230" spans="1:13" ht="23.1" customHeight="1" outlineLevel="1">
      <c r="A1230" s="190"/>
      <c r="B1230" s="190"/>
      <c r="C1230" s="190"/>
      <c r="D1230" s="185"/>
      <c r="E1230" s="183"/>
      <c r="F1230" s="112">
        <v>45292</v>
      </c>
      <c r="G1230" s="112">
        <v>45473</v>
      </c>
      <c r="H1230" s="210"/>
      <c r="I1230" s="153"/>
      <c r="J1230" s="153"/>
      <c r="K1230" s="50">
        <v>35.409999999999997</v>
      </c>
      <c r="L1230" s="47">
        <v>2616.2399999999998</v>
      </c>
      <c r="M1230" s="247" t="s">
        <v>350</v>
      </c>
    </row>
    <row r="1231" spans="1:13" ht="23.1" customHeight="1" outlineLevel="1">
      <c r="A1231" s="190"/>
      <c r="B1231" s="190"/>
      <c r="C1231" s="190"/>
      <c r="D1231" s="185"/>
      <c r="E1231" s="183"/>
      <c r="F1231" s="25">
        <v>45474</v>
      </c>
      <c r="G1231" s="25">
        <v>45657</v>
      </c>
      <c r="H1231" s="210"/>
      <c r="I1231" s="153"/>
      <c r="J1231" s="153"/>
      <c r="K1231" s="50">
        <v>39</v>
      </c>
      <c r="L1231" s="47">
        <v>2881.79</v>
      </c>
      <c r="M1231" s="248"/>
    </row>
    <row r="1232" spans="1:13" ht="23.1" customHeight="1" outlineLevel="1">
      <c r="A1232" s="190"/>
      <c r="B1232" s="190"/>
      <c r="C1232" s="190"/>
      <c r="D1232" s="185"/>
      <c r="E1232" s="183"/>
      <c r="F1232" s="112">
        <v>45292</v>
      </c>
      <c r="G1232" s="112">
        <v>45473</v>
      </c>
      <c r="H1232" s="210"/>
      <c r="I1232" s="153"/>
      <c r="J1232" s="153"/>
      <c r="K1232" s="50">
        <v>35.409999999999997</v>
      </c>
      <c r="L1232" s="47">
        <v>2216.54</v>
      </c>
      <c r="M1232" s="247" t="s">
        <v>351</v>
      </c>
    </row>
    <row r="1233" spans="1:13" ht="23.1" customHeight="1" outlineLevel="1">
      <c r="A1233" s="190"/>
      <c r="B1233" s="190"/>
      <c r="C1233" s="190"/>
      <c r="D1233" s="185"/>
      <c r="E1233" s="183"/>
      <c r="F1233" s="25">
        <v>45474</v>
      </c>
      <c r="G1233" s="25">
        <v>45657</v>
      </c>
      <c r="H1233" s="210"/>
      <c r="I1233" s="153"/>
      <c r="J1233" s="153"/>
      <c r="K1233" s="50">
        <v>39</v>
      </c>
      <c r="L1233" s="47">
        <v>2441.52</v>
      </c>
      <c r="M1233" s="248"/>
    </row>
    <row r="1234" spans="1:13" ht="23.1" customHeight="1" outlineLevel="1">
      <c r="A1234" s="190"/>
      <c r="B1234" s="190"/>
      <c r="C1234" s="190"/>
      <c r="D1234" s="185"/>
      <c r="E1234" s="183"/>
      <c r="F1234" s="112">
        <v>45292</v>
      </c>
      <c r="G1234" s="112">
        <v>45473</v>
      </c>
      <c r="H1234" s="210"/>
      <c r="I1234" s="153"/>
      <c r="J1234" s="153"/>
      <c r="K1234" s="50">
        <v>35.409999999999997</v>
      </c>
      <c r="L1234" s="47">
        <v>2418.04</v>
      </c>
      <c r="M1234" s="247" t="s">
        <v>352</v>
      </c>
    </row>
    <row r="1235" spans="1:13" ht="23.1" customHeight="1" outlineLevel="1">
      <c r="A1235" s="189"/>
      <c r="B1235" s="189"/>
      <c r="C1235" s="190"/>
      <c r="D1235" s="185"/>
      <c r="E1235" s="184"/>
      <c r="F1235" s="25">
        <v>45474</v>
      </c>
      <c r="G1235" s="25">
        <v>45657</v>
      </c>
      <c r="H1235" s="210"/>
      <c r="I1235" s="153"/>
      <c r="J1235" s="153"/>
      <c r="K1235" s="50">
        <v>39</v>
      </c>
      <c r="L1235" s="47">
        <v>2663.47</v>
      </c>
      <c r="M1235" s="248"/>
    </row>
    <row r="1236" spans="1:13" ht="23.1" customHeight="1" outlineLevel="1">
      <c r="A1236" s="188" t="s">
        <v>54</v>
      </c>
      <c r="B1236" s="188" t="s">
        <v>307</v>
      </c>
      <c r="C1236" s="190"/>
      <c r="D1236" s="185">
        <v>45280</v>
      </c>
      <c r="E1236" s="185" t="s">
        <v>631</v>
      </c>
      <c r="F1236" s="24">
        <v>45292</v>
      </c>
      <c r="G1236" s="24">
        <v>45473</v>
      </c>
      <c r="H1236" s="210"/>
      <c r="I1236" s="50">
        <v>53.97</v>
      </c>
      <c r="J1236" s="47">
        <v>3470.8</v>
      </c>
      <c r="K1236" s="153"/>
      <c r="L1236" s="153"/>
      <c r="M1236" s="247"/>
    </row>
    <row r="1237" spans="1:13" ht="23.1" customHeight="1" outlineLevel="1">
      <c r="A1237" s="190"/>
      <c r="B1237" s="190"/>
      <c r="C1237" s="190"/>
      <c r="D1237" s="185"/>
      <c r="E1237" s="185"/>
      <c r="F1237" s="113">
        <v>45474</v>
      </c>
      <c r="G1237" s="113">
        <v>45657</v>
      </c>
      <c r="H1237" s="210"/>
      <c r="I1237" s="50">
        <v>53.97</v>
      </c>
      <c r="J1237" s="47">
        <v>3470.8</v>
      </c>
      <c r="K1237" s="153"/>
      <c r="L1237" s="153"/>
      <c r="M1237" s="248"/>
    </row>
    <row r="1238" spans="1:13" ht="23.1" customHeight="1" outlineLevel="1">
      <c r="A1238" s="190"/>
      <c r="B1238" s="190"/>
      <c r="C1238" s="190"/>
      <c r="D1238" s="185">
        <v>45280</v>
      </c>
      <c r="E1238" s="182" t="s">
        <v>628</v>
      </c>
      <c r="F1238" s="112">
        <v>45292</v>
      </c>
      <c r="G1238" s="112">
        <v>45473</v>
      </c>
      <c r="H1238" s="210"/>
      <c r="I1238" s="153"/>
      <c r="J1238" s="153"/>
      <c r="K1238" s="50">
        <v>35.409999999999997</v>
      </c>
      <c r="L1238" s="47">
        <v>2312.91</v>
      </c>
      <c r="M1238" s="247" t="s">
        <v>345</v>
      </c>
    </row>
    <row r="1239" spans="1:13" ht="23.1" customHeight="1" outlineLevel="1">
      <c r="A1239" s="190"/>
      <c r="B1239" s="190"/>
      <c r="C1239" s="190"/>
      <c r="D1239" s="185"/>
      <c r="E1239" s="183"/>
      <c r="F1239" s="25">
        <v>45474</v>
      </c>
      <c r="G1239" s="25">
        <v>45657</v>
      </c>
      <c r="H1239" s="210"/>
      <c r="I1239" s="153"/>
      <c r="J1239" s="153"/>
      <c r="K1239" s="50">
        <v>39</v>
      </c>
      <c r="L1239" s="47">
        <v>2547.67</v>
      </c>
      <c r="M1239" s="248"/>
    </row>
    <row r="1240" spans="1:13" ht="23.1" customHeight="1" outlineLevel="1">
      <c r="A1240" s="190"/>
      <c r="B1240" s="190"/>
      <c r="C1240" s="190"/>
      <c r="D1240" s="185"/>
      <c r="E1240" s="183"/>
      <c r="F1240" s="112">
        <v>45292</v>
      </c>
      <c r="G1240" s="112">
        <v>45473</v>
      </c>
      <c r="H1240" s="210"/>
      <c r="I1240" s="153"/>
      <c r="J1240" s="153"/>
      <c r="K1240" s="50">
        <v>35.409999999999997</v>
      </c>
      <c r="L1240" s="47">
        <v>2533.19</v>
      </c>
      <c r="M1240" s="247" t="s">
        <v>346</v>
      </c>
    </row>
    <row r="1241" spans="1:13" ht="23.1" customHeight="1" outlineLevel="1">
      <c r="A1241" s="190"/>
      <c r="B1241" s="190"/>
      <c r="C1241" s="190"/>
      <c r="D1241" s="185"/>
      <c r="E1241" s="183"/>
      <c r="F1241" s="25">
        <v>45474</v>
      </c>
      <c r="G1241" s="25">
        <v>45657</v>
      </c>
      <c r="H1241" s="210"/>
      <c r="I1241" s="153"/>
      <c r="J1241" s="153"/>
      <c r="K1241" s="50">
        <v>39</v>
      </c>
      <c r="L1241" s="47">
        <v>2790.31</v>
      </c>
      <c r="M1241" s="248"/>
    </row>
    <row r="1242" spans="1:13" ht="23.1" customHeight="1" outlineLevel="1">
      <c r="A1242" s="190"/>
      <c r="B1242" s="190"/>
      <c r="C1242" s="190"/>
      <c r="D1242" s="185"/>
      <c r="E1242" s="183"/>
      <c r="F1242" s="112">
        <v>45292</v>
      </c>
      <c r="G1242" s="112">
        <v>45473</v>
      </c>
      <c r="H1242" s="210"/>
      <c r="I1242" s="153"/>
      <c r="J1242" s="153"/>
      <c r="K1242" s="50">
        <v>35.409999999999997</v>
      </c>
      <c r="L1242" s="47">
        <v>2156.63</v>
      </c>
      <c r="M1242" s="247" t="s">
        <v>347</v>
      </c>
    </row>
    <row r="1243" spans="1:13" ht="23.1" customHeight="1" outlineLevel="1">
      <c r="A1243" s="190"/>
      <c r="B1243" s="190"/>
      <c r="C1243" s="190"/>
      <c r="D1243" s="185"/>
      <c r="E1243" s="183"/>
      <c r="F1243" s="25">
        <v>45474</v>
      </c>
      <c r="G1243" s="25">
        <v>45657</v>
      </c>
      <c r="H1243" s="210"/>
      <c r="I1243" s="153"/>
      <c r="J1243" s="153"/>
      <c r="K1243" s="50">
        <v>39</v>
      </c>
      <c r="L1243" s="47">
        <v>2375.5300000000002</v>
      </c>
      <c r="M1243" s="248"/>
    </row>
    <row r="1244" spans="1:13" ht="23.1" customHeight="1" outlineLevel="1">
      <c r="A1244" s="190"/>
      <c r="B1244" s="190"/>
      <c r="C1244" s="190"/>
      <c r="D1244" s="185"/>
      <c r="E1244" s="183"/>
      <c r="F1244" s="112">
        <v>45292</v>
      </c>
      <c r="G1244" s="112">
        <v>45473</v>
      </c>
      <c r="H1244" s="210"/>
      <c r="I1244" s="153"/>
      <c r="J1244" s="153"/>
      <c r="K1244" s="50">
        <v>35.409999999999997</v>
      </c>
      <c r="L1244" s="47">
        <v>2312.91</v>
      </c>
      <c r="M1244" s="247" t="s">
        <v>348</v>
      </c>
    </row>
    <row r="1245" spans="1:13" ht="23.1" customHeight="1" outlineLevel="1">
      <c r="A1245" s="190"/>
      <c r="B1245" s="190"/>
      <c r="C1245" s="190"/>
      <c r="D1245" s="185"/>
      <c r="E1245" s="183"/>
      <c r="F1245" s="25">
        <v>45474</v>
      </c>
      <c r="G1245" s="25">
        <v>45657</v>
      </c>
      <c r="H1245" s="210"/>
      <c r="I1245" s="153"/>
      <c r="J1245" s="153"/>
      <c r="K1245" s="50">
        <v>39</v>
      </c>
      <c r="L1245" s="47">
        <v>2547.67</v>
      </c>
      <c r="M1245" s="248"/>
    </row>
    <row r="1246" spans="1:13" ht="23.1" customHeight="1" outlineLevel="1">
      <c r="A1246" s="190"/>
      <c r="B1246" s="190"/>
      <c r="C1246" s="190"/>
      <c r="D1246" s="185"/>
      <c r="E1246" s="183"/>
      <c r="F1246" s="112">
        <v>45292</v>
      </c>
      <c r="G1246" s="112">
        <v>45473</v>
      </c>
      <c r="H1246" s="210"/>
      <c r="I1246" s="153"/>
      <c r="J1246" s="153"/>
      <c r="K1246" s="50">
        <v>35.409999999999997</v>
      </c>
      <c r="L1246" s="47">
        <v>2418.04</v>
      </c>
      <c r="M1246" s="247" t="s">
        <v>349</v>
      </c>
    </row>
    <row r="1247" spans="1:13" ht="23.1" customHeight="1" outlineLevel="1">
      <c r="A1247" s="190"/>
      <c r="B1247" s="190"/>
      <c r="C1247" s="190"/>
      <c r="D1247" s="185"/>
      <c r="E1247" s="183"/>
      <c r="F1247" s="25">
        <v>45474</v>
      </c>
      <c r="G1247" s="25">
        <v>45657</v>
      </c>
      <c r="H1247" s="210"/>
      <c r="I1247" s="153"/>
      <c r="J1247" s="153"/>
      <c r="K1247" s="50">
        <v>39</v>
      </c>
      <c r="L1247" s="47">
        <v>2663.47</v>
      </c>
      <c r="M1247" s="248"/>
    </row>
    <row r="1248" spans="1:13" ht="23.1" customHeight="1" outlineLevel="1">
      <c r="A1248" s="190"/>
      <c r="B1248" s="190"/>
      <c r="C1248" s="190"/>
      <c r="D1248" s="185"/>
      <c r="E1248" s="183"/>
      <c r="F1248" s="112">
        <v>45292</v>
      </c>
      <c r="G1248" s="112">
        <v>45473</v>
      </c>
      <c r="H1248" s="210"/>
      <c r="I1248" s="153"/>
      <c r="J1248" s="153"/>
      <c r="K1248" s="50">
        <v>35.409999999999997</v>
      </c>
      <c r="L1248" s="47">
        <v>2616.2399999999998</v>
      </c>
      <c r="M1248" s="247" t="s">
        <v>350</v>
      </c>
    </row>
    <row r="1249" spans="1:13" ht="23.1" customHeight="1" outlineLevel="1">
      <c r="A1249" s="190"/>
      <c r="B1249" s="190"/>
      <c r="C1249" s="190"/>
      <c r="D1249" s="185"/>
      <c r="E1249" s="183"/>
      <c r="F1249" s="25">
        <v>45474</v>
      </c>
      <c r="G1249" s="25">
        <v>45657</v>
      </c>
      <c r="H1249" s="210"/>
      <c r="I1249" s="153"/>
      <c r="J1249" s="153"/>
      <c r="K1249" s="50">
        <v>39</v>
      </c>
      <c r="L1249" s="47">
        <v>2881.79</v>
      </c>
      <c r="M1249" s="248"/>
    </row>
    <row r="1250" spans="1:13" ht="23.1" customHeight="1" outlineLevel="1">
      <c r="A1250" s="190"/>
      <c r="B1250" s="190"/>
      <c r="C1250" s="190"/>
      <c r="D1250" s="185"/>
      <c r="E1250" s="183"/>
      <c r="F1250" s="112">
        <v>45292</v>
      </c>
      <c r="G1250" s="112">
        <v>45473</v>
      </c>
      <c r="H1250" s="210"/>
      <c r="I1250" s="153"/>
      <c r="J1250" s="153"/>
      <c r="K1250" s="50">
        <v>35.409999999999997</v>
      </c>
      <c r="L1250" s="47">
        <v>2216.54</v>
      </c>
      <c r="M1250" s="247" t="s">
        <v>351</v>
      </c>
    </row>
    <row r="1251" spans="1:13" ht="23.1" customHeight="1" outlineLevel="1">
      <c r="A1251" s="190"/>
      <c r="B1251" s="190"/>
      <c r="C1251" s="190"/>
      <c r="D1251" s="185"/>
      <c r="E1251" s="183"/>
      <c r="F1251" s="25">
        <v>45474</v>
      </c>
      <c r="G1251" s="25">
        <v>45657</v>
      </c>
      <c r="H1251" s="210"/>
      <c r="I1251" s="153"/>
      <c r="J1251" s="153"/>
      <c r="K1251" s="50">
        <v>39</v>
      </c>
      <c r="L1251" s="47">
        <v>2441.52</v>
      </c>
      <c r="M1251" s="248"/>
    </row>
    <row r="1252" spans="1:13" ht="23.1" customHeight="1" outlineLevel="1">
      <c r="A1252" s="190"/>
      <c r="B1252" s="190"/>
      <c r="C1252" s="190"/>
      <c r="D1252" s="185"/>
      <c r="E1252" s="183"/>
      <c r="F1252" s="112">
        <v>45292</v>
      </c>
      <c r="G1252" s="112">
        <v>45473</v>
      </c>
      <c r="H1252" s="210"/>
      <c r="I1252" s="153"/>
      <c r="J1252" s="153"/>
      <c r="K1252" s="50">
        <v>35.409999999999997</v>
      </c>
      <c r="L1252" s="47">
        <v>2418.04</v>
      </c>
      <c r="M1252" s="247" t="s">
        <v>352</v>
      </c>
    </row>
    <row r="1253" spans="1:13" ht="23.1" customHeight="1" outlineLevel="1">
      <c r="A1253" s="189"/>
      <c r="B1253" s="189"/>
      <c r="C1253" s="190"/>
      <c r="D1253" s="185"/>
      <c r="E1253" s="184"/>
      <c r="F1253" s="25">
        <v>45474</v>
      </c>
      <c r="G1253" s="25">
        <v>45657</v>
      </c>
      <c r="H1253" s="210"/>
      <c r="I1253" s="153"/>
      <c r="J1253" s="153"/>
      <c r="K1253" s="50">
        <v>39</v>
      </c>
      <c r="L1253" s="47">
        <v>2663.47</v>
      </c>
      <c r="M1253" s="248"/>
    </row>
    <row r="1254" spans="1:13" ht="23.1" customHeight="1" outlineLevel="1">
      <c r="A1254" s="188" t="s">
        <v>54</v>
      </c>
      <c r="B1254" s="188" t="s">
        <v>230</v>
      </c>
      <c r="C1254" s="190"/>
      <c r="D1254" s="185">
        <v>45280</v>
      </c>
      <c r="E1254" s="185" t="s">
        <v>631</v>
      </c>
      <c r="F1254" s="24">
        <v>45292</v>
      </c>
      <c r="G1254" s="24">
        <v>45473</v>
      </c>
      <c r="H1254" s="210"/>
      <c r="I1254" s="50">
        <v>53.97</v>
      </c>
      <c r="J1254" s="47">
        <v>3470.8</v>
      </c>
      <c r="K1254" s="108"/>
      <c r="L1254" s="108"/>
      <c r="M1254" s="247"/>
    </row>
    <row r="1255" spans="1:13" ht="23.1" customHeight="1" outlineLevel="1">
      <c r="A1255" s="190"/>
      <c r="B1255" s="190"/>
      <c r="C1255" s="190"/>
      <c r="D1255" s="185"/>
      <c r="E1255" s="185"/>
      <c r="F1255" s="113">
        <v>45474</v>
      </c>
      <c r="G1255" s="113">
        <v>45657</v>
      </c>
      <c r="H1255" s="210"/>
      <c r="I1255" s="50">
        <v>53.97</v>
      </c>
      <c r="J1255" s="47">
        <v>3470.8</v>
      </c>
      <c r="K1255" s="108"/>
      <c r="L1255" s="108"/>
      <c r="M1255" s="248"/>
    </row>
    <row r="1256" spans="1:13" ht="23.1" customHeight="1" outlineLevel="1">
      <c r="A1256" s="190"/>
      <c r="B1256" s="190"/>
      <c r="C1256" s="190"/>
      <c r="D1256" s="185">
        <v>45280</v>
      </c>
      <c r="E1256" s="182" t="s">
        <v>628</v>
      </c>
      <c r="F1256" s="112">
        <v>45292</v>
      </c>
      <c r="G1256" s="112">
        <v>45473</v>
      </c>
      <c r="H1256" s="210"/>
      <c r="I1256" s="108"/>
      <c r="J1256" s="108"/>
      <c r="K1256" s="50">
        <v>34.42</v>
      </c>
      <c r="L1256" s="47">
        <v>2191.6799999999998</v>
      </c>
      <c r="M1256" s="247" t="s">
        <v>345</v>
      </c>
    </row>
    <row r="1257" spans="1:13" ht="23.1" customHeight="1" outlineLevel="1">
      <c r="A1257" s="190"/>
      <c r="B1257" s="190"/>
      <c r="C1257" s="190"/>
      <c r="D1257" s="185"/>
      <c r="E1257" s="183"/>
      <c r="F1257" s="25">
        <v>45474</v>
      </c>
      <c r="G1257" s="25">
        <v>45657</v>
      </c>
      <c r="H1257" s="210"/>
      <c r="I1257" s="108"/>
      <c r="J1257" s="108"/>
      <c r="K1257" s="50">
        <v>37.93</v>
      </c>
      <c r="L1257" s="47">
        <v>2415.23</v>
      </c>
      <c r="M1257" s="248"/>
    </row>
    <row r="1258" spans="1:13" ht="23.1" customHeight="1" outlineLevel="1">
      <c r="A1258" s="190"/>
      <c r="B1258" s="190"/>
      <c r="C1258" s="190"/>
      <c r="D1258" s="185"/>
      <c r="E1258" s="183"/>
      <c r="F1258" s="112">
        <v>45292</v>
      </c>
      <c r="G1258" s="112">
        <v>45473</v>
      </c>
      <c r="H1258" s="210"/>
      <c r="I1258" s="108"/>
      <c r="J1258" s="108"/>
      <c r="K1258" s="50">
        <v>34.42</v>
      </c>
      <c r="L1258" s="47">
        <v>2400.41</v>
      </c>
      <c r="M1258" s="247" t="s">
        <v>346</v>
      </c>
    </row>
    <row r="1259" spans="1:13" ht="23.1" customHeight="1" outlineLevel="1">
      <c r="A1259" s="190"/>
      <c r="B1259" s="190"/>
      <c r="C1259" s="190"/>
      <c r="D1259" s="185"/>
      <c r="E1259" s="183"/>
      <c r="F1259" s="25">
        <v>45474</v>
      </c>
      <c r="G1259" s="25">
        <v>45657</v>
      </c>
      <c r="H1259" s="210"/>
      <c r="I1259" s="108"/>
      <c r="J1259" s="108"/>
      <c r="K1259" s="50">
        <v>37.93</v>
      </c>
      <c r="L1259" s="47">
        <v>2645.25</v>
      </c>
      <c r="M1259" s="248"/>
    </row>
    <row r="1260" spans="1:13" ht="23.1" customHeight="1" outlineLevel="1">
      <c r="A1260" s="190"/>
      <c r="B1260" s="190"/>
      <c r="C1260" s="190"/>
      <c r="D1260" s="185"/>
      <c r="E1260" s="183"/>
      <c r="F1260" s="112">
        <v>45292</v>
      </c>
      <c r="G1260" s="112">
        <v>45473</v>
      </c>
      <c r="H1260" s="210"/>
      <c r="I1260" s="108"/>
      <c r="J1260" s="108"/>
      <c r="K1260" s="50">
        <v>34.42</v>
      </c>
      <c r="L1260" s="47">
        <v>2043.59</v>
      </c>
      <c r="M1260" s="247" t="s">
        <v>347</v>
      </c>
    </row>
    <row r="1261" spans="1:13" ht="23.1" customHeight="1" outlineLevel="1">
      <c r="A1261" s="190"/>
      <c r="B1261" s="190"/>
      <c r="C1261" s="190"/>
      <c r="D1261" s="185"/>
      <c r="E1261" s="183"/>
      <c r="F1261" s="25">
        <v>45474</v>
      </c>
      <c r="G1261" s="25">
        <v>45657</v>
      </c>
      <c r="H1261" s="210"/>
      <c r="I1261" s="108"/>
      <c r="J1261" s="108"/>
      <c r="K1261" s="50">
        <v>37.93</v>
      </c>
      <c r="L1261" s="47">
        <v>2252.04</v>
      </c>
      <c r="M1261" s="248"/>
    </row>
    <row r="1262" spans="1:13" ht="23.1" customHeight="1" outlineLevel="1">
      <c r="A1262" s="190"/>
      <c r="B1262" s="190"/>
      <c r="C1262" s="190"/>
      <c r="D1262" s="185"/>
      <c r="E1262" s="183"/>
      <c r="F1262" s="112">
        <v>45292</v>
      </c>
      <c r="G1262" s="112">
        <v>45473</v>
      </c>
      <c r="H1262" s="210"/>
      <c r="I1262" s="108"/>
      <c r="J1262" s="108"/>
      <c r="K1262" s="50">
        <v>34.42</v>
      </c>
      <c r="L1262" s="47">
        <v>2191.6799999999998</v>
      </c>
      <c r="M1262" s="247" t="s">
        <v>348</v>
      </c>
    </row>
    <row r="1263" spans="1:13" ht="23.1" customHeight="1" outlineLevel="1">
      <c r="A1263" s="190"/>
      <c r="B1263" s="190"/>
      <c r="C1263" s="190"/>
      <c r="D1263" s="185"/>
      <c r="E1263" s="183"/>
      <c r="F1263" s="25">
        <v>45474</v>
      </c>
      <c r="G1263" s="25">
        <v>45657</v>
      </c>
      <c r="H1263" s="210"/>
      <c r="I1263" s="108"/>
      <c r="J1263" s="108"/>
      <c r="K1263" s="50">
        <v>37.93</v>
      </c>
      <c r="L1263" s="47">
        <v>2415.23</v>
      </c>
      <c r="M1263" s="248"/>
    </row>
    <row r="1264" spans="1:13" ht="23.1" customHeight="1" outlineLevel="1">
      <c r="A1264" s="190"/>
      <c r="B1264" s="190"/>
      <c r="C1264" s="190"/>
      <c r="D1264" s="185"/>
      <c r="E1264" s="183"/>
      <c r="F1264" s="112">
        <v>45292</v>
      </c>
      <c r="G1264" s="112">
        <v>45473</v>
      </c>
      <c r="H1264" s="210"/>
      <c r="I1264" s="108"/>
      <c r="J1264" s="108"/>
      <c r="K1264" s="50">
        <v>34.42</v>
      </c>
      <c r="L1264" s="47">
        <v>2291.3000000000002</v>
      </c>
      <c r="M1264" s="247" t="s">
        <v>349</v>
      </c>
    </row>
    <row r="1265" spans="1:13" ht="23.1" customHeight="1" outlineLevel="1">
      <c r="A1265" s="190"/>
      <c r="B1265" s="190"/>
      <c r="C1265" s="190"/>
      <c r="D1265" s="185"/>
      <c r="E1265" s="183"/>
      <c r="F1265" s="25">
        <v>45474</v>
      </c>
      <c r="G1265" s="25">
        <v>45657</v>
      </c>
      <c r="H1265" s="210"/>
      <c r="I1265" s="108"/>
      <c r="J1265" s="108"/>
      <c r="K1265" s="50">
        <v>37.93</v>
      </c>
      <c r="L1265" s="47">
        <v>2525.0100000000002</v>
      </c>
      <c r="M1265" s="248"/>
    </row>
    <row r="1266" spans="1:13" ht="23.1" customHeight="1" outlineLevel="1">
      <c r="A1266" s="190"/>
      <c r="B1266" s="190"/>
      <c r="C1266" s="190"/>
      <c r="D1266" s="185"/>
      <c r="E1266" s="183"/>
      <c r="F1266" s="112">
        <v>45292</v>
      </c>
      <c r="G1266" s="112">
        <v>45473</v>
      </c>
      <c r="H1266" s="210"/>
      <c r="I1266" s="108"/>
      <c r="J1266" s="108"/>
      <c r="K1266" s="50">
        <v>34.42</v>
      </c>
      <c r="L1266" s="47">
        <v>2479.11</v>
      </c>
      <c r="M1266" s="247" t="s">
        <v>350</v>
      </c>
    </row>
    <row r="1267" spans="1:13" ht="23.1" customHeight="1" outlineLevel="1">
      <c r="A1267" s="190"/>
      <c r="B1267" s="190"/>
      <c r="C1267" s="190"/>
      <c r="D1267" s="185"/>
      <c r="E1267" s="183"/>
      <c r="F1267" s="25">
        <v>45474</v>
      </c>
      <c r="G1267" s="25">
        <v>45657</v>
      </c>
      <c r="H1267" s="210"/>
      <c r="I1267" s="108"/>
      <c r="J1267" s="108"/>
      <c r="K1267" s="50">
        <v>37.93</v>
      </c>
      <c r="L1267" s="47">
        <v>2731.98</v>
      </c>
      <c r="M1267" s="248"/>
    </row>
    <row r="1268" spans="1:13" ht="23.1" customHeight="1" outlineLevel="1">
      <c r="A1268" s="190"/>
      <c r="B1268" s="190"/>
      <c r="C1268" s="190"/>
      <c r="D1268" s="185"/>
      <c r="E1268" s="183"/>
      <c r="F1268" s="112">
        <v>45292</v>
      </c>
      <c r="G1268" s="112">
        <v>45473</v>
      </c>
      <c r="H1268" s="210"/>
      <c r="I1268" s="108"/>
      <c r="J1268" s="108"/>
      <c r="K1268" s="50">
        <v>34.42</v>
      </c>
      <c r="L1268" s="47">
        <v>2100.36</v>
      </c>
      <c r="M1268" s="247" t="s">
        <v>351</v>
      </c>
    </row>
    <row r="1269" spans="1:13" s="6" customFormat="1" ht="23.1" customHeight="1" outlineLevel="1">
      <c r="A1269" s="190"/>
      <c r="B1269" s="190"/>
      <c r="C1269" s="190"/>
      <c r="D1269" s="185"/>
      <c r="E1269" s="183"/>
      <c r="F1269" s="25">
        <v>45474</v>
      </c>
      <c r="G1269" s="25">
        <v>45657</v>
      </c>
      <c r="H1269" s="210"/>
      <c r="I1269" s="108"/>
      <c r="J1269" s="108"/>
      <c r="K1269" s="50">
        <v>37.93</v>
      </c>
      <c r="L1269" s="47">
        <v>2314.6</v>
      </c>
      <c r="M1269" s="248"/>
    </row>
    <row r="1270" spans="1:13" ht="23.1" customHeight="1" outlineLevel="1">
      <c r="A1270" s="190"/>
      <c r="B1270" s="190"/>
      <c r="C1270" s="190"/>
      <c r="D1270" s="185"/>
      <c r="E1270" s="183"/>
      <c r="F1270" s="112">
        <v>45292</v>
      </c>
      <c r="G1270" s="112">
        <v>45473</v>
      </c>
      <c r="H1270" s="210"/>
      <c r="I1270" s="108"/>
      <c r="J1270" s="108"/>
      <c r="K1270" s="50">
        <v>34.42</v>
      </c>
      <c r="L1270" s="47">
        <v>2291.3000000000002</v>
      </c>
      <c r="M1270" s="247" t="s">
        <v>352</v>
      </c>
    </row>
    <row r="1271" spans="1:13" ht="23.1" customHeight="1" outlineLevel="1">
      <c r="A1271" s="189"/>
      <c r="B1271" s="189"/>
      <c r="C1271" s="190"/>
      <c r="D1271" s="185"/>
      <c r="E1271" s="184"/>
      <c r="F1271" s="25">
        <v>45474</v>
      </c>
      <c r="G1271" s="25">
        <v>45657</v>
      </c>
      <c r="H1271" s="210"/>
      <c r="I1271" s="108"/>
      <c r="J1271" s="108"/>
      <c r="K1271" s="50">
        <v>37.93</v>
      </c>
      <c r="L1271" s="47">
        <v>2525.0100000000002</v>
      </c>
      <c r="M1271" s="248"/>
    </row>
    <row r="1272" spans="1:13" ht="23.1" customHeight="1" outlineLevel="1">
      <c r="A1272" s="188" t="s">
        <v>54</v>
      </c>
      <c r="B1272" s="188" t="s">
        <v>226</v>
      </c>
      <c r="C1272" s="190"/>
      <c r="D1272" s="185">
        <v>45280</v>
      </c>
      <c r="E1272" s="185" t="s">
        <v>631</v>
      </c>
      <c r="F1272" s="24">
        <v>45292</v>
      </c>
      <c r="G1272" s="24">
        <v>45473</v>
      </c>
      <c r="H1272" s="210"/>
      <c r="I1272" s="50">
        <v>53.97</v>
      </c>
      <c r="J1272" s="47">
        <v>3470.8</v>
      </c>
      <c r="K1272" s="108"/>
      <c r="L1272" s="108"/>
      <c r="M1272" s="247"/>
    </row>
    <row r="1273" spans="1:13" ht="23.1" customHeight="1" outlineLevel="1">
      <c r="A1273" s="190"/>
      <c r="B1273" s="190"/>
      <c r="C1273" s="190"/>
      <c r="D1273" s="185"/>
      <c r="E1273" s="185"/>
      <c r="F1273" s="113">
        <v>45474</v>
      </c>
      <c r="G1273" s="113">
        <v>45657</v>
      </c>
      <c r="H1273" s="210"/>
      <c r="I1273" s="50">
        <v>53.97</v>
      </c>
      <c r="J1273" s="47">
        <v>3470.8</v>
      </c>
      <c r="K1273" s="108"/>
      <c r="L1273" s="108"/>
      <c r="M1273" s="248"/>
    </row>
    <row r="1274" spans="1:13" ht="23.1" customHeight="1" outlineLevel="1">
      <c r="A1274" s="190"/>
      <c r="B1274" s="190"/>
      <c r="C1274" s="190"/>
      <c r="D1274" s="185">
        <v>45280</v>
      </c>
      <c r="E1274" s="182" t="s">
        <v>628</v>
      </c>
      <c r="F1274" s="112">
        <v>45292</v>
      </c>
      <c r="G1274" s="112">
        <v>45473</v>
      </c>
      <c r="H1274" s="210"/>
      <c r="I1274" s="108"/>
      <c r="J1274" s="108"/>
      <c r="K1274" s="50">
        <v>39.369999999999997</v>
      </c>
      <c r="L1274" s="47">
        <v>2218.3000000000002</v>
      </c>
      <c r="M1274" s="247" t="s">
        <v>345</v>
      </c>
    </row>
    <row r="1275" spans="1:13" ht="23.1" customHeight="1" outlineLevel="1">
      <c r="A1275" s="190"/>
      <c r="B1275" s="190"/>
      <c r="C1275" s="190"/>
      <c r="D1275" s="185"/>
      <c r="E1275" s="183"/>
      <c r="F1275" s="25">
        <v>45474</v>
      </c>
      <c r="G1275" s="25">
        <v>45657</v>
      </c>
      <c r="H1275" s="210"/>
      <c r="I1275" s="108"/>
      <c r="J1275" s="108"/>
      <c r="K1275" s="50">
        <v>43.94</v>
      </c>
      <c r="L1275" s="47">
        <v>2476.0700000000002</v>
      </c>
      <c r="M1275" s="248"/>
    </row>
    <row r="1276" spans="1:13" ht="23.1" customHeight="1" outlineLevel="1">
      <c r="A1276" s="190"/>
      <c r="B1276" s="190"/>
      <c r="C1276" s="190"/>
      <c r="D1276" s="185"/>
      <c r="E1276" s="183"/>
      <c r="F1276" s="112">
        <v>45292</v>
      </c>
      <c r="G1276" s="112">
        <v>45473</v>
      </c>
      <c r="H1276" s="210"/>
      <c r="I1276" s="108"/>
      <c r="J1276" s="108"/>
      <c r="K1276" s="50">
        <v>39.369999999999997</v>
      </c>
      <c r="L1276" s="47">
        <v>2429.5700000000002</v>
      </c>
      <c r="M1276" s="247" t="s">
        <v>346</v>
      </c>
    </row>
    <row r="1277" spans="1:13" ht="23.1" customHeight="1" outlineLevel="1">
      <c r="A1277" s="190"/>
      <c r="B1277" s="190"/>
      <c r="C1277" s="190"/>
      <c r="D1277" s="185"/>
      <c r="E1277" s="183"/>
      <c r="F1277" s="25">
        <v>45474</v>
      </c>
      <c r="G1277" s="25">
        <v>45657</v>
      </c>
      <c r="H1277" s="210"/>
      <c r="I1277" s="108"/>
      <c r="J1277" s="108"/>
      <c r="K1277" s="50">
        <v>43.94</v>
      </c>
      <c r="L1277" s="47">
        <v>2711.89</v>
      </c>
      <c r="M1277" s="248"/>
    </row>
    <row r="1278" spans="1:13" ht="23.1" customHeight="1" outlineLevel="1">
      <c r="A1278" s="190"/>
      <c r="B1278" s="190"/>
      <c r="C1278" s="190"/>
      <c r="D1278" s="185"/>
      <c r="E1278" s="183"/>
      <c r="F1278" s="112">
        <v>45292</v>
      </c>
      <c r="G1278" s="112">
        <v>45473</v>
      </c>
      <c r="H1278" s="210"/>
      <c r="I1278" s="108"/>
      <c r="J1278" s="108"/>
      <c r="K1278" s="50">
        <v>39.369999999999997</v>
      </c>
      <c r="L1278" s="47">
        <v>2068.41</v>
      </c>
      <c r="M1278" s="247" t="s">
        <v>347</v>
      </c>
    </row>
    <row r="1279" spans="1:13" ht="23.1" customHeight="1" outlineLevel="1">
      <c r="A1279" s="190"/>
      <c r="B1279" s="190"/>
      <c r="C1279" s="190"/>
      <c r="D1279" s="185"/>
      <c r="E1279" s="183"/>
      <c r="F1279" s="25">
        <v>45474</v>
      </c>
      <c r="G1279" s="25">
        <v>45657</v>
      </c>
      <c r="H1279" s="210"/>
      <c r="I1279" s="108"/>
      <c r="J1279" s="108"/>
      <c r="K1279" s="50">
        <v>43.94</v>
      </c>
      <c r="L1279" s="47">
        <v>2308.7600000000002</v>
      </c>
      <c r="M1279" s="248"/>
    </row>
    <row r="1280" spans="1:13" ht="23.1" customHeight="1" outlineLevel="1">
      <c r="A1280" s="190"/>
      <c r="B1280" s="190"/>
      <c r="C1280" s="190"/>
      <c r="D1280" s="185"/>
      <c r="E1280" s="183"/>
      <c r="F1280" s="112">
        <v>45292</v>
      </c>
      <c r="G1280" s="112">
        <v>45473</v>
      </c>
      <c r="H1280" s="210"/>
      <c r="I1280" s="108"/>
      <c r="J1280" s="108"/>
      <c r="K1280" s="50">
        <v>39.369999999999997</v>
      </c>
      <c r="L1280" s="47">
        <v>2218.3000000000002</v>
      </c>
      <c r="M1280" s="247" t="s">
        <v>348</v>
      </c>
    </row>
    <row r="1281" spans="1:13" ht="23.1" customHeight="1" outlineLevel="1">
      <c r="A1281" s="190"/>
      <c r="B1281" s="190"/>
      <c r="C1281" s="190"/>
      <c r="D1281" s="185"/>
      <c r="E1281" s="183"/>
      <c r="F1281" s="25">
        <v>45474</v>
      </c>
      <c r="G1281" s="25">
        <v>45657</v>
      </c>
      <c r="H1281" s="210"/>
      <c r="I1281" s="108"/>
      <c r="J1281" s="108"/>
      <c r="K1281" s="50">
        <v>43.94</v>
      </c>
      <c r="L1281" s="47">
        <v>2476.0700000000002</v>
      </c>
      <c r="M1281" s="248"/>
    </row>
    <row r="1282" spans="1:13" ht="23.1" customHeight="1" outlineLevel="1">
      <c r="A1282" s="190"/>
      <c r="B1282" s="190"/>
      <c r="C1282" s="190"/>
      <c r="D1282" s="185"/>
      <c r="E1282" s="183"/>
      <c r="F1282" s="112">
        <v>45292</v>
      </c>
      <c r="G1282" s="112">
        <v>45473</v>
      </c>
      <c r="H1282" s="210"/>
      <c r="I1282" s="108"/>
      <c r="J1282" s="108"/>
      <c r="K1282" s="50">
        <v>39.369999999999997</v>
      </c>
      <c r="L1282" s="47">
        <v>2319.13</v>
      </c>
      <c r="M1282" s="247" t="s">
        <v>349</v>
      </c>
    </row>
    <row r="1283" spans="1:13" ht="23.1" customHeight="1" outlineLevel="1">
      <c r="A1283" s="190"/>
      <c r="B1283" s="190"/>
      <c r="C1283" s="190"/>
      <c r="D1283" s="185"/>
      <c r="E1283" s="183"/>
      <c r="F1283" s="25">
        <v>45474</v>
      </c>
      <c r="G1283" s="25">
        <v>45657</v>
      </c>
      <c r="H1283" s="210"/>
      <c r="I1283" s="108"/>
      <c r="J1283" s="108"/>
      <c r="K1283" s="50">
        <v>43.94</v>
      </c>
      <c r="L1283" s="47">
        <v>2588.61</v>
      </c>
      <c r="M1283" s="248"/>
    </row>
    <row r="1284" spans="1:13" ht="23.1" customHeight="1" outlineLevel="1">
      <c r="A1284" s="190"/>
      <c r="B1284" s="190"/>
      <c r="C1284" s="190"/>
      <c r="D1284" s="185"/>
      <c r="E1284" s="183"/>
      <c r="F1284" s="112">
        <v>45292</v>
      </c>
      <c r="G1284" s="112">
        <v>45473</v>
      </c>
      <c r="H1284" s="210"/>
      <c r="I1284" s="108"/>
      <c r="J1284" s="108"/>
      <c r="K1284" s="50">
        <v>39.369999999999997</v>
      </c>
      <c r="L1284" s="47">
        <v>2509.2199999999998</v>
      </c>
      <c r="M1284" s="247" t="s">
        <v>350</v>
      </c>
    </row>
    <row r="1285" spans="1:13" ht="23.1" customHeight="1" outlineLevel="1">
      <c r="A1285" s="190"/>
      <c r="B1285" s="190"/>
      <c r="C1285" s="190"/>
      <c r="D1285" s="185"/>
      <c r="E1285" s="183"/>
      <c r="F1285" s="25">
        <v>45474</v>
      </c>
      <c r="G1285" s="25">
        <v>45657</v>
      </c>
      <c r="H1285" s="210"/>
      <c r="I1285" s="108"/>
      <c r="J1285" s="108"/>
      <c r="K1285" s="50">
        <v>43.94</v>
      </c>
      <c r="L1285" s="47">
        <v>2800.79</v>
      </c>
      <c r="M1285" s="248"/>
    </row>
    <row r="1286" spans="1:13" ht="23.1" customHeight="1" outlineLevel="1">
      <c r="A1286" s="190"/>
      <c r="B1286" s="190"/>
      <c r="C1286" s="190"/>
      <c r="D1286" s="185"/>
      <c r="E1286" s="183"/>
      <c r="F1286" s="112">
        <v>45292</v>
      </c>
      <c r="G1286" s="112">
        <v>45473</v>
      </c>
      <c r="H1286" s="210"/>
      <c r="I1286" s="108"/>
      <c r="J1286" s="108"/>
      <c r="K1286" s="50">
        <v>39.369999999999997</v>
      </c>
      <c r="L1286" s="47">
        <v>2125.87</v>
      </c>
      <c r="M1286" s="247" t="s">
        <v>351</v>
      </c>
    </row>
    <row r="1287" spans="1:13" ht="23.1" customHeight="1" outlineLevel="1">
      <c r="A1287" s="190"/>
      <c r="B1287" s="190"/>
      <c r="C1287" s="190"/>
      <c r="D1287" s="185"/>
      <c r="E1287" s="183"/>
      <c r="F1287" s="25">
        <v>45474</v>
      </c>
      <c r="G1287" s="25">
        <v>45657</v>
      </c>
      <c r="H1287" s="210"/>
      <c r="I1287" s="108"/>
      <c r="J1287" s="108"/>
      <c r="K1287" s="50">
        <v>43.94</v>
      </c>
      <c r="L1287" s="47">
        <v>2372.9</v>
      </c>
      <c r="M1287" s="248"/>
    </row>
    <row r="1288" spans="1:13" ht="23.1" customHeight="1" outlineLevel="1">
      <c r="A1288" s="190"/>
      <c r="B1288" s="190"/>
      <c r="C1288" s="190"/>
      <c r="D1288" s="185"/>
      <c r="E1288" s="183"/>
      <c r="F1288" s="112">
        <v>45292</v>
      </c>
      <c r="G1288" s="112">
        <v>45473</v>
      </c>
      <c r="H1288" s="210"/>
      <c r="I1288" s="108"/>
      <c r="J1288" s="108"/>
      <c r="K1288" s="50">
        <v>39.369999999999997</v>
      </c>
      <c r="L1288" s="47">
        <v>2319.13</v>
      </c>
      <c r="M1288" s="247" t="s">
        <v>352</v>
      </c>
    </row>
    <row r="1289" spans="1:13" ht="23.1" customHeight="1" outlineLevel="1">
      <c r="A1289" s="189"/>
      <c r="B1289" s="189"/>
      <c r="C1289" s="189"/>
      <c r="D1289" s="185"/>
      <c r="E1289" s="184"/>
      <c r="F1289" s="25">
        <v>45474</v>
      </c>
      <c r="G1289" s="25">
        <v>45657</v>
      </c>
      <c r="H1289" s="210"/>
      <c r="I1289" s="108"/>
      <c r="J1289" s="108"/>
      <c r="K1289" s="50">
        <v>43.94</v>
      </c>
      <c r="L1289" s="47">
        <v>2588.61</v>
      </c>
      <c r="M1289" s="248"/>
    </row>
    <row r="1290" spans="1:13" ht="23.1" customHeight="1" outlineLevel="1">
      <c r="A1290" s="188" t="s">
        <v>54</v>
      </c>
      <c r="B1290" s="188" t="s">
        <v>339</v>
      </c>
      <c r="C1290" s="188" t="s">
        <v>484</v>
      </c>
      <c r="D1290" s="182">
        <v>45271</v>
      </c>
      <c r="E1290" s="182" t="s">
        <v>633</v>
      </c>
      <c r="F1290" s="24">
        <v>45292</v>
      </c>
      <c r="G1290" s="24">
        <v>45473</v>
      </c>
      <c r="H1290" s="210"/>
      <c r="I1290" s="50">
        <v>24.35</v>
      </c>
      <c r="J1290" s="47">
        <v>5314.75</v>
      </c>
      <c r="K1290" s="108"/>
      <c r="L1290" s="108"/>
      <c r="M1290" s="247"/>
    </row>
    <row r="1291" spans="1:13" ht="23.1" customHeight="1" outlineLevel="1">
      <c r="A1291" s="190"/>
      <c r="B1291" s="190"/>
      <c r="C1291" s="190"/>
      <c r="D1291" s="184"/>
      <c r="E1291" s="184"/>
      <c r="F1291" s="113">
        <v>45474</v>
      </c>
      <c r="G1291" s="113">
        <v>45657</v>
      </c>
      <c r="H1291" s="210"/>
      <c r="I1291" s="50">
        <v>27.77</v>
      </c>
      <c r="J1291" s="47">
        <v>7130.99</v>
      </c>
      <c r="K1291" s="108"/>
      <c r="L1291" s="108"/>
      <c r="M1291" s="248"/>
    </row>
    <row r="1292" spans="1:13" ht="23.1" customHeight="1" outlineLevel="1">
      <c r="A1292" s="190"/>
      <c r="B1292" s="190"/>
      <c r="C1292" s="190"/>
      <c r="D1292" s="182">
        <v>45280</v>
      </c>
      <c r="E1292" s="182" t="s">
        <v>628</v>
      </c>
      <c r="F1292" s="112">
        <v>45292</v>
      </c>
      <c r="G1292" s="112">
        <v>45473</v>
      </c>
      <c r="H1292" s="107"/>
      <c r="I1292" s="108"/>
      <c r="J1292" s="108"/>
      <c r="K1292" s="50">
        <v>21.01</v>
      </c>
      <c r="L1292" s="47">
        <v>2416.44</v>
      </c>
      <c r="M1292" s="255" t="s">
        <v>526</v>
      </c>
    </row>
    <row r="1293" spans="1:13" ht="23.1" customHeight="1" outlineLevel="1">
      <c r="A1293" s="189"/>
      <c r="B1293" s="190"/>
      <c r="C1293" s="189"/>
      <c r="D1293" s="184"/>
      <c r="E1293" s="184"/>
      <c r="F1293" s="25">
        <v>45474</v>
      </c>
      <c r="G1293" s="25">
        <v>45657</v>
      </c>
      <c r="H1293" s="107"/>
      <c r="I1293" s="108"/>
      <c r="J1293" s="108"/>
      <c r="K1293" s="50">
        <v>23.14</v>
      </c>
      <c r="L1293" s="47">
        <v>2661.95</v>
      </c>
      <c r="M1293" s="255"/>
    </row>
    <row r="1294" spans="1:13" ht="23.1" customHeight="1" outlineLevel="1">
      <c r="A1294" s="188" t="s">
        <v>54</v>
      </c>
      <c r="B1294" s="188" t="s">
        <v>585</v>
      </c>
      <c r="C1294" s="188" t="str">
        <f>Тепло!C633</f>
        <v>ПУ ФСБ РФ по СПб и ЛО</v>
      </c>
      <c r="D1294" s="182">
        <v>45277</v>
      </c>
      <c r="E1294" s="182" t="s">
        <v>634</v>
      </c>
      <c r="F1294" s="24">
        <v>45292</v>
      </c>
      <c r="G1294" s="24">
        <v>45473</v>
      </c>
      <c r="H1294" s="210"/>
      <c r="I1294" s="50">
        <v>65.95</v>
      </c>
      <c r="J1294" s="47">
        <v>5339.61</v>
      </c>
      <c r="K1294" s="108"/>
      <c r="L1294" s="108"/>
      <c r="M1294" s="102"/>
    </row>
    <row r="1295" spans="1:13" ht="23.1" customHeight="1" outlineLevel="1">
      <c r="A1295" s="190"/>
      <c r="B1295" s="190"/>
      <c r="C1295" s="190"/>
      <c r="D1295" s="184"/>
      <c r="E1295" s="184"/>
      <c r="F1295" s="113">
        <v>45474</v>
      </c>
      <c r="G1295" s="113">
        <v>45657</v>
      </c>
      <c r="H1295" s="210"/>
      <c r="I1295" s="50">
        <v>76.040000000000006</v>
      </c>
      <c r="J1295" s="47">
        <v>5339.61</v>
      </c>
      <c r="K1295" s="108"/>
      <c r="L1295" s="108"/>
      <c r="M1295" s="102"/>
    </row>
    <row r="1296" spans="1:13" ht="23.1" customHeight="1" outlineLevel="1">
      <c r="A1296" s="190"/>
      <c r="B1296" s="190"/>
      <c r="C1296" s="190"/>
      <c r="D1296" s="182">
        <v>45280</v>
      </c>
      <c r="E1296" s="182" t="s">
        <v>628</v>
      </c>
      <c r="F1296" s="112">
        <v>45292</v>
      </c>
      <c r="G1296" s="112">
        <v>45473</v>
      </c>
      <c r="H1296" s="107"/>
      <c r="I1296" s="108"/>
      <c r="J1296" s="108"/>
      <c r="K1296" s="50">
        <v>34.42</v>
      </c>
      <c r="L1296" s="47">
        <v>2100.36</v>
      </c>
      <c r="M1296" s="109"/>
    </row>
    <row r="1297" spans="1:13" ht="23.1" customHeight="1" outlineLevel="1">
      <c r="A1297" s="189"/>
      <c r="B1297" s="189"/>
      <c r="C1297" s="189"/>
      <c r="D1297" s="184"/>
      <c r="E1297" s="184"/>
      <c r="F1297" s="25">
        <v>45474</v>
      </c>
      <c r="G1297" s="25">
        <v>45657</v>
      </c>
      <c r="H1297" s="107"/>
      <c r="I1297" s="108"/>
      <c r="J1297" s="108"/>
      <c r="K1297" s="50">
        <v>37.93</v>
      </c>
      <c r="L1297" s="47">
        <v>2314.6</v>
      </c>
      <c r="M1297" s="109"/>
    </row>
    <row r="1298" spans="1:13" ht="23.1" hidden="1" customHeight="1" outlineLevel="1">
      <c r="A1298" s="188" t="s">
        <v>54</v>
      </c>
      <c r="B1298" s="188" t="s">
        <v>169</v>
      </c>
      <c r="C1298" s="188" t="s">
        <v>638</v>
      </c>
      <c r="D1298" s="185"/>
      <c r="E1298" s="185"/>
      <c r="F1298" s="24">
        <v>45292</v>
      </c>
      <c r="G1298" s="24">
        <v>45473</v>
      </c>
      <c r="H1298" s="210"/>
      <c r="I1298" s="50"/>
      <c r="J1298" s="47"/>
      <c r="K1298" s="108"/>
      <c r="L1298" s="108"/>
      <c r="M1298" s="247"/>
    </row>
    <row r="1299" spans="1:13" ht="23.1" hidden="1" customHeight="1" outlineLevel="1">
      <c r="A1299" s="190"/>
      <c r="B1299" s="190"/>
      <c r="C1299" s="190"/>
      <c r="D1299" s="185"/>
      <c r="E1299" s="185"/>
      <c r="F1299" s="113">
        <v>45474</v>
      </c>
      <c r="G1299" s="113">
        <v>45657</v>
      </c>
      <c r="H1299" s="210"/>
      <c r="I1299" s="50"/>
      <c r="J1299" s="47"/>
      <c r="K1299" s="108"/>
      <c r="L1299" s="108"/>
      <c r="M1299" s="248"/>
    </row>
    <row r="1300" spans="1:13" ht="23.1" customHeight="1" outlineLevel="1">
      <c r="A1300" s="190"/>
      <c r="B1300" s="190"/>
      <c r="C1300" s="190"/>
      <c r="D1300" s="185">
        <v>45280</v>
      </c>
      <c r="E1300" s="182" t="s">
        <v>628</v>
      </c>
      <c r="F1300" s="112">
        <v>45292</v>
      </c>
      <c r="G1300" s="112">
        <v>45473</v>
      </c>
      <c r="H1300" s="210"/>
      <c r="I1300" s="108"/>
      <c r="J1300" s="108"/>
      <c r="K1300" s="50">
        <v>9.42</v>
      </c>
      <c r="L1300" s="47">
        <v>1464.8</v>
      </c>
      <c r="M1300" s="247" t="s">
        <v>345</v>
      </c>
    </row>
    <row r="1301" spans="1:13" ht="23.1" customHeight="1" outlineLevel="1">
      <c r="A1301" s="190"/>
      <c r="B1301" s="190"/>
      <c r="C1301" s="190"/>
      <c r="D1301" s="185"/>
      <c r="E1301" s="183"/>
      <c r="F1301" s="25">
        <v>45474</v>
      </c>
      <c r="G1301" s="25">
        <v>45657</v>
      </c>
      <c r="H1301" s="210"/>
      <c r="I1301" s="108"/>
      <c r="J1301" s="108"/>
      <c r="K1301" s="50">
        <v>10.84</v>
      </c>
      <c r="L1301" s="47">
        <v>1685.98</v>
      </c>
      <c r="M1301" s="248"/>
    </row>
    <row r="1302" spans="1:13" ht="23.1" customHeight="1" outlineLevel="1">
      <c r="A1302" s="190"/>
      <c r="B1302" s="190"/>
      <c r="C1302" s="190"/>
      <c r="D1302" s="185"/>
      <c r="E1302" s="183"/>
      <c r="F1302" s="112">
        <v>45292</v>
      </c>
      <c r="G1302" s="112">
        <v>45473</v>
      </c>
      <c r="H1302" s="210"/>
      <c r="I1302" s="108"/>
      <c r="J1302" s="108"/>
      <c r="K1302" s="50">
        <v>9.42</v>
      </c>
      <c r="L1302" s="47">
        <v>1481.38</v>
      </c>
      <c r="M1302" s="247" t="s">
        <v>346</v>
      </c>
    </row>
    <row r="1303" spans="1:13" ht="23.1" customHeight="1" outlineLevel="1">
      <c r="A1303" s="190"/>
      <c r="B1303" s="190"/>
      <c r="C1303" s="190"/>
      <c r="D1303" s="185"/>
      <c r="E1303" s="183"/>
      <c r="F1303" s="25">
        <v>45474</v>
      </c>
      <c r="G1303" s="25">
        <v>45657</v>
      </c>
      <c r="H1303" s="210"/>
      <c r="I1303" s="108"/>
      <c r="J1303" s="108"/>
      <c r="K1303" s="50">
        <v>10.84</v>
      </c>
      <c r="L1303" s="47">
        <v>1705.06</v>
      </c>
      <c r="M1303" s="248"/>
    </row>
    <row r="1304" spans="1:13" ht="23.1" customHeight="1" outlineLevel="1">
      <c r="A1304" s="190"/>
      <c r="B1304" s="190"/>
      <c r="C1304" s="190"/>
      <c r="D1304" s="185"/>
      <c r="E1304" s="183"/>
      <c r="F1304" s="112">
        <v>45292</v>
      </c>
      <c r="G1304" s="112">
        <v>45473</v>
      </c>
      <c r="H1304" s="210"/>
      <c r="I1304" s="108"/>
      <c r="J1304" s="108"/>
      <c r="K1304" s="50">
        <v>9.42</v>
      </c>
      <c r="L1304" s="47">
        <v>1365.83</v>
      </c>
      <c r="M1304" s="247" t="s">
        <v>347</v>
      </c>
    </row>
    <row r="1305" spans="1:13" ht="23.1" customHeight="1" outlineLevel="1">
      <c r="A1305" s="190"/>
      <c r="B1305" s="190"/>
      <c r="C1305" s="190"/>
      <c r="D1305" s="185"/>
      <c r="E1305" s="183"/>
      <c r="F1305" s="25">
        <v>45474</v>
      </c>
      <c r="G1305" s="25">
        <v>45657</v>
      </c>
      <c r="H1305" s="210"/>
      <c r="I1305" s="108"/>
      <c r="J1305" s="108"/>
      <c r="K1305" s="50">
        <v>10.84</v>
      </c>
      <c r="L1305" s="47">
        <v>1572.07</v>
      </c>
      <c r="M1305" s="248"/>
    </row>
    <row r="1306" spans="1:13" ht="23.1" customHeight="1" outlineLevel="1">
      <c r="A1306" s="190"/>
      <c r="B1306" s="190"/>
      <c r="C1306" s="190"/>
      <c r="D1306" s="185"/>
      <c r="E1306" s="183"/>
      <c r="F1306" s="112">
        <v>45292</v>
      </c>
      <c r="G1306" s="112">
        <v>45473</v>
      </c>
      <c r="H1306" s="210"/>
      <c r="I1306" s="108"/>
      <c r="J1306" s="108"/>
      <c r="K1306" s="50">
        <v>9.42</v>
      </c>
      <c r="L1306" s="47">
        <v>1464.8</v>
      </c>
      <c r="M1306" s="247" t="s">
        <v>348</v>
      </c>
    </row>
    <row r="1307" spans="1:13" ht="23.1" customHeight="1" outlineLevel="1">
      <c r="A1307" s="190"/>
      <c r="B1307" s="190"/>
      <c r="C1307" s="190"/>
      <c r="D1307" s="185"/>
      <c r="E1307" s="183"/>
      <c r="F1307" s="25">
        <v>45474</v>
      </c>
      <c r="G1307" s="25">
        <v>45657</v>
      </c>
      <c r="H1307" s="210"/>
      <c r="I1307" s="108"/>
      <c r="J1307" s="108"/>
      <c r="K1307" s="50">
        <v>10.84</v>
      </c>
      <c r="L1307" s="47">
        <v>1685.98</v>
      </c>
      <c r="M1307" s="248"/>
    </row>
    <row r="1308" spans="1:13" ht="23.1" customHeight="1" outlineLevel="1">
      <c r="A1308" s="190"/>
      <c r="B1308" s="190"/>
      <c r="C1308" s="190"/>
      <c r="D1308" s="185"/>
      <c r="E1308" s="183"/>
      <c r="F1308" s="112">
        <v>45292</v>
      </c>
      <c r="G1308" s="112">
        <v>45473</v>
      </c>
      <c r="H1308" s="210"/>
      <c r="I1308" s="108"/>
      <c r="J1308" s="108"/>
      <c r="K1308" s="50">
        <v>9.42</v>
      </c>
      <c r="L1308" s="47">
        <v>1481.38</v>
      </c>
      <c r="M1308" s="247" t="s">
        <v>349</v>
      </c>
    </row>
    <row r="1309" spans="1:13" ht="23.1" customHeight="1" outlineLevel="1">
      <c r="A1309" s="190"/>
      <c r="B1309" s="190"/>
      <c r="C1309" s="190"/>
      <c r="D1309" s="185"/>
      <c r="E1309" s="183"/>
      <c r="F1309" s="25">
        <v>45474</v>
      </c>
      <c r="G1309" s="25">
        <v>45657</v>
      </c>
      <c r="H1309" s="210"/>
      <c r="I1309" s="108"/>
      <c r="J1309" s="108"/>
      <c r="K1309" s="50">
        <v>10.84</v>
      </c>
      <c r="L1309" s="47">
        <v>1705.06</v>
      </c>
      <c r="M1309" s="248"/>
    </row>
    <row r="1310" spans="1:13" ht="23.1" customHeight="1" outlineLevel="1">
      <c r="A1310" s="190"/>
      <c r="B1310" s="190"/>
      <c r="C1310" s="190"/>
      <c r="D1310" s="185"/>
      <c r="E1310" s="183"/>
      <c r="F1310" s="112">
        <v>45292</v>
      </c>
      <c r="G1310" s="112">
        <v>45473</v>
      </c>
      <c r="H1310" s="210"/>
      <c r="I1310" s="108"/>
      <c r="J1310" s="108"/>
      <c r="K1310" s="50">
        <v>9.42</v>
      </c>
      <c r="L1310" s="47">
        <v>1481.38</v>
      </c>
      <c r="M1310" s="247" t="s">
        <v>350</v>
      </c>
    </row>
    <row r="1311" spans="1:13" ht="23.1" customHeight="1" outlineLevel="1">
      <c r="A1311" s="190"/>
      <c r="B1311" s="190"/>
      <c r="C1311" s="190"/>
      <c r="D1311" s="185"/>
      <c r="E1311" s="183"/>
      <c r="F1311" s="25">
        <v>45474</v>
      </c>
      <c r="G1311" s="25">
        <v>45657</v>
      </c>
      <c r="H1311" s="210"/>
      <c r="I1311" s="108"/>
      <c r="J1311" s="108"/>
      <c r="K1311" s="50">
        <v>10.84</v>
      </c>
      <c r="L1311" s="47">
        <v>1705.06</v>
      </c>
      <c r="M1311" s="248"/>
    </row>
    <row r="1312" spans="1:13" ht="23.1" customHeight="1" outlineLevel="1">
      <c r="A1312" s="190"/>
      <c r="B1312" s="190"/>
      <c r="C1312" s="190"/>
      <c r="D1312" s="185"/>
      <c r="E1312" s="183"/>
      <c r="F1312" s="112">
        <v>45292</v>
      </c>
      <c r="G1312" s="112">
        <v>45473</v>
      </c>
      <c r="H1312" s="210"/>
      <c r="I1312" s="108"/>
      <c r="J1312" s="108"/>
      <c r="K1312" s="50">
        <v>9.42</v>
      </c>
      <c r="L1312" s="47">
        <v>1403.77</v>
      </c>
      <c r="M1312" s="247" t="s">
        <v>351</v>
      </c>
    </row>
    <row r="1313" spans="1:13" ht="23.1" customHeight="1" outlineLevel="1">
      <c r="A1313" s="190"/>
      <c r="B1313" s="190"/>
      <c r="C1313" s="190"/>
      <c r="D1313" s="185"/>
      <c r="E1313" s="183"/>
      <c r="F1313" s="25">
        <v>45474</v>
      </c>
      <c r="G1313" s="25">
        <v>45657</v>
      </c>
      <c r="H1313" s="210"/>
      <c r="I1313" s="108"/>
      <c r="J1313" s="108"/>
      <c r="K1313" s="50">
        <v>10.84</v>
      </c>
      <c r="L1313" s="47">
        <v>1615.74</v>
      </c>
      <c r="M1313" s="248"/>
    </row>
    <row r="1314" spans="1:13" ht="23.1" customHeight="1" outlineLevel="1">
      <c r="A1314" s="190"/>
      <c r="B1314" s="190"/>
      <c r="C1314" s="190"/>
      <c r="D1314" s="185"/>
      <c r="E1314" s="183"/>
      <c r="F1314" s="112">
        <v>45292</v>
      </c>
      <c r="G1314" s="112">
        <v>45473</v>
      </c>
      <c r="H1314" s="210"/>
      <c r="I1314" s="108"/>
      <c r="J1314" s="108"/>
      <c r="K1314" s="50">
        <v>9.42</v>
      </c>
      <c r="L1314" s="47">
        <v>1481.38</v>
      </c>
      <c r="M1314" s="247" t="s">
        <v>352</v>
      </c>
    </row>
    <row r="1315" spans="1:13" ht="23.1" customHeight="1" outlineLevel="1">
      <c r="A1315" s="189"/>
      <c r="B1315" s="189"/>
      <c r="C1315" s="189"/>
      <c r="D1315" s="185"/>
      <c r="E1315" s="184"/>
      <c r="F1315" s="25">
        <v>45474</v>
      </c>
      <c r="G1315" s="25">
        <v>45657</v>
      </c>
      <c r="H1315" s="210"/>
      <c r="I1315" s="108"/>
      <c r="J1315" s="108"/>
      <c r="K1315" s="50">
        <v>10.84</v>
      </c>
      <c r="L1315" s="47">
        <v>1705.06</v>
      </c>
      <c r="M1315" s="248"/>
    </row>
    <row r="1316" spans="1:13" s="6" customFormat="1" ht="28.5" customHeight="1">
      <c r="A1316" s="27">
        <v>6</v>
      </c>
      <c r="B1316" s="4" t="s">
        <v>266</v>
      </c>
      <c r="C1316" s="28"/>
      <c r="D1316" s="29"/>
      <c r="E1316" s="29"/>
      <c r="F1316" s="29"/>
      <c r="G1316" s="29"/>
      <c r="H1316" s="29"/>
      <c r="I1316" s="29"/>
      <c r="J1316" s="29"/>
      <c r="K1316" s="30"/>
      <c r="L1316" s="30"/>
      <c r="M1316" s="34"/>
    </row>
    <row r="1317" spans="1:13" ht="23.1" customHeight="1" outlineLevel="1">
      <c r="A1317" s="188" t="s">
        <v>61</v>
      </c>
      <c r="B1317" s="188" t="s">
        <v>63</v>
      </c>
      <c r="C1317" s="188" t="s">
        <v>360</v>
      </c>
      <c r="D1317" s="185">
        <v>45254</v>
      </c>
      <c r="E1317" s="185" t="s">
        <v>652</v>
      </c>
      <c r="F1317" s="24">
        <v>45292</v>
      </c>
      <c r="G1317" s="24">
        <v>45473</v>
      </c>
      <c r="H1317" s="192"/>
      <c r="I1317" s="50">
        <v>31.5</v>
      </c>
      <c r="J1317" s="47">
        <v>3758.12</v>
      </c>
      <c r="K1317" s="156"/>
      <c r="L1317" s="156"/>
      <c r="M1317" s="251"/>
    </row>
    <row r="1318" spans="1:13" ht="23.1" customHeight="1" outlineLevel="1">
      <c r="A1318" s="190"/>
      <c r="B1318" s="190"/>
      <c r="C1318" s="190"/>
      <c r="D1318" s="185"/>
      <c r="E1318" s="185"/>
      <c r="F1318" s="113">
        <v>45474</v>
      </c>
      <c r="G1318" s="113">
        <v>45657</v>
      </c>
      <c r="H1318" s="194"/>
      <c r="I1318" s="50">
        <v>32.94</v>
      </c>
      <c r="J1318" s="47">
        <v>4414.03</v>
      </c>
      <c r="K1318" s="156"/>
      <c r="L1318" s="156"/>
      <c r="M1318" s="252"/>
    </row>
    <row r="1319" spans="1:13" ht="23.1" customHeight="1" outlineLevel="1">
      <c r="A1319" s="190"/>
      <c r="B1319" s="190"/>
      <c r="C1319" s="190"/>
      <c r="D1319" s="182">
        <v>45280</v>
      </c>
      <c r="E1319" s="182" t="s">
        <v>651</v>
      </c>
      <c r="F1319" s="112">
        <v>45292</v>
      </c>
      <c r="G1319" s="112">
        <v>45473</v>
      </c>
      <c r="H1319" s="192"/>
      <c r="I1319" s="156"/>
      <c r="J1319" s="156"/>
      <c r="K1319" s="47">
        <v>27.55</v>
      </c>
      <c r="L1319" s="47">
        <v>2426.7492196328722</v>
      </c>
      <c r="M1319" s="247" t="s">
        <v>345</v>
      </c>
    </row>
    <row r="1320" spans="1:13" ht="23.1" customHeight="1" outlineLevel="1">
      <c r="A1320" s="190"/>
      <c r="B1320" s="190"/>
      <c r="C1320" s="190"/>
      <c r="D1320" s="183"/>
      <c r="E1320" s="183"/>
      <c r="F1320" s="25">
        <v>45474</v>
      </c>
      <c r="G1320" s="25">
        <v>45657</v>
      </c>
      <c r="H1320" s="193"/>
      <c r="I1320" s="156"/>
      <c r="J1320" s="156"/>
      <c r="K1320" s="47">
        <v>30.346325</v>
      </c>
      <c r="L1320" s="47">
        <v>2673.262087146345</v>
      </c>
      <c r="M1320" s="248"/>
    </row>
    <row r="1321" spans="1:13" ht="23.1" customHeight="1" outlineLevel="1">
      <c r="A1321" s="190"/>
      <c r="B1321" s="190"/>
      <c r="C1321" s="190"/>
      <c r="D1321" s="183"/>
      <c r="E1321" s="183"/>
      <c r="F1321" s="112">
        <v>45292</v>
      </c>
      <c r="G1321" s="112">
        <v>45473</v>
      </c>
      <c r="H1321" s="193"/>
      <c r="I1321" s="156"/>
      <c r="J1321" s="156"/>
      <c r="K1321" s="47">
        <v>27.55</v>
      </c>
      <c r="L1321" s="47">
        <v>2657.8681929312411</v>
      </c>
      <c r="M1321" s="247" t="s">
        <v>346</v>
      </c>
    </row>
    <row r="1322" spans="1:13" ht="23.1" customHeight="1" outlineLevel="1">
      <c r="A1322" s="190"/>
      <c r="B1322" s="190"/>
      <c r="C1322" s="190"/>
      <c r="D1322" s="183"/>
      <c r="E1322" s="183"/>
      <c r="F1322" s="25">
        <v>45474</v>
      </c>
      <c r="G1322" s="25">
        <v>45657</v>
      </c>
      <c r="H1322" s="193"/>
      <c r="I1322" s="156"/>
      <c r="J1322" s="156"/>
      <c r="K1322" s="47">
        <v>30.346325</v>
      </c>
      <c r="L1322" s="47">
        <v>2927.8584763983781</v>
      </c>
      <c r="M1322" s="248"/>
    </row>
    <row r="1323" spans="1:13" ht="23.1" customHeight="1" outlineLevel="1">
      <c r="A1323" s="190"/>
      <c r="B1323" s="190"/>
      <c r="C1323" s="190"/>
      <c r="D1323" s="183"/>
      <c r="E1323" s="183"/>
      <c r="F1323" s="112">
        <v>45292</v>
      </c>
      <c r="G1323" s="112">
        <v>45473</v>
      </c>
      <c r="H1323" s="193"/>
      <c r="I1323" s="156"/>
      <c r="J1323" s="156"/>
      <c r="K1323" s="47">
        <v>27.55</v>
      </c>
      <c r="L1323" s="47">
        <v>2262.7796777657863</v>
      </c>
      <c r="M1323" s="247" t="s">
        <v>347</v>
      </c>
    </row>
    <row r="1324" spans="1:13" ht="23.1" customHeight="1" outlineLevel="1">
      <c r="A1324" s="190"/>
      <c r="B1324" s="190"/>
      <c r="C1324" s="190"/>
      <c r="D1324" s="183"/>
      <c r="E1324" s="183"/>
      <c r="F1324" s="25">
        <v>45474</v>
      </c>
      <c r="G1324" s="25">
        <v>45657</v>
      </c>
      <c r="H1324" s="193"/>
      <c r="I1324" s="156"/>
      <c r="J1324" s="156"/>
      <c r="K1324" s="47">
        <v>30.346325</v>
      </c>
      <c r="L1324" s="47">
        <v>2492.6362704472681</v>
      </c>
      <c r="M1324" s="248"/>
    </row>
    <row r="1325" spans="1:13" ht="23.1" customHeight="1" outlineLevel="1">
      <c r="A1325" s="190"/>
      <c r="B1325" s="190"/>
      <c r="C1325" s="190"/>
      <c r="D1325" s="183"/>
      <c r="E1325" s="183"/>
      <c r="F1325" s="112">
        <v>45292</v>
      </c>
      <c r="G1325" s="112">
        <v>45473</v>
      </c>
      <c r="H1325" s="193"/>
      <c r="I1325" s="156"/>
      <c r="J1325" s="156"/>
      <c r="K1325" s="47">
        <v>27.55</v>
      </c>
      <c r="L1325" s="47">
        <v>2426.7492196328722</v>
      </c>
      <c r="M1325" s="247" t="s">
        <v>348</v>
      </c>
    </row>
    <row r="1326" spans="1:13" ht="23.1" customHeight="1" outlineLevel="1">
      <c r="A1326" s="190"/>
      <c r="B1326" s="190"/>
      <c r="C1326" s="190"/>
      <c r="D1326" s="183"/>
      <c r="E1326" s="183"/>
      <c r="F1326" s="25">
        <v>45474</v>
      </c>
      <c r="G1326" s="25">
        <v>45657</v>
      </c>
      <c r="H1326" s="193"/>
      <c r="I1326" s="156"/>
      <c r="J1326" s="156"/>
      <c r="K1326" s="47">
        <v>30.346325</v>
      </c>
      <c r="L1326" s="47">
        <v>2673.262087146345</v>
      </c>
      <c r="M1326" s="248"/>
    </row>
    <row r="1327" spans="1:13" ht="23.1" customHeight="1" outlineLevel="1">
      <c r="A1327" s="190"/>
      <c r="B1327" s="190"/>
      <c r="C1327" s="190"/>
      <c r="D1327" s="183"/>
      <c r="E1327" s="183"/>
      <c r="F1327" s="112">
        <v>45292</v>
      </c>
      <c r="G1327" s="112">
        <v>45473</v>
      </c>
      <c r="H1327" s="193"/>
      <c r="I1327" s="156"/>
      <c r="J1327" s="156"/>
      <c r="K1327" s="47">
        <v>27.55</v>
      </c>
      <c r="L1327" s="47">
        <v>2537.0560023434573</v>
      </c>
      <c r="M1327" s="247" t="s">
        <v>349</v>
      </c>
    </row>
    <row r="1328" spans="1:13" ht="23.1" customHeight="1" outlineLevel="1">
      <c r="A1328" s="190"/>
      <c r="B1328" s="190"/>
      <c r="C1328" s="190"/>
      <c r="D1328" s="183"/>
      <c r="E1328" s="183"/>
      <c r="F1328" s="25">
        <v>45474</v>
      </c>
      <c r="G1328" s="25">
        <v>45657</v>
      </c>
      <c r="H1328" s="193"/>
      <c r="I1328" s="156"/>
      <c r="J1328" s="156"/>
      <c r="K1328" s="47">
        <v>30.346325</v>
      </c>
      <c r="L1328" s="47">
        <v>2794.7740001984521</v>
      </c>
      <c r="M1328" s="248"/>
    </row>
    <row r="1329" spans="1:13" ht="23.1" customHeight="1" outlineLevel="1">
      <c r="A1329" s="190"/>
      <c r="B1329" s="190"/>
      <c r="C1329" s="190"/>
      <c r="D1329" s="183"/>
      <c r="E1329" s="183"/>
      <c r="F1329" s="112">
        <v>45292</v>
      </c>
      <c r="G1329" s="112">
        <v>45473</v>
      </c>
      <c r="H1329" s="193"/>
      <c r="I1329" s="156"/>
      <c r="J1329" s="156"/>
      <c r="K1329" s="47">
        <v>27.55</v>
      </c>
      <c r="L1329" s="47">
        <v>2745.0114123716098</v>
      </c>
      <c r="M1329" s="247" t="s">
        <v>350</v>
      </c>
    </row>
    <row r="1330" spans="1:13" ht="23.1" customHeight="1" outlineLevel="1">
      <c r="A1330" s="190"/>
      <c r="B1330" s="190"/>
      <c r="C1330" s="190"/>
      <c r="D1330" s="183"/>
      <c r="E1330" s="183"/>
      <c r="F1330" s="25">
        <v>45474</v>
      </c>
      <c r="G1330" s="25">
        <v>45657</v>
      </c>
      <c r="H1330" s="193"/>
      <c r="I1330" s="156"/>
      <c r="J1330" s="156"/>
      <c r="K1330" s="47">
        <v>30.346325</v>
      </c>
      <c r="L1330" s="47">
        <v>3023.8538362802924</v>
      </c>
      <c r="M1330" s="248"/>
    </row>
    <row r="1331" spans="1:13" ht="23.1" customHeight="1" outlineLevel="1">
      <c r="A1331" s="190"/>
      <c r="B1331" s="190"/>
      <c r="C1331" s="190"/>
      <c r="D1331" s="183"/>
      <c r="E1331" s="183"/>
      <c r="F1331" s="112">
        <v>45292</v>
      </c>
      <c r="G1331" s="112">
        <v>45473</v>
      </c>
      <c r="H1331" s="193"/>
      <c r="I1331" s="156"/>
      <c r="J1331" s="156"/>
      <c r="K1331" s="47">
        <v>27.55</v>
      </c>
      <c r="L1331" s="47">
        <v>2325.634668814836</v>
      </c>
      <c r="M1331" s="247" t="s">
        <v>351</v>
      </c>
    </row>
    <row r="1332" spans="1:13" ht="23.1" customHeight="1" outlineLevel="1">
      <c r="A1332" s="190"/>
      <c r="B1332" s="190"/>
      <c r="C1332" s="190"/>
      <c r="D1332" s="183"/>
      <c r="E1332" s="183"/>
      <c r="F1332" s="25">
        <v>45474</v>
      </c>
      <c r="G1332" s="25">
        <v>45657</v>
      </c>
      <c r="H1332" s="193"/>
      <c r="I1332" s="156"/>
      <c r="J1332" s="156"/>
      <c r="K1332" s="47">
        <v>30.346325</v>
      </c>
      <c r="L1332" s="47">
        <v>2561.8761668485813</v>
      </c>
      <c r="M1332" s="248"/>
    </row>
    <row r="1333" spans="1:13" ht="23.1" customHeight="1" outlineLevel="1">
      <c r="A1333" s="190"/>
      <c r="B1333" s="190"/>
      <c r="C1333" s="190"/>
      <c r="D1333" s="183"/>
      <c r="E1333" s="183"/>
      <c r="F1333" s="112">
        <v>45292</v>
      </c>
      <c r="G1333" s="112">
        <v>45473</v>
      </c>
      <c r="H1333" s="193"/>
      <c r="I1333" s="156"/>
      <c r="J1333" s="156"/>
      <c r="K1333" s="47">
        <v>27.55</v>
      </c>
      <c r="L1333" s="47">
        <v>2537.0560023434573</v>
      </c>
      <c r="M1333" s="247" t="s">
        <v>352</v>
      </c>
    </row>
    <row r="1334" spans="1:13" ht="23.1" customHeight="1" outlineLevel="1">
      <c r="A1334" s="189"/>
      <c r="B1334" s="189"/>
      <c r="C1334" s="189"/>
      <c r="D1334" s="184"/>
      <c r="E1334" s="184"/>
      <c r="F1334" s="25">
        <v>45474</v>
      </c>
      <c r="G1334" s="25">
        <v>45657</v>
      </c>
      <c r="H1334" s="194"/>
      <c r="I1334" s="156"/>
      <c r="J1334" s="156"/>
      <c r="K1334" s="47">
        <v>30.346325</v>
      </c>
      <c r="L1334" s="47">
        <v>2794.7740001984521</v>
      </c>
      <c r="M1334" s="248"/>
    </row>
    <row r="1335" spans="1:13" ht="23.1" customHeight="1" outlineLevel="1">
      <c r="A1335" s="188" t="s">
        <v>61</v>
      </c>
      <c r="B1335" s="188" t="str">
        <f>Тепло!B768</f>
        <v>Город Гатчина, кроме потребителей ране получающих тепловую энрегию от котельной расположенной по адресу г. Гатчина, ул. Киргетова д. 21 а</v>
      </c>
      <c r="C1335" s="188" t="s">
        <v>240</v>
      </c>
      <c r="D1335" s="185">
        <v>45278</v>
      </c>
      <c r="E1335" s="185" t="s">
        <v>616</v>
      </c>
      <c r="F1335" s="24">
        <v>45292</v>
      </c>
      <c r="G1335" s="24">
        <v>45473</v>
      </c>
      <c r="H1335" s="210"/>
      <c r="I1335" s="50">
        <v>9.26</v>
      </c>
      <c r="J1335" s="47">
        <v>2074.48</v>
      </c>
      <c r="K1335" s="108"/>
      <c r="L1335" s="108"/>
      <c r="M1335" s="247"/>
    </row>
    <row r="1336" spans="1:13" ht="23.1" customHeight="1" outlineLevel="1">
      <c r="A1336" s="190"/>
      <c r="B1336" s="190"/>
      <c r="C1336" s="190"/>
      <c r="D1336" s="185"/>
      <c r="E1336" s="185"/>
      <c r="F1336" s="113">
        <v>45474</v>
      </c>
      <c r="G1336" s="113">
        <v>45657</v>
      </c>
      <c r="H1336" s="210"/>
      <c r="I1336" s="50">
        <v>41.46</v>
      </c>
      <c r="J1336" s="47">
        <v>2483.14</v>
      </c>
      <c r="K1336" s="108"/>
      <c r="L1336" s="108"/>
      <c r="M1336" s="248"/>
    </row>
    <row r="1337" spans="1:13" ht="23.1" customHeight="1" outlineLevel="1">
      <c r="A1337" s="190"/>
      <c r="B1337" s="190"/>
      <c r="C1337" s="190"/>
      <c r="D1337" s="185">
        <v>45280</v>
      </c>
      <c r="E1337" s="182" t="s">
        <v>607</v>
      </c>
      <c r="F1337" s="112">
        <v>45292</v>
      </c>
      <c r="G1337" s="112">
        <v>45473</v>
      </c>
      <c r="H1337" s="210"/>
      <c r="I1337" s="108"/>
      <c r="J1337" s="108"/>
      <c r="K1337" s="50">
        <v>9.0399999999999991</v>
      </c>
      <c r="L1337" s="47">
        <v>2034.82</v>
      </c>
      <c r="M1337" s="247" t="s">
        <v>345</v>
      </c>
    </row>
    <row r="1338" spans="1:13" ht="23.1" customHeight="1" outlineLevel="1">
      <c r="A1338" s="190"/>
      <c r="B1338" s="190"/>
      <c r="C1338" s="190"/>
      <c r="D1338" s="185"/>
      <c r="E1338" s="183"/>
      <c r="F1338" s="25">
        <v>45474</v>
      </c>
      <c r="G1338" s="25">
        <v>45657</v>
      </c>
      <c r="H1338" s="210"/>
      <c r="I1338" s="108"/>
      <c r="J1338" s="108"/>
      <c r="K1338" s="50">
        <v>10.4</v>
      </c>
      <c r="L1338" s="47">
        <v>2342.08</v>
      </c>
      <c r="M1338" s="248"/>
    </row>
    <row r="1339" spans="1:13" ht="23.1" customHeight="1" outlineLevel="1">
      <c r="A1339" s="190"/>
      <c r="B1339" s="190"/>
      <c r="C1339" s="190"/>
      <c r="D1339" s="185"/>
      <c r="E1339" s="183"/>
      <c r="F1339" s="112">
        <v>45292</v>
      </c>
      <c r="G1339" s="112">
        <v>45473</v>
      </c>
      <c r="H1339" s="210"/>
      <c r="I1339" s="108"/>
      <c r="J1339" s="108"/>
      <c r="K1339" s="50">
        <v>9.0399999999999991</v>
      </c>
      <c r="L1339" s="47">
        <v>2228.62</v>
      </c>
      <c r="M1339" s="247" t="s">
        <v>346</v>
      </c>
    </row>
    <row r="1340" spans="1:13" ht="23.1" customHeight="1" outlineLevel="1">
      <c r="A1340" s="190"/>
      <c r="B1340" s="190"/>
      <c r="C1340" s="190"/>
      <c r="D1340" s="185"/>
      <c r="E1340" s="183"/>
      <c r="F1340" s="25">
        <v>45474</v>
      </c>
      <c r="G1340" s="25">
        <v>45657</v>
      </c>
      <c r="H1340" s="210"/>
      <c r="I1340" s="108"/>
      <c r="J1340" s="108"/>
      <c r="K1340" s="50">
        <v>10.4</v>
      </c>
      <c r="L1340" s="47">
        <v>2565.14</v>
      </c>
      <c r="M1340" s="248"/>
    </row>
    <row r="1341" spans="1:13" ht="23.1" customHeight="1" outlineLevel="1">
      <c r="A1341" s="190"/>
      <c r="B1341" s="190"/>
      <c r="C1341" s="190"/>
      <c r="D1341" s="185"/>
      <c r="E1341" s="183"/>
      <c r="F1341" s="112">
        <v>45292</v>
      </c>
      <c r="G1341" s="112">
        <v>45473</v>
      </c>
      <c r="H1341" s="210"/>
      <c r="I1341" s="108"/>
      <c r="J1341" s="108"/>
      <c r="K1341" s="50">
        <v>9.0399999999999991</v>
      </c>
      <c r="L1341" s="47">
        <v>1897.34</v>
      </c>
      <c r="M1341" s="247" t="s">
        <v>347</v>
      </c>
    </row>
    <row r="1342" spans="1:13" ht="23.1" customHeight="1" outlineLevel="1">
      <c r="A1342" s="190"/>
      <c r="B1342" s="190"/>
      <c r="C1342" s="190"/>
      <c r="D1342" s="185"/>
      <c r="E1342" s="183"/>
      <c r="F1342" s="25">
        <v>45474</v>
      </c>
      <c r="G1342" s="25">
        <v>45657</v>
      </c>
      <c r="H1342" s="210"/>
      <c r="I1342" s="108"/>
      <c r="J1342" s="108"/>
      <c r="K1342" s="50">
        <v>10.4</v>
      </c>
      <c r="L1342" s="47">
        <v>2183.84</v>
      </c>
      <c r="M1342" s="248"/>
    </row>
    <row r="1343" spans="1:13" ht="23.1" customHeight="1" outlineLevel="1">
      <c r="A1343" s="190"/>
      <c r="B1343" s="190"/>
      <c r="C1343" s="190"/>
      <c r="D1343" s="185"/>
      <c r="E1343" s="183"/>
      <c r="F1343" s="112">
        <v>45292</v>
      </c>
      <c r="G1343" s="112">
        <v>45473</v>
      </c>
      <c r="H1343" s="210"/>
      <c r="I1343" s="108"/>
      <c r="J1343" s="108"/>
      <c r="K1343" s="50">
        <v>9.0399999999999991</v>
      </c>
      <c r="L1343" s="47">
        <v>2034.82</v>
      </c>
      <c r="M1343" s="247" t="s">
        <v>348</v>
      </c>
    </row>
    <row r="1344" spans="1:13" ht="23.1" customHeight="1" outlineLevel="1">
      <c r="A1344" s="190"/>
      <c r="B1344" s="190"/>
      <c r="C1344" s="190"/>
      <c r="D1344" s="185"/>
      <c r="E1344" s="183"/>
      <c r="F1344" s="25">
        <v>45474</v>
      </c>
      <c r="G1344" s="25">
        <v>45657</v>
      </c>
      <c r="H1344" s="210"/>
      <c r="I1344" s="108"/>
      <c r="J1344" s="108"/>
      <c r="K1344" s="50">
        <v>10.4</v>
      </c>
      <c r="L1344" s="47">
        <v>2342.08</v>
      </c>
      <c r="M1344" s="248"/>
    </row>
    <row r="1345" spans="1:13" ht="23.1" customHeight="1" outlineLevel="1">
      <c r="A1345" s="190"/>
      <c r="B1345" s="190"/>
      <c r="C1345" s="190"/>
      <c r="D1345" s="185"/>
      <c r="E1345" s="183"/>
      <c r="F1345" s="112">
        <v>45292</v>
      </c>
      <c r="G1345" s="112">
        <v>45473</v>
      </c>
      <c r="H1345" s="210"/>
      <c r="I1345" s="108"/>
      <c r="J1345" s="108"/>
      <c r="K1345" s="50">
        <v>9.0399999999999991</v>
      </c>
      <c r="L1345" s="47">
        <v>2127.3200000000002</v>
      </c>
      <c r="M1345" s="247" t="s">
        <v>349</v>
      </c>
    </row>
    <row r="1346" spans="1:13" ht="23.1" customHeight="1" outlineLevel="1">
      <c r="A1346" s="190"/>
      <c r="B1346" s="190"/>
      <c r="C1346" s="190"/>
      <c r="D1346" s="185"/>
      <c r="E1346" s="183"/>
      <c r="F1346" s="25">
        <v>45474</v>
      </c>
      <c r="G1346" s="25">
        <v>45657</v>
      </c>
      <c r="H1346" s="210"/>
      <c r="I1346" s="108"/>
      <c r="J1346" s="108"/>
      <c r="K1346" s="50">
        <v>10.4</v>
      </c>
      <c r="L1346" s="47">
        <v>2448.5500000000002</v>
      </c>
      <c r="M1346" s="248"/>
    </row>
    <row r="1347" spans="1:13" ht="23.1" customHeight="1" outlineLevel="1">
      <c r="A1347" s="190"/>
      <c r="B1347" s="190"/>
      <c r="C1347" s="190"/>
      <c r="D1347" s="185"/>
      <c r="E1347" s="183"/>
      <c r="F1347" s="112">
        <v>45292</v>
      </c>
      <c r="G1347" s="112">
        <v>45473</v>
      </c>
      <c r="H1347" s="210"/>
      <c r="I1347" s="108"/>
      <c r="J1347" s="108"/>
      <c r="K1347" s="50">
        <v>9.0399999999999991</v>
      </c>
      <c r="L1347" s="47">
        <v>2301.69</v>
      </c>
      <c r="M1347" s="247" t="s">
        <v>350</v>
      </c>
    </row>
    <row r="1348" spans="1:13" ht="23.1" customHeight="1" outlineLevel="1">
      <c r="A1348" s="190"/>
      <c r="B1348" s="190"/>
      <c r="C1348" s="190"/>
      <c r="D1348" s="185"/>
      <c r="E1348" s="183"/>
      <c r="F1348" s="25">
        <v>45474</v>
      </c>
      <c r="G1348" s="25">
        <v>45657</v>
      </c>
      <c r="H1348" s="210"/>
      <c r="I1348" s="108"/>
      <c r="J1348" s="108"/>
      <c r="K1348" s="50">
        <v>10.4</v>
      </c>
      <c r="L1348" s="47">
        <v>2649.25</v>
      </c>
      <c r="M1348" s="248"/>
    </row>
    <row r="1349" spans="1:13" ht="23.1" customHeight="1" outlineLevel="1">
      <c r="A1349" s="190"/>
      <c r="B1349" s="190"/>
      <c r="C1349" s="190"/>
      <c r="D1349" s="185"/>
      <c r="E1349" s="183"/>
      <c r="F1349" s="112">
        <v>45292</v>
      </c>
      <c r="G1349" s="112">
        <v>45473</v>
      </c>
      <c r="H1349" s="210"/>
      <c r="I1349" s="108"/>
      <c r="J1349" s="108"/>
      <c r="K1349" s="50">
        <v>9.0399999999999991</v>
      </c>
      <c r="L1349" s="47">
        <v>1950.04</v>
      </c>
      <c r="M1349" s="247" t="s">
        <v>351</v>
      </c>
    </row>
    <row r="1350" spans="1:13" ht="23.1" customHeight="1" outlineLevel="1">
      <c r="A1350" s="190"/>
      <c r="B1350" s="190"/>
      <c r="C1350" s="190"/>
      <c r="D1350" s="185"/>
      <c r="E1350" s="183"/>
      <c r="F1350" s="25">
        <v>45474</v>
      </c>
      <c r="G1350" s="25">
        <v>45657</v>
      </c>
      <c r="H1350" s="210"/>
      <c r="I1350" s="108"/>
      <c r="J1350" s="108"/>
      <c r="K1350" s="50">
        <v>10.4</v>
      </c>
      <c r="L1350" s="47">
        <v>2244.5</v>
      </c>
      <c r="M1350" s="248"/>
    </row>
    <row r="1351" spans="1:13" ht="23.1" customHeight="1" outlineLevel="1">
      <c r="A1351" s="190"/>
      <c r="B1351" s="190"/>
      <c r="C1351" s="190"/>
      <c r="D1351" s="185"/>
      <c r="E1351" s="183"/>
      <c r="F1351" s="112">
        <v>45292</v>
      </c>
      <c r="G1351" s="112">
        <v>45473</v>
      </c>
      <c r="H1351" s="210"/>
      <c r="I1351" s="108"/>
      <c r="J1351" s="108"/>
      <c r="K1351" s="50">
        <v>9.0399999999999991</v>
      </c>
      <c r="L1351" s="47">
        <v>2127.3200000000002</v>
      </c>
      <c r="M1351" s="247" t="s">
        <v>352</v>
      </c>
    </row>
    <row r="1352" spans="1:13" ht="23.1" customHeight="1" outlineLevel="1">
      <c r="A1352" s="189"/>
      <c r="B1352" s="189"/>
      <c r="C1352" s="190"/>
      <c r="D1352" s="185"/>
      <c r="E1352" s="184"/>
      <c r="F1352" s="25">
        <v>45474</v>
      </c>
      <c r="G1352" s="25">
        <v>45657</v>
      </c>
      <c r="H1352" s="210"/>
      <c r="I1352" s="108"/>
      <c r="J1352" s="108"/>
      <c r="K1352" s="50">
        <v>10.4</v>
      </c>
      <c r="L1352" s="47">
        <v>2448.5500000000002</v>
      </c>
      <c r="M1352" s="248"/>
    </row>
    <row r="1353" spans="1:13" ht="23.1" customHeight="1" outlineLevel="1">
      <c r="A1353" s="188" t="s">
        <v>61</v>
      </c>
      <c r="B1353" s="188" t="str">
        <f>Тепло!B780</f>
        <v>Город Гатчина, для потребителей ранее получающих тепловую энрегию от котельной расположенной по адресу г. Гатчина, ул. Киргетова д. 21 а</v>
      </c>
      <c r="C1353" s="190"/>
      <c r="D1353" s="185">
        <v>45278</v>
      </c>
      <c r="E1353" s="185" t="s">
        <v>616</v>
      </c>
      <c r="F1353" s="24">
        <v>45292</v>
      </c>
      <c r="G1353" s="24">
        <v>45473</v>
      </c>
      <c r="H1353" s="210"/>
      <c r="I1353" s="50">
        <v>9.26</v>
      </c>
      <c r="J1353" s="50">
        <v>2074.48</v>
      </c>
      <c r="K1353" s="108"/>
      <c r="L1353" s="108"/>
      <c r="M1353" s="247"/>
    </row>
    <row r="1354" spans="1:13" ht="23.1" customHeight="1" outlineLevel="1">
      <c r="A1354" s="190"/>
      <c r="B1354" s="190"/>
      <c r="C1354" s="190"/>
      <c r="D1354" s="185"/>
      <c r="E1354" s="185"/>
      <c r="F1354" s="113">
        <v>45474</v>
      </c>
      <c r="G1354" s="113">
        <v>45657</v>
      </c>
      <c r="H1354" s="210"/>
      <c r="I1354" s="50">
        <v>41.46</v>
      </c>
      <c r="J1354" s="47">
        <v>2483.14</v>
      </c>
      <c r="K1354" s="108"/>
      <c r="L1354" s="108"/>
      <c r="M1354" s="248"/>
    </row>
    <row r="1355" spans="1:13" ht="23.1" customHeight="1" outlineLevel="1">
      <c r="A1355" s="190"/>
      <c r="B1355" s="190"/>
      <c r="C1355" s="190"/>
      <c r="D1355" s="185">
        <v>45280</v>
      </c>
      <c r="E1355" s="182" t="s">
        <v>607</v>
      </c>
      <c r="F1355" s="112">
        <v>45292</v>
      </c>
      <c r="G1355" s="112">
        <v>45473</v>
      </c>
      <c r="H1355" s="210"/>
      <c r="I1355" s="108"/>
      <c r="J1355" s="108"/>
      <c r="K1355" s="50">
        <v>9.7899999999999991</v>
      </c>
      <c r="L1355" s="47">
        <v>1853.42</v>
      </c>
      <c r="M1355" s="247" t="s">
        <v>345</v>
      </c>
    </row>
    <row r="1356" spans="1:13" ht="23.1" customHeight="1" outlineLevel="1">
      <c r="A1356" s="190"/>
      <c r="B1356" s="190"/>
      <c r="C1356" s="190"/>
      <c r="D1356" s="185"/>
      <c r="E1356" s="183"/>
      <c r="F1356" s="25">
        <v>45474</v>
      </c>
      <c r="G1356" s="25">
        <v>45657</v>
      </c>
      <c r="H1356" s="210"/>
      <c r="I1356" s="108"/>
      <c r="J1356" s="108"/>
      <c r="K1356" s="50">
        <v>11.26</v>
      </c>
      <c r="L1356" s="47">
        <v>2133.2800000000002</v>
      </c>
      <c r="M1356" s="248"/>
    </row>
    <row r="1357" spans="1:13" ht="23.1" customHeight="1" outlineLevel="1">
      <c r="A1357" s="190"/>
      <c r="B1357" s="190"/>
      <c r="C1357" s="190"/>
      <c r="D1357" s="185"/>
      <c r="E1357" s="183"/>
      <c r="F1357" s="112">
        <v>45292</v>
      </c>
      <c r="G1357" s="112">
        <v>45473</v>
      </c>
      <c r="H1357" s="210"/>
      <c r="I1357" s="108"/>
      <c r="J1357" s="108"/>
      <c r="K1357" s="50">
        <v>9.7899999999999991</v>
      </c>
      <c r="L1357" s="47">
        <v>2029.93</v>
      </c>
      <c r="M1357" s="247" t="s">
        <v>346</v>
      </c>
    </row>
    <row r="1358" spans="1:13" ht="23.1" customHeight="1" outlineLevel="1">
      <c r="A1358" s="190"/>
      <c r="B1358" s="190"/>
      <c r="C1358" s="190"/>
      <c r="D1358" s="185"/>
      <c r="E1358" s="183"/>
      <c r="F1358" s="25">
        <v>45474</v>
      </c>
      <c r="G1358" s="25">
        <v>45657</v>
      </c>
      <c r="H1358" s="210"/>
      <c r="I1358" s="108"/>
      <c r="J1358" s="108"/>
      <c r="K1358" s="50">
        <v>11.26</v>
      </c>
      <c r="L1358" s="47">
        <v>2336.44</v>
      </c>
      <c r="M1358" s="248"/>
    </row>
    <row r="1359" spans="1:13" ht="23.1" customHeight="1" outlineLevel="1">
      <c r="A1359" s="190"/>
      <c r="B1359" s="190"/>
      <c r="C1359" s="190"/>
      <c r="D1359" s="185"/>
      <c r="E1359" s="183"/>
      <c r="F1359" s="112">
        <v>45292</v>
      </c>
      <c r="G1359" s="112">
        <v>45473</v>
      </c>
      <c r="H1359" s="210"/>
      <c r="I1359" s="108"/>
      <c r="J1359" s="108"/>
      <c r="K1359" s="50">
        <v>9.7899999999999991</v>
      </c>
      <c r="L1359" s="47">
        <v>1728.18</v>
      </c>
      <c r="M1359" s="247" t="s">
        <v>347</v>
      </c>
    </row>
    <row r="1360" spans="1:13" ht="23.1" customHeight="1" outlineLevel="1">
      <c r="A1360" s="190"/>
      <c r="B1360" s="190"/>
      <c r="C1360" s="190"/>
      <c r="D1360" s="185"/>
      <c r="E1360" s="183"/>
      <c r="F1360" s="25">
        <v>45474</v>
      </c>
      <c r="G1360" s="25">
        <v>45657</v>
      </c>
      <c r="H1360" s="210"/>
      <c r="I1360" s="108"/>
      <c r="J1360" s="108"/>
      <c r="K1360" s="50">
        <v>11.26</v>
      </c>
      <c r="L1360" s="47">
        <v>1989.13</v>
      </c>
      <c r="M1360" s="248"/>
    </row>
    <row r="1361" spans="1:13" ht="23.1" customHeight="1" outlineLevel="1">
      <c r="A1361" s="190"/>
      <c r="B1361" s="190"/>
      <c r="C1361" s="190"/>
      <c r="D1361" s="185"/>
      <c r="E1361" s="183"/>
      <c r="F1361" s="112">
        <v>45292</v>
      </c>
      <c r="G1361" s="112">
        <v>45473</v>
      </c>
      <c r="H1361" s="210"/>
      <c r="I1361" s="108"/>
      <c r="J1361" s="108"/>
      <c r="K1361" s="50">
        <v>9.7899999999999991</v>
      </c>
      <c r="L1361" s="47">
        <v>1853.42</v>
      </c>
      <c r="M1361" s="247" t="s">
        <v>348</v>
      </c>
    </row>
    <row r="1362" spans="1:13" ht="23.1" customHeight="1" outlineLevel="1">
      <c r="A1362" s="190"/>
      <c r="B1362" s="190"/>
      <c r="C1362" s="190"/>
      <c r="D1362" s="185"/>
      <c r="E1362" s="183"/>
      <c r="F1362" s="25">
        <v>45474</v>
      </c>
      <c r="G1362" s="25">
        <v>45657</v>
      </c>
      <c r="H1362" s="210"/>
      <c r="I1362" s="108"/>
      <c r="J1362" s="108"/>
      <c r="K1362" s="50">
        <v>11.26</v>
      </c>
      <c r="L1362" s="47">
        <v>2133.2800000000002</v>
      </c>
      <c r="M1362" s="248"/>
    </row>
    <row r="1363" spans="1:13" ht="23.1" customHeight="1" outlineLevel="1">
      <c r="A1363" s="190"/>
      <c r="B1363" s="190"/>
      <c r="C1363" s="190"/>
      <c r="D1363" s="185"/>
      <c r="E1363" s="183"/>
      <c r="F1363" s="112">
        <v>45292</v>
      </c>
      <c r="G1363" s="112">
        <v>45473</v>
      </c>
      <c r="H1363" s="210"/>
      <c r="I1363" s="108"/>
      <c r="J1363" s="108"/>
      <c r="K1363" s="50">
        <v>9.7899999999999991</v>
      </c>
      <c r="L1363" s="47">
        <v>1937.66</v>
      </c>
      <c r="M1363" s="247" t="s">
        <v>349</v>
      </c>
    </row>
    <row r="1364" spans="1:13" ht="23.1" customHeight="1" outlineLevel="1">
      <c r="A1364" s="190"/>
      <c r="B1364" s="190"/>
      <c r="C1364" s="190"/>
      <c r="D1364" s="185"/>
      <c r="E1364" s="183"/>
      <c r="F1364" s="25">
        <v>45474</v>
      </c>
      <c r="G1364" s="25">
        <v>45657</v>
      </c>
      <c r="H1364" s="210"/>
      <c r="I1364" s="108"/>
      <c r="J1364" s="108"/>
      <c r="K1364" s="50">
        <v>11.26</v>
      </c>
      <c r="L1364" s="47">
        <v>2230.2399999999998</v>
      </c>
      <c r="M1364" s="248"/>
    </row>
    <row r="1365" spans="1:13" ht="23.1" customHeight="1" outlineLevel="1">
      <c r="A1365" s="190"/>
      <c r="B1365" s="190"/>
      <c r="C1365" s="190"/>
      <c r="D1365" s="185"/>
      <c r="E1365" s="183"/>
      <c r="F1365" s="112">
        <v>45292</v>
      </c>
      <c r="G1365" s="112">
        <v>45473</v>
      </c>
      <c r="H1365" s="210"/>
      <c r="I1365" s="108"/>
      <c r="J1365" s="108"/>
      <c r="K1365" s="50">
        <v>9.7899999999999991</v>
      </c>
      <c r="L1365" s="47">
        <v>2096.4899999999998</v>
      </c>
      <c r="M1365" s="247" t="s">
        <v>350</v>
      </c>
    </row>
    <row r="1366" spans="1:13" ht="23.1" customHeight="1" outlineLevel="1">
      <c r="A1366" s="190"/>
      <c r="B1366" s="190"/>
      <c r="C1366" s="190"/>
      <c r="D1366" s="185"/>
      <c r="E1366" s="183"/>
      <c r="F1366" s="25">
        <v>45474</v>
      </c>
      <c r="G1366" s="25">
        <v>45657</v>
      </c>
      <c r="H1366" s="210"/>
      <c r="I1366" s="108"/>
      <c r="J1366" s="108"/>
      <c r="K1366" s="50">
        <v>11.26</v>
      </c>
      <c r="L1366" s="47">
        <v>2413.0500000000002</v>
      </c>
      <c r="M1366" s="248"/>
    </row>
    <row r="1367" spans="1:13" ht="23.1" customHeight="1" outlineLevel="1">
      <c r="A1367" s="190"/>
      <c r="B1367" s="190"/>
      <c r="C1367" s="190"/>
      <c r="D1367" s="185"/>
      <c r="E1367" s="183"/>
      <c r="F1367" s="112">
        <v>45292</v>
      </c>
      <c r="G1367" s="112">
        <v>45473</v>
      </c>
      <c r="H1367" s="210"/>
      <c r="I1367" s="108"/>
      <c r="J1367" s="108"/>
      <c r="K1367" s="50">
        <v>9.7899999999999991</v>
      </c>
      <c r="L1367" s="47">
        <v>1776.19</v>
      </c>
      <c r="M1367" s="247" t="s">
        <v>351</v>
      </c>
    </row>
    <row r="1368" spans="1:13" ht="23.1" customHeight="1" outlineLevel="1">
      <c r="A1368" s="190"/>
      <c r="B1368" s="190"/>
      <c r="C1368" s="190"/>
      <c r="D1368" s="185"/>
      <c r="E1368" s="183"/>
      <c r="F1368" s="25">
        <v>45474</v>
      </c>
      <c r="G1368" s="25">
        <v>45657</v>
      </c>
      <c r="H1368" s="210"/>
      <c r="I1368" s="108"/>
      <c r="J1368" s="108"/>
      <c r="K1368" s="50">
        <v>11.26</v>
      </c>
      <c r="L1368" s="47">
        <v>2044.39</v>
      </c>
      <c r="M1368" s="248"/>
    </row>
    <row r="1369" spans="1:13" ht="23.1" customHeight="1" outlineLevel="1">
      <c r="A1369" s="190"/>
      <c r="B1369" s="190"/>
      <c r="C1369" s="190"/>
      <c r="D1369" s="185"/>
      <c r="E1369" s="183"/>
      <c r="F1369" s="112">
        <v>45292</v>
      </c>
      <c r="G1369" s="112">
        <v>45473</v>
      </c>
      <c r="H1369" s="210"/>
      <c r="I1369" s="108"/>
      <c r="J1369" s="108"/>
      <c r="K1369" s="50">
        <v>9.7899999999999991</v>
      </c>
      <c r="L1369" s="47">
        <v>1937.66</v>
      </c>
      <c r="M1369" s="247" t="s">
        <v>352</v>
      </c>
    </row>
    <row r="1370" spans="1:13" ht="23.1" customHeight="1" outlineLevel="1">
      <c r="A1370" s="189"/>
      <c r="B1370" s="189"/>
      <c r="C1370" s="189"/>
      <c r="D1370" s="185"/>
      <c r="E1370" s="184"/>
      <c r="F1370" s="25">
        <v>45474</v>
      </c>
      <c r="G1370" s="25">
        <v>45657</v>
      </c>
      <c r="H1370" s="210"/>
      <c r="I1370" s="108"/>
      <c r="J1370" s="108"/>
      <c r="K1370" s="50">
        <v>11.26</v>
      </c>
      <c r="L1370" s="47">
        <v>2230.2399999999998</v>
      </c>
      <c r="M1370" s="248"/>
    </row>
    <row r="1371" spans="1:13" ht="23.1" customHeight="1" outlineLevel="1">
      <c r="A1371" s="188" t="s">
        <v>61</v>
      </c>
      <c r="B1371" s="188" t="s">
        <v>236</v>
      </c>
      <c r="C1371" s="188" t="s">
        <v>278</v>
      </c>
      <c r="D1371" s="182">
        <v>45280</v>
      </c>
      <c r="E1371" s="182" t="s">
        <v>608</v>
      </c>
      <c r="F1371" s="24">
        <v>45292</v>
      </c>
      <c r="G1371" s="24">
        <v>45473</v>
      </c>
      <c r="H1371" s="210"/>
      <c r="I1371" s="50">
        <v>35.39</v>
      </c>
      <c r="J1371" s="47">
        <v>3455.54</v>
      </c>
      <c r="K1371" s="108"/>
      <c r="L1371" s="108"/>
      <c r="M1371" s="240" t="s">
        <v>333</v>
      </c>
    </row>
    <row r="1372" spans="1:13" ht="23.1" customHeight="1" outlineLevel="1">
      <c r="A1372" s="190"/>
      <c r="B1372" s="190"/>
      <c r="C1372" s="190"/>
      <c r="D1372" s="184"/>
      <c r="E1372" s="184"/>
      <c r="F1372" s="113">
        <v>45474</v>
      </c>
      <c r="G1372" s="113">
        <v>45657</v>
      </c>
      <c r="H1372" s="210"/>
      <c r="I1372" s="50">
        <v>54.3</v>
      </c>
      <c r="J1372" s="47">
        <v>3658.81</v>
      </c>
      <c r="K1372" s="108"/>
      <c r="L1372" s="108"/>
      <c r="M1372" s="248"/>
    </row>
    <row r="1373" spans="1:13" ht="23.1" customHeight="1" outlineLevel="1">
      <c r="A1373" s="190"/>
      <c r="B1373" s="190"/>
      <c r="C1373" s="190"/>
      <c r="D1373" s="185">
        <v>45280</v>
      </c>
      <c r="E1373" s="182" t="s">
        <v>607</v>
      </c>
      <c r="F1373" s="112">
        <v>45292</v>
      </c>
      <c r="G1373" s="112">
        <v>45473</v>
      </c>
      <c r="H1373" s="210"/>
      <c r="I1373" s="108"/>
      <c r="J1373" s="108"/>
      <c r="K1373" s="50">
        <v>23.25</v>
      </c>
      <c r="L1373" s="47">
        <v>2489.11</v>
      </c>
      <c r="M1373" s="247" t="s">
        <v>345</v>
      </c>
    </row>
    <row r="1374" spans="1:13" ht="23.1" customHeight="1" outlineLevel="1">
      <c r="A1374" s="190"/>
      <c r="B1374" s="190"/>
      <c r="C1374" s="190"/>
      <c r="D1374" s="185"/>
      <c r="E1374" s="183"/>
      <c r="F1374" s="25">
        <v>45474</v>
      </c>
      <c r="G1374" s="25">
        <v>45657</v>
      </c>
      <c r="H1374" s="210"/>
      <c r="I1374" s="108"/>
      <c r="J1374" s="108"/>
      <c r="K1374" s="50">
        <v>25.61</v>
      </c>
      <c r="L1374" s="47">
        <v>2741.88</v>
      </c>
      <c r="M1374" s="248"/>
    </row>
    <row r="1375" spans="1:13" ht="23.1" customHeight="1" outlineLevel="1">
      <c r="A1375" s="190"/>
      <c r="B1375" s="190"/>
      <c r="C1375" s="190"/>
      <c r="D1375" s="185"/>
      <c r="E1375" s="183"/>
      <c r="F1375" s="112">
        <v>45292</v>
      </c>
      <c r="G1375" s="112">
        <v>45473</v>
      </c>
      <c r="H1375" s="210"/>
      <c r="I1375" s="108"/>
      <c r="J1375" s="108"/>
      <c r="K1375" s="50">
        <v>23.25</v>
      </c>
      <c r="L1375" s="47">
        <v>2726.17</v>
      </c>
      <c r="M1375" s="247" t="s">
        <v>346</v>
      </c>
    </row>
    <row r="1376" spans="1:13" ht="23.1" customHeight="1" outlineLevel="1">
      <c r="A1376" s="190"/>
      <c r="B1376" s="190"/>
      <c r="C1376" s="190"/>
      <c r="D1376" s="185"/>
      <c r="E1376" s="183"/>
      <c r="F1376" s="25">
        <v>45474</v>
      </c>
      <c r="G1376" s="25">
        <v>45657</v>
      </c>
      <c r="H1376" s="210"/>
      <c r="I1376" s="108"/>
      <c r="J1376" s="108"/>
      <c r="K1376" s="50">
        <v>25.61</v>
      </c>
      <c r="L1376" s="47">
        <v>3003.02</v>
      </c>
      <c r="M1376" s="248"/>
    </row>
    <row r="1377" spans="1:13" ht="23.1" customHeight="1" outlineLevel="1">
      <c r="A1377" s="190"/>
      <c r="B1377" s="190"/>
      <c r="C1377" s="190"/>
      <c r="D1377" s="185"/>
      <c r="E1377" s="183"/>
      <c r="F1377" s="112">
        <v>45292</v>
      </c>
      <c r="G1377" s="112">
        <v>45473</v>
      </c>
      <c r="H1377" s="210"/>
      <c r="I1377" s="108"/>
      <c r="J1377" s="108"/>
      <c r="K1377" s="50">
        <v>23.25</v>
      </c>
      <c r="L1377" s="47">
        <v>2320.9299999999998</v>
      </c>
      <c r="M1377" s="247" t="s">
        <v>347</v>
      </c>
    </row>
    <row r="1378" spans="1:13" ht="23.1" customHeight="1" outlineLevel="1">
      <c r="A1378" s="190"/>
      <c r="B1378" s="190"/>
      <c r="C1378" s="190"/>
      <c r="D1378" s="185"/>
      <c r="E1378" s="183"/>
      <c r="F1378" s="25">
        <v>45474</v>
      </c>
      <c r="G1378" s="25">
        <v>45657</v>
      </c>
      <c r="H1378" s="210"/>
      <c r="I1378" s="108"/>
      <c r="J1378" s="108"/>
      <c r="K1378" s="50">
        <v>25.61</v>
      </c>
      <c r="L1378" s="47">
        <v>2556.62</v>
      </c>
      <c r="M1378" s="248"/>
    </row>
    <row r="1379" spans="1:13" ht="23.1" customHeight="1" outlineLevel="1">
      <c r="A1379" s="190"/>
      <c r="B1379" s="190"/>
      <c r="C1379" s="190"/>
      <c r="D1379" s="185"/>
      <c r="E1379" s="183"/>
      <c r="F1379" s="112">
        <v>45292</v>
      </c>
      <c r="G1379" s="112">
        <v>45473</v>
      </c>
      <c r="H1379" s="210"/>
      <c r="I1379" s="108"/>
      <c r="J1379" s="108"/>
      <c r="K1379" s="50">
        <v>23.25</v>
      </c>
      <c r="L1379" s="47">
        <v>2489.11</v>
      </c>
      <c r="M1379" s="247" t="s">
        <v>348</v>
      </c>
    </row>
    <row r="1380" spans="1:13" ht="23.1" customHeight="1" outlineLevel="1">
      <c r="A1380" s="190"/>
      <c r="B1380" s="190"/>
      <c r="C1380" s="190"/>
      <c r="D1380" s="185"/>
      <c r="E1380" s="183"/>
      <c r="F1380" s="25">
        <v>45474</v>
      </c>
      <c r="G1380" s="25">
        <v>45657</v>
      </c>
      <c r="H1380" s="210"/>
      <c r="I1380" s="108"/>
      <c r="J1380" s="108"/>
      <c r="K1380" s="50">
        <v>25.61</v>
      </c>
      <c r="L1380" s="47">
        <v>2741.88</v>
      </c>
      <c r="M1380" s="248"/>
    </row>
    <row r="1381" spans="1:13" ht="23.1" customHeight="1" outlineLevel="1">
      <c r="A1381" s="190"/>
      <c r="B1381" s="190"/>
      <c r="C1381" s="190"/>
      <c r="D1381" s="185"/>
      <c r="E1381" s="183"/>
      <c r="F1381" s="112">
        <v>45292</v>
      </c>
      <c r="G1381" s="112">
        <v>45473</v>
      </c>
      <c r="H1381" s="210"/>
      <c r="I1381" s="108"/>
      <c r="J1381" s="108"/>
      <c r="K1381" s="50">
        <v>23.25</v>
      </c>
      <c r="L1381" s="47">
        <v>2602.25</v>
      </c>
      <c r="M1381" s="247" t="s">
        <v>349</v>
      </c>
    </row>
    <row r="1382" spans="1:13" ht="23.1" customHeight="1" outlineLevel="1">
      <c r="A1382" s="190"/>
      <c r="B1382" s="190"/>
      <c r="C1382" s="190"/>
      <c r="D1382" s="185"/>
      <c r="E1382" s="183"/>
      <c r="F1382" s="25">
        <v>45474</v>
      </c>
      <c r="G1382" s="25">
        <v>45657</v>
      </c>
      <c r="H1382" s="210"/>
      <c r="I1382" s="108"/>
      <c r="J1382" s="108"/>
      <c r="K1382" s="50">
        <v>25.61</v>
      </c>
      <c r="L1382" s="47">
        <v>2866.51</v>
      </c>
      <c r="M1382" s="248"/>
    </row>
    <row r="1383" spans="1:13" ht="23.1" customHeight="1" outlineLevel="1">
      <c r="A1383" s="190"/>
      <c r="B1383" s="190"/>
      <c r="C1383" s="190"/>
      <c r="D1383" s="185"/>
      <c r="E1383" s="183"/>
      <c r="F1383" s="112">
        <v>45292</v>
      </c>
      <c r="G1383" s="112">
        <v>45473</v>
      </c>
      <c r="H1383" s="210"/>
      <c r="I1383" s="108"/>
      <c r="J1383" s="108"/>
      <c r="K1383" s="50">
        <v>23.25</v>
      </c>
      <c r="L1383" s="47">
        <v>2815.55</v>
      </c>
      <c r="M1383" s="247" t="s">
        <v>350</v>
      </c>
    </row>
    <row r="1384" spans="1:13" ht="23.1" customHeight="1" outlineLevel="1">
      <c r="A1384" s="190"/>
      <c r="B1384" s="190"/>
      <c r="C1384" s="190"/>
      <c r="D1384" s="185"/>
      <c r="E1384" s="183"/>
      <c r="F1384" s="25">
        <v>45474</v>
      </c>
      <c r="G1384" s="25">
        <v>45657</v>
      </c>
      <c r="H1384" s="210"/>
      <c r="I1384" s="108"/>
      <c r="J1384" s="108"/>
      <c r="K1384" s="50">
        <v>25.61</v>
      </c>
      <c r="L1384" s="47">
        <v>3101.47</v>
      </c>
      <c r="M1384" s="248"/>
    </row>
    <row r="1385" spans="1:13" ht="23.1" customHeight="1" outlineLevel="1">
      <c r="A1385" s="190"/>
      <c r="B1385" s="190"/>
      <c r="C1385" s="190"/>
      <c r="D1385" s="185"/>
      <c r="E1385" s="183"/>
      <c r="F1385" s="112">
        <v>45292</v>
      </c>
      <c r="G1385" s="112">
        <v>45473</v>
      </c>
      <c r="H1385" s="210"/>
      <c r="I1385" s="108"/>
      <c r="J1385" s="108"/>
      <c r="K1385" s="50">
        <v>23.25</v>
      </c>
      <c r="L1385" s="47">
        <v>2385.4</v>
      </c>
      <c r="M1385" s="247" t="s">
        <v>351</v>
      </c>
    </row>
    <row r="1386" spans="1:13" ht="23.1" customHeight="1" outlineLevel="1">
      <c r="A1386" s="190"/>
      <c r="B1386" s="190"/>
      <c r="C1386" s="190"/>
      <c r="D1386" s="185"/>
      <c r="E1386" s="183"/>
      <c r="F1386" s="25">
        <v>45474</v>
      </c>
      <c r="G1386" s="25">
        <v>45657</v>
      </c>
      <c r="H1386" s="210"/>
      <c r="I1386" s="108"/>
      <c r="J1386" s="108"/>
      <c r="K1386" s="50">
        <v>25.61</v>
      </c>
      <c r="L1386" s="47">
        <v>2627.64</v>
      </c>
      <c r="M1386" s="248"/>
    </row>
    <row r="1387" spans="1:13" ht="23.1" customHeight="1" outlineLevel="1">
      <c r="A1387" s="190"/>
      <c r="B1387" s="190"/>
      <c r="C1387" s="190"/>
      <c r="D1387" s="185"/>
      <c r="E1387" s="183"/>
      <c r="F1387" s="112">
        <v>45292</v>
      </c>
      <c r="G1387" s="112">
        <v>45473</v>
      </c>
      <c r="H1387" s="210"/>
      <c r="I1387" s="108"/>
      <c r="J1387" s="108"/>
      <c r="K1387" s="50">
        <v>23.25</v>
      </c>
      <c r="L1387" s="47">
        <v>2602.25</v>
      </c>
      <c r="M1387" s="247" t="s">
        <v>352</v>
      </c>
    </row>
    <row r="1388" spans="1:13" ht="23.1" customHeight="1" outlineLevel="1">
      <c r="A1388" s="189"/>
      <c r="B1388" s="189"/>
      <c r="C1388" s="190"/>
      <c r="D1388" s="185"/>
      <c r="E1388" s="184"/>
      <c r="F1388" s="25">
        <v>45474</v>
      </c>
      <c r="G1388" s="25">
        <v>45657</v>
      </c>
      <c r="H1388" s="210"/>
      <c r="I1388" s="108"/>
      <c r="J1388" s="108"/>
      <c r="K1388" s="50">
        <v>25.61</v>
      </c>
      <c r="L1388" s="47">
        <v>2866.51</v>
      </c>
      <c r="M1388" s="248"/>
    </row>
    <row r="1389" spans="1:13" ht="23.1" customHeight="1" outlineLevel="1">
      <c r="A1389" s="188" t="s">
        <v>61</v>
      </c>
      <c r="B1389" s="188" t="s">
        <v>297</v>
      </c>
      <c r="C1389" s="190"/>
      <c r="D1389" s="182">
        <v>45280</v>
      </c>
      <c r="E1389" s="182" t="s">
        <v>608</v>
      </c>
      <c r="F1389" s="24">
        <v>45292</v>
      </c>
      <c r="G1389" s="24">
        <v>45473</v>
      </c>
      <c r="H1389" s="210"/>
      <c r="I1389" s="50">
        <v>35.39</v>
      </c>
      <c r="J1389" s="47">
        <v>3455.54</v>
      </c>
      <c r="K1389" s="153"/>
      <c r="L1389" s="153"/>
      <c r="M1389" s="240" t="s">
        <v>333</v>
      </c>
    </row>
    <row r="1390" spans="1:13" ht="23.1" customHeight="1" outlineLevel="1">
      <c r="A1390" s="190"/>
      <c r="B1390" s="190"/>
      <c r="C1390" s="190"/>
      <c r="D1390" s="184"/>
      <c r="E1390" s="184"/>
      <c r="F1390" s="113">
        <v>45474</v>
      </c>
      <c r="G1390" s="113">
        <v>45657</v>
      </c>
      <c r="H1390" s="210"/>
      <c r="I1390" s="50">
        <v>54.3</v>
      </c>
      <c r="J1390" s="47">
        <v>3658.81</v>
      </c>
      <c r="K1390" s="153"/>
      <c r="L1390" s="153"/>
      <c r="M1390" s="248"/>
    </row>
    <row r="1391" spans="1:13" ht="23.1" customHeight="1" outlineLevel="1">
      <c r="A1391" s="190"/>
      <c r="B1391" s="190"/>
      <c r="C1391" s="190"/>
      <c r="D1391" s="185">
        <v>45280</v>
      </c>
      <c r="E1391" s="182" t="s">
        <v>607</v>
      </c>
      <c r="F1391" s="112">
        <v>45292</v>
      </c>
      <c r="G1391" s="112">
        <v>45473</v>
      </c>
      <c r="H1391" s="210"/>
      <c r="I1391" s="153"/>
      <c r="J1391" s="153"/>
      <c r="K1391" s="50">
        <v>23.25</v>
      </c>
      <c r="L1391" s="47">
        <v>2489.11</v>
      </c>
      <c r="M1391" s="247" t="s">
        <v>345</v>
      </c>
    </row>
    <row r="1392" spans="1:13" ht="23.1" customHeight="1" outlineLevel="1">
      <c r="A1392" s="190"/>
      <c r="B1392" s="190"/>
      <c r="C1392" s="190"/>
      <c r="D1392" s="185"/>
      <c r="E1392" s="183"/>
      <c r="F1392" s="25">
        <v>45474</v>
      </c>
      <c r="G1392" s="25">
        <v>45657</v>
      </c>
      <c r="H1392" s="210"/>
      <c r="I1392" s="153"/>
      <c r="J1392" s="153"/>
      <c r="K1392" s="50">
        <v>25.61</v>
      </c>
      <c r="L1392" s="47">
        <v>2741.88</v>
      </c>
      <c r="M1392" s="248"/>
    </row>
    <row r="1393" spans="1:13" ht="23.1" customHeight="1" outlineLevel="1">
      <c r="A1393" s="190"/>
      <c r="B1393" s="190"/>
      <c r="C1393" s="190"/>
      <c r="D1393" s="185"/>
      <c r="E1393" s="183"/>
      <c r="F1393" s="112">
        <v>45292</v>
      </c>
      <c r="G1393" s="112">
        <v>45473</v>
      </c>
      <c r="H1393" s="210"/>
      <c r="I1393" s="153"/>
      <c r="J1393" s="153"/>
      <c r="K1393" s="50">
        <v>23.25</v>
      </c>
      <c r="L1393" s="47">
        <v>2726.17</v>
      </c>
      <c r="M1393" s="247" t="s">
        <v>346</v>
      </c>
    </row>
    <row r="1394" spans="1:13" ht="23.1" customHeight="1" outlineLevel="1">
      <c r="A1394" s="190"/>
      <c r="B1394" s="190"/>
      <c r="C1394" s="190"/>
      <c r="D1394" s="185"/>
      <c r="E1394" s="183"/>
      <c r="F1394" s="25">
        <v>45474</v>
      </c>
      <c r="G1394" s="25">
        <v>45657</v>
      </c>
      <c r="H1394" s="210"/>
      <c r="I1394" s="153"/>
      <c r="J1394" s="153"/>
      <c r="K1394" s="50">
        <v>25.61</v>
      </c>
      <c r="L1394" s="47">
        <v>3003.02</v>
      </c>
      <c r="M1394" s="248"/>
    </row>
    <row r="1395" spans="1:13" ht="23.1" customHeight="1" outlineLevel="1">
      <c r="A1395" s="190"/>
      <c r="B1395" s="190"/>
      <c r="C1395" s="190"/>
      <c r="D1395" s="185"/>
      <c r="E1395" s="183"/>
      <c r="F1395" s="112">
        <v>45292</v>
      </c>
      <c r="G1395" s="112">
        <v>45473</v>
      </c>
      <c r="H1395" s="210"/>
      <c r="I1395" s="153"/>
      <c r="J1395" s="153"/>
      <c r="K1395" s="50">
        <v>23.25</v>
      </c>
      <c r="L1395" s="47">
        <v>2320.9299999999998</v>
      </c>
      <c r="M1395" s="247" t="s">
        <v>347</v>
      </c>
    </row>
    <row r="1396" spans="1:13" ht="23.1" customHeight="1" outlineLevel="1">
      <c r="A1396" s="190"/>
      <c r="B1396" s="190"/>
      <c r="C1396" s="190"/>
      <c r="D1396" s="185"/>
      <c r="E1396" s="183"/>
      <c r="F1396" s="25">
        <v>45474</v>
      </c>
      <c r="G1396" s="25">
        <v>45657</v>
      </c>
      <c r="H1396" s="210"/>
      <c r="I1396" s="153"/>
      <c r="J1396" s="153"/>
      <c r="K1396" s="50">
        <v>25.61</v>
      </c>
      <c r="L1396" s="47">
        <v>2556.62</v>
      </c>
      <c r="M1396" s="248"/>
    </row>
    <row r="1397" spans="1:13" ht="23.1" customHeight="1" outlineLevel="1">
      <c r="A1397" s="190"/>
      <c r="B1397" s="190"/>
      <c r="C1397" s="190"/>
      <c r="D1397" s="185"/>
      <c r="E1397" s="183"/>
      <c r="F1397" s="112">
        <v>45292</v>
      </c>
      <c r="G1397" s="112">
        <v>45473</v>
      </c>
      <c r="H1397" s="210"/>
      <c r="I1397" s="153"/>
      <c r="J1397" s="153"/>
      <c r="K1397" s="50">
        <v>23.25</v>
      </c>
      <c r="L1397" s="47">
        <v>2489.11</v>
      </c>
      <c r="M1397" s="247" t="s">
        <v>348</v>
      </c>
    </row>
    <row r="1398" spans="1:13" ht="23.1" customHeight="1" outlineLevel="1">
      <c r="A1398" s="190"/>
      <c r="B1398" s="190"/>
      <c r="C1398" s="190"/>
      <c r="D1398" s="185"/>
      <c r="E1398" s="183"/>
      <c r="F1398" s="25">
        <v>45474</v>
      </c>
      <c r="G1398" s="25">
        <v>45657</v>
      </c>
      <c r="H1398" s="210"/>
      <c r="I1398" s="153"/>
      <c r="J1398" s="153"/>
      <c r="K1398" s="50">
        <v>25.61</v>
      </c>
      <c r="L1398" s="47">
        <v>2741.88</v>
      </c>
      <c r="M1398" s="248"/>
    </row>
    <row r="1399" spans="1:13" ht="23.1" customHeight="1" outlineLevel="1">
      <c r="A1399" s="190"/>
      <c r="B1399" s="190"/>
      <c r="C1399" s="190"/>
      <c r="D1399" s="185"/>
      <c r="E1399" s="183"/>
      <c r="F1399" s="112">
        <v>45292</v>
      </c>
      <c r="G1399" s="112">
        <v>45473</v>
      </c>
      <c r="H1399" s="210"/>
      <c r="I1399" s="153"/>
      <c r="J1399" s="153"/>
      <c r="K1399" s="50">
        <v>23.25</v>
      </c>
      <c r="L1399" s="47">
        <v>2602.25</v>
      </c>
      <c r="M1399" s="247" t="s">
        <v>349</v>
      </c>
    </row>
    <row r="1400" spans="1:13" ht="23.1" customHeight="1" outlineLevel="1">
      <c r="A1400" s="190"/>
      <c r="B1400" s="190"/>
      <c r="C1400" s="190"/>
      <c r="D1400" s="185"/>
      <c r="E1400" s="183"/>
      <c r="F1400" s="25">
        <v>45474</v>
      </c>
      <c r="G1400" s="25">
        <v>45657</v>
      </c>
      <c r="H1400" s="210"/>
      <c r="I1400" s="153"/>
      <c r="J1400" s="153"/>
      <c r="K1400" s="50">
        <v>25.61</v>
      </c>
      <c r="L1400" s="47">
        <v>2866.51</v>
      </c>
      <c r="M1400" s="248"/>
    </row>
    <row r="1401" spans="1:13" ht="23.1" customHeight="1" outlineLevel="1">
      <c r="A1401" s="190"/>
      <c r="B1401" s="190"/>
      <c r="C1401" s="190"/>
      <c r="D1401" s="185"/>
      <c r="E1401" s="183"/>
      <c r="F1401" s="112">
        <v>45292</v>
      </c>
      <c r="G1401" s="112">
        <v>45473</v>
      </c>
      <c r="H1401" s="210"/>
      <c r="I1401" s="153"/>
      <c r="J1401" s="153"/>
      <c r="K1401" s="50">
        <v>23.25</v>
      </c>
      <c r="L1401" s="47">
        <v>2815.55</v>
      </c>
      <c r="M1401" s="247" t="s">
        <v>350</v>
      </c>
    </row>
    <row r="1402" spans="1:13" ht="23.1" customHeight="1" outlineLevel="1">
      <c r="A1402" s="190"/>
      <c r="B1402" s="190"/>
      <c r="C1402" s="190"/>
      <c r="D1402" s="185"/>
      <c r="E1402" s="183"/>
      <c r="F1402" s="25">
        <v>45474</v>
      </c>
      <c r="G1402" s="25">
        <v>45657</v>
      </c>
      <c r="H1402" s="210"/>
      <c r="I1402" s="153"/>
      <c r="J1402" s="153"/>
      <c r="K1402" s="50">
        <v>25.61</v>
      </c>
      <c r="L1402" s="47">
        <v>3101.47</v>
      </c>
      <c r="M1402" s="248"/>
    </row>
    <row r="1403" spans="1:13" ht="23.1" customHeight="1" outlineLevel="1">
      <c r="A1403" s="190"/>
      <c r="B1403" s="190"/>
      <c r="C1403" s="190"/>
      <c r="D1403" s="185"/>
      <c r="E1403" s="183"/>
      <c r="F1403" s="112">
        <v>45292</v>
      </c>
      <c r="G1403" s="112">
        <v>45473</v>
      </c>
      <c r="H1403" s="210"/>
      <c r="I1403" s="153"/>
      <c r="J1403" s="153"/>
      <c r="K1403" s="50">
        <v>23.25</v>
      </c>
      <c r="L1403" s="47">
        <v>2385.4</v>
      </c>
      <c r="M1403" s="247" t="s">
        <v>351</v>
      </c>
    </row>
    <row r="1404" spans="1:13" ht="23.1" customHeight="1" outlineLevel="1">
      <c r="A1404" s="190"/>
      <c r="B1404" s="190"/>
      <c r="C1404" s="190"/>
      <c r="D1404" s="185"/>
      <c r="E1404" s="183"/>
      <c r="F1404" s="25">
        <v>45474</v>
      </c>
      <c r="G1404" s="25">
        <v>45657</v>
      </c>
      <c r="H1404" s="210"/>
      <c r="I1404" s="153"/>
      <c r="J1404" s="153"/>
      <c r="K1404" s="50">
        <v>25.61</v>
      </c>
      <c r="L1404" s="47">
        <v>2627.64</v>
      </c>
      <c r="M1404" s="248"/>
    </row>
    <row r="1405" spans="1:13" ht="23.1" customHeight="1" outlineLevel="1">
      <c r="A1405" s="190"/>
      <c r="B1405" s="190"/>
      <c r="C1405" s="190"/>
      <c r="D1405" s="185"/>
      <c r="E1405" s="183"/>
      <c r="F1405" s="112">
        <v>45292</v>
      </c>
      <c r="G1405" s="112">
        <v>45473</v>
      </c>
      <c r="H1405" s="210"/>
      <c r="I1405" s="153"/>
      <c r="J1405" s="153"/>
      <c r="K1405" s="50">
        <v>23.25</v>
      </c>
      <c r="L1405" s="47">
        <v>2602.25</v>
      </c>
      <c r="M1405" s="247" t="s">
        <v>352</v>
      </c>
    </row>
    <row r="1406" spans="1:13" ht="23.1" customHeight="1" outlineLevel="1">
      <c r="A1406" s="189"/>
      <c r="B1406" s="189"/>
      <c r="C1406" s="190"/>
      <c r="D1406" s="185"/>
      <c r="E1406" s="184"/>
      <c r="F1406" s="25">
        <v>45474</v>
      </c>
      <c r="G1406" s="25">
        <v>45657</v>
      </c>
      <c r="H1406" s="210"/>
      <c r="I1406" s="153"/>
      <c r="J1406" s="153"/>
      <c r="K1406" s="50">
        <v>25.61</v>
      </c>
      <c r="L1406" s="47">
        <v>2866.51</v>
      </c>
      <c r="M1406" s="248"/>
    </row>
    <row r="1407" spans="1:13" ht="23.1" customHeight="1" outlineLevel="1">
      <c r="A1407" s="188" t="s">
        <v>61</v>
      </c>
      <c r="B1407" s="188" t="s">
        <v>323</v>
      </c>
      <c r="C1407" s="190"/>
      <c r="D1407" s="182">
        <v>45280</v>
      </c>
      <c r="E1407" s="182" t="s">
        <v>608</v>
      </c>
      <c r="F1407" s="24">
        <v>45292</v>
      </c>
      <c r="G1407" s="24">
        <v>45473</v>
      </c>
      <c r="H1407" s="210"/>
      <c r="I1407" s="50">
        <v>35.39</v>
      </c>
      <c r="J1407" s="47">
        <v>3455.54</v>
      </c>
      <c r="K1407" s="153"/>
      <c r="L1407" s="153"/>
      <c r="M1407" s="240" t="s">
        <v>333</v>
      </c>
    </row>
    <row r="1408" spans="1:13" ht="23.1" customHeight="1" outlineLevel="1">
      <c r="A1408" s="190"/>
      <c r="B1408" s="190"/>
      <c r="C1408" s="190"/>
      <c r="D1408" s="184"/>
      <c r="E1408" s="184"/>
      <c r="F1408" s="113">
        <v>45474</v>
      </c>
      <c r="G1408" s="113">
        <v>45657</v>
      </c>
      <c r="H1408" s="210"/>
      <c r="I1408" s="50">
        <v>54.3</v>
      </c>
      <c r="J1408" s="47">
        <v>3658.81</v>
      </c>
      <c r="K1408" s="153"/>
      <c r="L1408" s="153"/>
      <c r="M1408" s="248"/>
    </row>
    <row r="1409" spans="1:13" ht="23.1" customHeight="1" outlineLevel="1">
      <c r="A1409" s="190"/>
      <c r="B1409" s="190"/>
      <c r="C1409" s="190"/>
      <c r="D1409" s="185">
        <v>45280</v>
      </c>
      <c r="E1409" s="182" t="s">
        <v>607</v>
      </c>
      <c r="F1409" s="112">
        <v>45292</v>
      </c>
      <c r="G1409" s="112">
        <v>45473</v>
      </c>
      <c r="H1409" s="210"/>
      <c r="I1409" s="153"/>
      <c r="J1409" s="153"/>
      <c r="K1409" s="50">
        <v>23.25</v>
      </c>
      <c r="L1409" s="47">
        <v>2489.11</v>
      </c>
      <c r="M1409" s="247" t="s">
        <v>345</v>
      </c>
    </row>
    <row r="1410" spans="1:13" ht="23.1" customHeight="1" outlineLevel="1">
      <c r="A1410" s="190"/>
      <c r="B1410" s="190"/>
      <c r="C1410" s="190"/>
      <c r="D1410" s="185"/>
      <c r="E1410" s="183"/>
      <c r="F1410" s="25">
        <v>45474</v>
      </c>
      <c r="G1410" s="25">
        <v>45657</v>
      </c>
      <c r="H1410" s="210"/>
      <c r="I1410" s="153"/>
      <c r="J1410" s="153"/>
      <c r="K1410" s="50">
        <v>25.61</v>
      </c>
      <c r="L1410" s="47">
        <v>2741.88</v>
      </c>
      <c r="M1410" s="248"/>
    </row>
    <row r="1411" spans="1:13" ht="23.1" customHeight="1" outlineLevel="1">
      <c r="A1411" s="190"/>
      <c r="B1411" s="190"/>
      <c r="C1411" s="190"/>
      <c r="D1411" s="185"/>
      <c r="E1411" s="183"/>
      <c r="F1411" s="112">
        <v>45292</v>
      </c>
      <c r="G1411" s="112">
        <v>45473</v>
      </c>
      <c r="H1411" s="210"/>
      <c r="I1411" s="153"/>
      <c r="J1411" s="153"/>
      <c r="K1411" s="50">
        <v>23.25</v>
      </c>
      <c r="L1411" s="47">
        <v>2726.17</v>
      </c>
      <c r="M1411" s="247" t="s">
        <v>346</v>
      </c>
    </row>
    <row r="1412" spans="1:13" ht="23.1" customHeight="1" outlineLevel="1">
      <c r="A1412" s="190"/>
      <c r="B1412" s="190"/>
      <c r="C1412" s="190"/>
      <c r="D1412" s="185"/>
      <c r="E1412" s="183"/>
      <c r="F1412" s="25">
        <v>45474</v>
      </c>
      <c r="G1412" s="25">
        <v>45657</v>
      </c>
      <c r="H1412" s="210"/>
      <c r="I1412" s="153"/>
      <c r="J1412" s="153"/>
      <c r="K1412" s="50">
        <v>25.61</v>
      </c>
      <c r="L1412" s="47">
        <v>3003.02</v>
      </c>
      <c r="M1412" s="248"/>
    </row>
    <row r="1413" spans="1:13" ht="23.1" customHeight="1" outlineLevel="1">
      <c r="A1413" s="190"/>
      <c r="B1413" s="190"/>
      <c r="C1413" s="190"/>
      <c r="D1413" s="185"/>
      <c r="E1413" s="183"/>
      <c r="F1413" s="112">
        <v>45292</v>
      </c>
      <c r="G1413" s="112">
        <v>45473</v>
      </c>
      <c r="H1413" s="210"/>
      <c r="I1413" s="153"/>
      <c r="J1413" s="153"/>
      <c r="K1413" s="50">
        <v>23.25</v>
      </c>
      <c r="L1413" s="47">
        <v>2320.9299999999998</v>
      </c>
      <c r="M1413" s="247" t="s">
        <v>347</v>
      </c>
    </row>
    <row r="1414" spans="1:13" ht="23.1" customHeight="1" outlineLevel="1">
      <c r="A1414" s="190"/>
      <c r="B1414" s="190"/>
      <c r="C1414" s="190"/>
      <c r="D1414" s="185"/>
      <c r="E1414" s="183"/>
      <c r="F1414" s="25">
        <v>45474</v>
      </c>
      <c r="G1414" s="25">
        <v>45657</v>
      </c>
      <c r="H1414" s="210"/>
      <c r="I1414" s="153"/>
      <c r="J1414" s="153"/>
      <c r="K1414" s="50">
        <v>25.61</v>
      </c>
      <c r="L1414" s="47">
        <v>2556.62</v>
      </c>
      <c r="M1414" s="248"/>
    </row>
    <row r="1415" spans="1:13" ht="23.1" customHeight="1" outlineLevel="1">
      <c r="A1415" s="190"/>
      <c r="B1415" s="190"/>
      <c r="C1415" s="190"/>
      <c r="D1415" s="185"/>
      <c r="E1415" s="183"/>
      <c r="F1415" s="112">
        <v>45292</v>
      </c>
      <c r="G1415" s="112">
        <v>45473</v>
      </c>
      <c r="H1415" s="210"/>
      <c r="I1415" s="153"/>
      <c r="J1415" s="153"/>
      <c r="K1415" s="50">
        <v>23.25</v>
      </c>
      <c r="L1415" s="47">
        <v>2489.11</v>
      </c>
      <c r="M1415" s="247" t="s">
        <v>348</v>
      </c>
    </row>
    <row r="1416" spans="1:13" ht="23.1" customHeight="1" outlineLevel="1">
      <c r="A1416" s="190"/>
      <c r="B1416" s="190"/>
      <c r="C1416" s="190"/>
      <c r="D1416" s="185"/>
      <c r="E1416" s="183"/>
      <c r="F1416" s="25">
        <v>45474</v>
      </c>
      <c r="G1416" s="25">
        <v>45657</v>
      </c>
      <c r="H1416" s="210"/>
      <c r="I1416" s="153"/>
      <c r="J1416" s="153"/>
      <c r="K1416" s="50">
        <v>25.61</v>
      </c>
      <c r="L1416" s="47">
        <v>2741.88</v>
      </c>
      <c r="M1416" s="248"/>
    </row>
    <row r="1417" spans="1:13" ht="23.1" customHeight="1" outlineLevel="1">
      <c r="A1417" s="190"/>
      <c r="B1417" s="190"/>
      <c r="C1417" s="190"/>
      <c r="D1417" s="185"/>
      <c r="E1417" s="183"/>
      <c r="F1417" s="112">
        <v>45292</v>
      </c>
      <c r="G1417" s="112">
        <v>45473</v>
      </c>
      <c r="H1417" s="210"/>
      <c r="I1417" s="153"/>
      <c r="J1417" s="153"/>
      <c r="K1417" s="50">
        <v>23.25</v>
      </c>
      <c r="L1417" s="47">
        <v>2602.25</v>
      </c>
      <c r="M1417" s="247" t="s">
        <v>349</v>
      </c>
    </row>
    <row r="1418" spans="1:13" ht="23.1" customHeight="1" outlineLevel="1">
      <c r="A1418" s="190"/>
      <c r="B1418" s="190"/>
      <c r="C1418" s="190"/>
      <c r="D1418" s="185"/>
      <c r="E1418" s="183"/>
      <c r="F1418" s="25">
        <v>45474</v>
      </c>
      <c r="G1418" s="25">
        <v>45657</v>
      </c>
      <c r="H1418" s="210"/>
      <c r="I1418" s="153"/>
      <c r="J1418" s="153"/>
      <c r="K1418" s="50">
        <v>25.61</v>
      </c>
      <c r="L1418" s="47">
        <v>2866.51</v>
      </c>
      <c r="M1418" s="248"/>
    </row>
    <row r="1419" spans="1:13" ht="23.1" customHeight="1" outlineLevel="1">
      <c r="A1419" s="190"/>
      <c r="B1419" s="190"/>
      <c r="C1419" s="190"/>
      <c r="D1419" s="185"/>
      <c r="E1419" s="183"/>
      <c r="F1419" s="112">
        <v>45292</v>
      </c>
      <c r="G1419" s="112">
        <v>45473</v>
      </c>
      <c r="H1419" s="210"/>
      <c r="I1419" s="153"/>
      <c r="J1419" s="153"/>
      <c r="K1419" s="50">
        <v>23.25</v>
      </c>
      <c r="L1419" s="47">
        <v>2815.55</v>
      </c>
      <c r="M1419" s="247" t="s">
        <v>350</v>
      </c>
    </row>
    <row r="1420" spans="1:13" ht="23.1" customHeight="1" outlineLevel="1">
      <c r="A1420" s="190"/>
      <c r="B1420" s="190"/>
      <c r="C1420" s="190"/>
      <c r="D1420" s="185"/>
      <c r="E1420" s="183"/>
      <c r="F1420" s="25">
        <v>45474</v>
      </c>
      <c r="G1420" s="25">
        <v>45657</v>
      </c>
      <c r="H1420" s="210"/>
      <c r="I1420" s="153"/>
      <c r="J1420" s="153"/>
      <c r="K1420" s="50">
        <v>25.61</v>
      </c>
      <c r="L1420" s="47">
        <v>3101.47</v>
      </c>
      <c r="M1420" s="248"/>
    </row>
    <row r="1421" spans="1:13" ht="23.1" customHeight="1" outlineLevel="1">
      <c r="A1421" s="190"/>
      <c r="B1421" s="190"/>
      <c r="C1421" s="190"/>
      <c r="D1421" s="185"/>
      <c r="E1421" s="183"/>
      <c r="F1421" s="112">
        <v>45292</v>
      </c>
      <c r="G1421" s="112">
        <v>45473</v>
      </c>
      <c r="H1421" s="210"/>
      <c r="I1421" s="153"/>
      <c r="J1421" s="153"/>
      <c r="K1421" s="50">
        <v>23.25</v>
      </c>
      <c r="L1421" s="47">
        <v>2385.4</v>
      </c>
      <c r="M1421" s="247" t="s">
        <v>351</v>
      </c>
    </row>
    <row r="1422" spans="1:13" ht="23.1" customHeight="1" outlineLevel="1">
      <c r="A1422" s="190"/>
      <c r="B1422" s="190"/>
      <c r="C1422" s="190"/>
      <c r="D1422" s="185"/>
      <c r="E1422" s="183"/>
      <c r="F1422" s="25">
        <v>45474</v>
      </c>
      <c r="G1422" s="25">
        <v>45657</v>
      </c>
      <c r="H1422" s="210"/>
      <c r="I1422" s="153"/>
      <c r="J1422" s="153"/>
      <c r="K1422" s="50">
        <v>25.61</v>
      </c>
      <c r="L1422" s="47">
        <v>2627.64</v>
      </c>
      <c r="M1422" s="248"/>
    </row>
    <row r="1423" spans="1:13" ht="23.1" customHeight="1" outlineLevel="1">
      <c r="A1423" s="190"/>
      <c r="B1423" s="190"/>
      <c r="C1423" s="190"/>
      <c r="D1423" s="185"/>
      <c r="E1423" s="183"/>
      <c r="F1423" s="112">
        <v>45292</v>
      </c>
      <c r="G1423" s="112">
        <v>45473</v>
      </c>
      <c r="H1423" s="210"/>
      <c r="I1423" s="153"/>
      <c r="J1423" s="153"/>
      <c r="K1423" s="50">
        <v>23.25</v>
      </c>
      <c r="L1423" s="47">
        <v>2602.25</v>
      </c>
      <c r="M1423" s="247" t="s">
        <v>352</v>
      </c>
    </row>
    <row r="1424" spans="1:13" ht="23.1" customHeight="1" outlineLevel="1">
      <c r="A1424" s="189"/>
      <c r="B1424" s="189"/>
      <c r="C1424" s="190"/>
      <c r="D1424" s="185"/>
      <c r="E1424" s="184"/>
      <c r="F1424" s="25">
        <v>45474</v>
      </c>
      <c r="G1424" s="25">
        <v>45657</v>
      </c>
      <c r="H1424" s="210"/>
      <c r="I1424" s="153"/>
      <c r="J1424" s="153"/>
      <c r="K1424" s="50">
        <v>25.61</v>
      </c>
      <c r="L1424" s="47">
        <v>2866.51</v>
      </c>
      <c r="M1424" s="248"/>
    </row>
    <row r="1425" spans="1:13" ht="23.1" customHeight="1" outlineLevel="1">
      <c r="A1425" s="188" t="s">
        <v>61</v>
      </c>
      <c r="B1425" s="188" t="s">
        <v>327</v>
      </c>
      <c r="C1425" s="190"/>
      <c r="D1425" s="182">
        <v>45280</v>
      </c>
      <c r="E1425" s="182" t="s">
        <v>608</v>
      </c>
      <c r="F1425" s="24">
        <v>45292</v>
      </c>
      <c r="G1425" s="24">
        <v>45473</v>
      </c>
      <c r="H1425" s="210"/>
      <c r="I1425" s="50">
        <v>35.39</v>
      </c>
      <c r="J1425" s="47">
        <v>3455.54</v>
      </c>
      <c r="K1425" s="153"/>
      <c r="L1425" s="153"/>
      <c r="M1425" s="240" t="s">
        <v>333</v>
      </c>
    </row>
    <row r="1426" spans="1:13" ht="23.1" customHeight="1" outlineLevel="1">
      <c r="A1426" s="190"/>
      <c r="B1426" s="190"/>
      <c r="C1426" s="190"/>
      <c r="D1426" s="184"/>
      <c r="E1426" s="184"/>
      <c r="F1426" s="113">
        <v>45474</v>
      </c>
      <c r="G1426" s="113">
        <v>45657</v>
      </c>
      <c r="H1426" s="210"/>
      <c r="I1426" s="50">
        <v>54.3</v>
      </c>
      <c r="J1426" s="47">
        <v>3658.81</v>
      </c>
      <c r="K1426" s="153"/>
      <c r="L1426" s="153"/>
      <c r="M1426" s="248"/>
    </row>
    <row r="1427" spans="1:13" ht="23.1" customHeight="1" outlineLevel="1">
      <c r="A1427" s="190"/>
      <c r="B1427" s="190"/>
      <c r="C1427" s="190"/>
      <c r="D1427" s="185">
        <v>45280</v>
      </c>
      <c r="E1427" s="182" t="s">
        <v>607</v>
      </c>
      <c r="F1427" s="112">
        <v>45292</v>
      </c>
      <c r="G1427" s="112">
        <v>45473</v>
      </c>
      <c r="H1427" s="210"/>
      <c r="I1427" s="153"/>
      <c r="J1427" s="153"/>
      <c r="K1427" s="50">
        <v>23.25</v>
      </c>
      <c r="L1427" s="47">
        <v>2489.11</v>
      </c>
      <c r="M1427" s="247" t="s">
        <v>345</v>
      </c>
    </row>
    <row r="1428" spans="1:13" ht="23.1" customHeight="1" outlineLevel="1">
      <c r="A1428" s="190"/>
      <c r="B1428" s="190"/>
      <c r="C1428" s="190"/>
      <c r="D1428" s="185"/>
      <c r="E1428" s="183"/>
      <c r="F1428" s="25">
        <v>45474</v>
      </c>
      <c r="G1428" s="25">
        <v>45657</v>
      </c>
      <c r="H1428" s="210"/>
      <c r="I1428" s="153"/>
      <c r="J1428" s="153"/>
      <c r="K1428" s="50">
        <v>25.61</v>
      </c>
      <c r="L1428" s="47">
        <v>2741.88</v>
      </c>
      <c r="M1428" s="248"/>
    </row>
    <row r="1429" spans="1:13" ht="23.1" customHeight="1" outlineLevel="1">
      <c r="A1429" s="190"/>
      <c r="B1429" s="190"/>
      <c r="C1429" s="190"/>
      <c r="D1429" s="185"/>
      <c r="E1429" s="183"/>
      <c r="F1429" s="112">
        <v>45292</v>
      </c>
      <c r="G1429" s="112">
        <v>45473</v>
      </c>
      <c r="H1429" s="210"/>
      <c r="I1429" s="153"/>
      <c r="J1429" s="153"/>
      <c r="K1429" s="50">
        <v>23.25</v>
      </c>
      <c r="L1429" s="47">
        <v>2726.17</v>
      </c>
      <c r="M1429" s="247" t="s">
        <v>346</v>
      </c>
    </row>
    <row r="1430" spans="1:13" ht="23.1" customHeight="1" outlineLevel="1">
      <c r="A1430" s="190"/>
      <c r="B1430" s="190"/>
      <c r="C1430" s="190"/>
      <c r="D1430" s="185"/>
      <c r="E1430" s="183"/>
      <c r="F1430" s="25">
        <v>45474</v>
      </c>
      <c r="G1430" s="25">
        <v>45657</v>
      </c>
      <c r="H1430" s="210"/>
      <c r="I1430" s="153"/>
      <c r="J1430" s="153"/>
      <c r="K1430" s="50">
        <v>25.61</v>
      </c>
      <c r="L1430" s="47">
        <v>3003.02</v>
      </c>
      <c r="M1430" s="248"/>
    </row>
    <row r="1431" spans="1:13" ht="23.1" customHeight="1" outlineLevel="1">
      <c r="A1431" s="190"/>
      <c r="B1431" s="190"/>
      <c r="C1431" s="190"/>
      <c r="D1431" s="185"/>
      <c r="E1431" s="183"/>
      <c r="F1431" s="112">
        <v>45292</v>
      </c>
      <c r="G1431" s="112">
        <v>45473</v>
      </c>
      <c r="H1431" s="210"/>
      <c r="I1431" s="153"/>
      <c r="J1431" s="153"/>
      <c r="K1431" s="50">
        <v>23.25</v>
      </c>
      <c r="L1431" s="47">
        <v>2320.9299999999998</v>
      </c>
      <c r="M1431" s="247" t="s">
        <v>347</v>
      </c>
    </row>
    <row r="1432" spans="1:13" ht="23.1" customHeight="1" outlineLevel="1">
      <c r="A1432" s="190"/>
      <c r="B1432" s="190"/>
      <c r="C1432" s="190"/>
      <c r="D1432" s="185"/>
      <c r="E1432" s="183"/>
      <c r="F1432" s="25">
        <v>45474</v>
      </c>
      <c r="G1432" s="25">
        <v>45657</v>
      </c>
      <c r="H1432" s="210"/>
      <c r="I1432" s="153"/>
      <c r="J1432" s="153"/>
      <c r="K1432" s="50">
        <v>25.61</v>
      </c>
      <c r="L1432" s="47">
        <v>2556.62</v>
      </c>
      <c r="M1432" s="248"/>
    </row>
    <row r="1433" spans="1:13" ht="23.1" customHeight="1" outlineLevel="1">
      <c r="A1433" s="190"/>
      <c r="B1433" s="190"/>
      <c r="C1433" s="190"/>
      <c r="D1433" s="185"/>
      <c r="E1433" s="183"/>
      <c r="F1433" s="112">
        <v>45292</v>
      </c>
      <c r="G1433" s="112">
        <v>45473</v>
      </c>
      <c r="H1433" s="210"/>
      <c r="I1433" s="153"/>
      <c r="J1433" s="153"/>
      <c r="K1433" s="50">
        <v>23.25</v>
      </c>
      <c r="L1433" s="47">
        <v>2489.11</v>
      </c>
      <c r="M1433" s="247" t="s">
        <v>348</v>
      </c>
    </row>
    <row r="1434" spans="1:13" ht="23.1" customHeight="1" outlineLevel="1">
      <c r="A1434" s="190"/>
      <c r="B1434" s="190"/>
      <c r="C1434" s="190"/>
      <c r="D1434" s="185"/>
      <c r="E1434" s="183"/>
      <c r="F1434" s="25">
        <v>45474</v>
      </c>
      <c r="G1434" s="25">
        <v>45657</v>
      </c>
      <c r="H1434" s="210"/>
      <c r="I1434" s="153"/>
      <c r="J1434" s="153"/>
      <c r="K1434" s="50">
        <v>25.61</v>
      </c>
      <c r="L1434" s="47">
        <v>2741.88</v>
      </c>
      <c r="M1434" s="248"/>
    </row>
    <row r="1435" spans="1:13" ht="23.1" customHeight="1" outlineLevel="1">
      <c r="A1435" s="190"/>
      <c r="B1435" s="190"/>
      <c r="C1435" s="190"/>
      <c r="D1435" s="185"/>
      <c r="E1435" s="183"/>
      <c r="F1435" s="112">
        <v>45292</v>
      </c>
      <c r="G1435" s="112">
        <v>45473</v>
      </c>
      <c r="H1435" s="210"/>
      <c r="I1435" s="153"/>
      <c r="J1435" s="153"/>
      <c r="K1435" s="50">
        <v>23.25</v>
      </c>
      <c r="L1435" s="47">
        <v>2602.25</v>
      </c>
      <c r="M1435" s="247" t="s">
        <v>349</v>
      </c>
    </row>
    <row r="1436" spans="1:13" ht="23.1" customHeight="1" outlineLevel="1">
      <c r="A1436" s="190"/>
      <c r="B1436" s="190"/>
      <c r="C1436" s="190"/>
      <c r="D1436" s="185"/>
      <c r="E1436" s="183"/>
      <c r="F1436" s="25">
        <v>45474</v>
      </c>
      <c r="G1436" s="25">
        <v>45657</v>
      </c>
      <c r="H1436" s="210"/>
      <c r="I1436" s="153"/>
      <c r="J1436" s="153"/>
      <c r="K1436" s="50">
        <v>25.61</v>
      </c>
      <c r="L1436" s="47">
        <v>2866.51</v>
      </c>
      <c r="M1436" s="248"/>
    </row>
    <row r="1437" spans="1:13" ht="23.1" customHeight="1" outlineLevel="1">
      <c r="A1437" s="190"/>
      <c r="B1437" s="190"/>
      <c r="C1437" s="190"/>
      <c r="D1437" s="185"/>
      <c r="E1437" s="183"/>
      <c r="F1437" s="112">
        <v>45292</v>
      </c>
      <c r="G1437" s="112">
        <v>45473</v>
      </c>
      <c r="H1437" s="210"/>
      <c r="I1437" s="153"/>
      <c r="J1437" s="153"/>
      <c r="K1437" s="50">
        <v>23.25</v>
      </c>
      <c r="L1437" s="47">
        <v>2815.55</v>
      </c>
      <c r="M1437" s="247" t="s">
        <v>350</v>
      </c>
    </row>
    <row r="1438" spans="1:13" ht="23.1" customHeight="1" outlineLevel="1">
      <c r="A1438" s="190"/>
      <c r="B1438" s="190"/>
      <c r="C1438" s="190"/>
      <c r="D1438" s="185"/>
      <c r="E1438" s="183"/>
      <c r="F1438" s="25">
        <v>45474</v>
      </c>
      <c r="G1438" s="25">
        <v>45657</v>
      </c>
      <c r="H1438" s="210"/>
      <c r="I1438" s="153"/>
      <c r="J1438" s="153"/>
      <c r="K1438" s="50">
        <v>25.61</v>
      </c>
      <c r="L1438" s="47">
        <v>3101.47</v>
      </c>
      <c r="M1438" s="248"/>
    </row>
    <row r="1439" spans="1:13" ht="23.1" customHeight="1" outlineLevel="1">
      <c r="A1439" s="190"/>
      <c r="B1439" s="190"/>
      <c r="C1439" s="190"/>
      <c r="D1439" s="185"/>
      <c r="E1439" s="183"/>
      <c r="F1439" s="112">
        <v>45292</v>
      </c>
      <c r="G1439" s="112">
        <v>45473</v>
      </c>
      <c r="H1439" s="210"/>
      <c r="I1439" s="153"/>
      <c r="J1439" s="153"/>
      <c r="K1439" s="50">
        <v>23.25</v>
      </c>
      <c r="L1439" s="47">
        <v>2385.4</v>
      </c>
      <c r="M1439" s="247" t="s">
        <v>351</v>
      </c>
    </row>
    <row r="1440" spans="1:13" ht="23.1" customHeight="1" outlineLevel="1">
      <c r="A1440" s="190"/>
      <c r="B1440" s="190"/>
      <c r="C1440" s="190"/>
      <c r="D1440" s="185"/>
      <c r="E1440" s="183"/>
      <c r="F1440" s="25">
        <v>45474</v>
      </c>
      <c r="G1440" s="25">
        <v>45657</v>
      </c>
      <c r="H1440" s="210"/>
      <c r="I1440" s="153"/>
      <c r="J1440" s="153"/>
      <c r="K1440" s="50">
        <v>25.61</v>
      </c>
      <c r="L1440" s="47">
        <v>2627.64</v>
      </c>
      <c r="M1440" s="248"/>
    </row>
    <row r="1441" spans="1:13" ht="23.1" customHeight="1" outlineLevel="1">
      <c r="A1441" s="190"/>
      <c r="B1441" s="190"/>
      <c r="C1441" s="190"/>
      <c r="D1441" s="185"/>
      <c r="E1441" s="183"/>
      <c r="F1441" s="112">
        <v>45292</v>
      </c>
      <c r="G1441" s="112">
        <v>45473</v>
      </c>
      <c r="H1441" s="210"/>
      <c r="I1441" s="153"/>
      <c r="J1441" s="153"/>
      <c r="K1441" s="50">
        <v>23.25</v>
      </c>
      <c r="L1441" s="47">
        <v>2602.25</v>
      </c>
      <c r="M1441" s="247" t="s">
        <v>352</v>
      </c>
    </row>
    <row r="1442" spans="1:13" ht="23.1" customHeight="1" outlineLevel="1">
      <c r="A1442" s="189"/>
      <c r="B1442" s="189"/>
      <c r="C1442" s="190"/>
      <c r="D1442" s="185"/>
      <c r="E1442" s="184"/>
      <c r="F1442" s="25">
        <v>45474</v>
      </c>
      <c r="G1442" s="25">
        <v>45657</v>
      </c>
      <c r="H1442" s="210"/>
      <c r="I1442" s="153"/>
      <c r="J1442" s="153"/>
      <c r="K1442" s="50">
        <v>25.61</v>
      </c>
      <c r="L1442" s="47">
        <v>2866.51</v>
      </c>
      <c r="M1442" s="248"/>
    </row>
    <row r="1443" spans="1:13" ht="23.1" customHeight="1" outlineLevel="1">
      <c r="A1443" s="188" t="s">
        <v>61</v>
      </c>
      <c r="B1443" s="188" t="s">
        <v>328</v>
      </c>
      <c r="C1443" s="190"/>
      <c r="D1443" s="182">
        <v>45280</v>
      </c>
      <c r="E1443" s="182" t="s">
        <v>608</v>
      </c>
      <c r="F1443" s="24">
        <v>45292</v>
      </c>
      <c r="G1443" s="24">
        <v>45473</v>
      </c>
      <c r="H1443" s="210"/>
      <c r="I1443" s="50">
        <v>35.39</v>
      </c>
      <c r="J1443" s="47">
        <v>3455.54</v>
      </c>
      <c r="K1443" s="153"/>
      <c r="L1443" s="153"/>
      <c r="M1443" s="240" t="s">
        <v>333</v>
      </c>
    </row>
    <row r="1444" spans="1:13" ht="23.1" customHeight="1" outlineLevel="1">
      <c r="A1444" s="190"/>
      <c r="B1444" s="190"/>
      <c r="C1444" s="190"/>
      <c r="D1444" s="184"/>
      <c r="E1444" s="184"/>
      <c r="F1444" s="113">
        <v>45474</v>
      </c>
      <c r="G1444" s="113">
        <v>45657</v>
      </c>
      <c r="H1444" s="210"/>
      <c r="I1444" s="50">
        <v>54.3</v>
      </c>
      <c r="J1444" s="47">
        <v>3658.81</v>
      </c>
      <c r="K1444" s="153"/>
      <c r="L1444" s="153"/>
      <c r="M1444" s="248"/>
    </row>
    <row r="1445" spans="1:13" ht="23.1" customHeight="1" outlineLevel="1">
      <c r="A1445" s="190"/>
      <c r="B1445" s="190"/>
      <c r="C1445" s="190"/>
      <c r="D1445" s="185">
        <v>45280</v>
      </c>
      <c r="E1445" s="182" t="s">
        <v>607</v>
      </c>
      <c r="F1445" s="112">
        <v>45292</v>
      </c>
      <c r="G1445" s="112">
        <v>45473</v>
      </c>
      <c r="H1445" s="210"/>
      <c r="I1445" s="153"/>
      <c r="J1445" s="153"/>
      <c r="K1445" s="50">
        <v>23.25</v>
      </c>
      <c r="L1445" s="47">
        <v>2489.11</v>
      </c>
      <c r="M1445" s="247" t="s">
        <v>345</v>
      </c>
    </row>
    <row r="1446" spans="1:13" ht="23.1" customHeight="1" outlineLevel="1">
      <c r="A1446" s="190"/>
      <c r="B1446" s="190"/>
      <c r="C1446" s="190"/>
      <c r="D1446" s="185"/>
      <c r="E1446" s="183"/>
      <c r="F1446" s="25">
        <v>45474</v>
      </c>
      <c r="G1446" s="25">
        <v>45657</v>
      </c>
      <c r="H1446" s="210"/>
      <c r="I1446" s="153"/>
      <c r="J1446" s="153"/>
      <c r="K1446" s="50">
        <v>25.61</v>
      </c>
      <c r="L1446" s="47">
        <v>2741.88</v>
      </c>
      <c r="M1446" s="248"/>
    </row>
    <row r="1447" spans="1:13" ht="23.1" customHeight="1" outlineLevel="1">
      <c r="A1447" s="190"/>
      <c r="B1447" s="190"/>
      <c r="C1447" s="190"/>
      <c r="D1447" s="185"/>
      <c r="E1447" s="183"/>
      <c r="F1447" s="112">
        <v>45292</v>
      </c>
      <c r="G1447" s="112">
        <v>45473</v>
      </c>
      <c r="H1447" s="210"/>
      <c r="I1447" s="153"/>
      <c r="J1447" s="153"/>
      <c r="K1447" s="50">
        <v>23.25</v>
      </c>
      <c r="L1447" s="47">
        <v>2726.17</v>
      </c>
      <c r="M1447" s="247" t="s">
        <v>346</v>
      </c>
    </row>
    <row r="1448" spans="1:13" ht="23.1" customHeight="1" outlineLevel="1">
      <c r="A1448" s="190"/>
      <c r="B1448" s="190"/>
      <c r="C1448" s="190"/>
      <c r="D1448" s="185"/>
      <c r="E1448" s="183"/>
      <c r="F1448" s="25">
        <v>45474</v>
      </c>
      <c r="G1448" s="25">
        <v>45657</v>
      </c>
      <c r="H1448" s="210"/>
      <c r="I1448" s="153"/>
      <c r="J1448" s="153"/>
      <c r="K1448" s="50">
        <v>25.61</v>
      </c>
      <c r="L1448" s="47">
        <v>3003.02</v>
      </c>
      <c r="M1448" s="248"/>
    </row>
    <row r="1449" spans="1:13" ht="23.1" customHeight="1" outlineLevel="1">
      <c r="A1449" s="190"/>
      <c r="B1449" s="190"/>
      <c r="C1449" s="190"/>
      <c r="D1449" s="185"/>
      <c r="E1449" s="183"/>
      <c r="F1449" s="112">
        <v>45292</v>
      </c>
      <c r="G1449" s="112">
        <v>45473</v>
      </c>
      <c r="H1449" s="210"/>
      <c r="I1449" s="153"/>
      <c r="J1449" s="153"/>
      <c r="K1449" s="50">
        <v>23.25</v>
      </c>
      <c r="L1449" s="47">
        <v>2320.9299999999998</v>
      </c>
      <c r="M1449" s="247" t="s">
        <v>347</v>
      </c>
    </row>
    <row r="1450" spans="1:13" ht="23.1" customHeight="1" outlineLevel="1">
      <c r="A1450" s="190"/>
      <c r="B1450" s="190"/>
      <c r="C1450" s="190"/>
      <c r="D1450" s="185"/>
      <c r="E1450" s="183"/>
      <c r="F1450" s="25">
        <v>45474</v>
      </c>
      <c r="G1450" s="25">
        <v>45657</v>
      </c>
      <c r="H1450" s="210"/>
      <c r="I1450" s="153"/>
      <c r="J1450" s="153"/>
      <c r="K1450" s="50">
        <v>25.61</v>
      </c>
      <c r="L1450" s="47">
        <v>2556.62</v>
      </c>
      <c r="M1450" s="248"/>
    </row>
    <row r="1451" spans="1:13" ht="23.1" customHeight="1" outlineLevel="1">
      <c r="A1451" s="190"/>
      <c r="B1451" s="190"/>
      <c r="C1451" s="190"/>
      <c r="D1451" s="185"/>
      <c r="E1451" s="183"/>
      <c r="F1451" s="112">
        <v>45292</v>
      </c>
      <c r="G1451" s="112">
        <v>45473</v>
      </c>
      <c r="H1451" s="210"/>
      <c r="I1451" s="153"/>
      <c r="J1451" s="153"/>
      <c r="K1451" s="50">
        <v>23.25</v>
      </c>
      <c r="L1451" s="47">
        <v>2489.11</v>
      </c>
      <c r="M1451" s="247" t="s">
        <v>348</v>
      </c>
    </row>
    <row r="1452" spans="1:13" ht="23.1" customHeight="1" outlineLevel="1">
      <c r="A1452" s="190"/>
      <c r="B1452" s="190"/>
      <c r="C1452" s="190"/>
      <c r="D1452" s="185"/>
      <c r="E1452" s="183"/>
      <c r="F1452" s="25">
        <v>45474</v>
      </c>
      <c r="G1452" s="25">
        <v>45657</v>
      </c>
      <c r="H1452" s="210"/>
      <c r="I1452" s="153"/>
      <c r="J1452" s="153"/>
      <c r="K1452" s="50">
        <v>25.61</v>
      </c>
      <c r="L1452" s="47">
        <v>2741.88</v>
      </c>
      <c r="M1452" s="248"/>
    </row>
    <row r="1453" spans="1:13" ht="23.1" customHeight="1" outlineLevel="1">
      <c r="A1453" s="190"/>
      <c r="B1453" s="190"/>
      <c r="C1453" s="190"/>
      <c r="D1453" s="185"/>
      <c r="E1453" s="183"/>
      <c r="F1453" s="112">
        <v>45292</v>
      </c>
      <c r="G1453" s="112">
        <v>45473</v>
      </c>
      <c r="H1453" s="210"/>
      <c r="I1453" s="153"/>
      <c r="J1453" s="153"/>
      <c r="K1453" s="50">
        <v>23.25</v>
      </c>
      <c r="L1453" s="47">
        <v>2602.25</v>
      </c>
      <c r="M1453" s="247" t="s">
        <v>349</v>
      </c>
    </row>
    <row r="1454" spans="1:13" ht="23.1" customHeight="1" outlineLevel="1">
      <c r="A1454" s="190"/>
      <c r="B1454" s="190"/>
      <c r="C1454" s="190"/>
      <c r="D1454" s="185"/>
      <c r="E1454" s="183"/>
      <c r="F1454" s="25">
        <v>45474</v>
      </c>
      <c r="G1454" s="25">
        <v>45657</v>
      </c>
      <c r="H1454" s="210"/>
      <c r="I1454" s="153"/>
      <c r="J1454" s="153"/>
      <c r="K1454" s="50">
        <v>25.61</v>
      </c>
      <c r="L1454" s="47">
        <v>2866.51</v>
      </c>
      <c r="M1454" s="248"/>
    </row>
    <row r="1455" spans="1:13" ht="23.1" customHeight="1" outlineLevel="1">
      <c r="A1455" s="190"/>
      <c r="B1455" s="190"/>
      <c r="C1455" s="190"/>
      <c r="D1455" s="185"/>
      <c r="E1455" s="183"/>
      <c r="F1455" s="112">
        <v>45292</v>
      </c>
      <c r="G1455" s="112">
        <v>45473</v>
      </c>
      <c r="H1455" s="210"/>
      <c r="I1455" s="153"/>
      <c r="J1455" s="153"/>
      <c r="K1455" s="50">
        <v>23.25</v>
      </c>
      <c r="L1455" s="47">
        <v>2815.55</v>
      </c>
      <c r="M1455" s="247" t="s">
        <v>350</v>
      </c>
    </row>
    <row r="1456" spans="1:13" ht="23.1" customHeight="1" outlineLevel="1">
      <c r="A1456" s="190"/>
      <c r="B1456" s="190"/>
      <c r="C1456" s="190"/>
      <c r="D1456" s="185"/>
      <c r="E1456" s="183"/>
      <c r="F1456" s="25">
        <v>45474</v>
      </c>
      <c r="G1456" s="25">
        <v>45657</v>
      </c>
      <c r="H1456" s="210"/>
      <c r="I1456" s="153"/>
      <c r="J1456" s="153"/>
      <c r="K1456" s="50">
        <v>25.61</v>
      </c>
      <c r="L1456" s="47">
        <v>3101.47</v>
      </c>
      <c r="M1456" s="248"/>
    </row>
    <row r="1457" spans="1:13" ht="23.1" customHeight="1" outlineLevel="1">
      <c r="A1457" s="190"/>
      <c r="B1457" s="190"/>
      <c r="C1457" s="190"/>
      <c r="D1457" s="185"/>
      <c r="E1457" s="183"/>
      <c r="F1457" s="112">
        <v>45292</v>
      </c>
      <c r="G1457" s="112">
        <v>45473</v>
      </c>
      <c r="H1457" s="210"/>
      <c r="I1457" s="153"/>
      <c r="J1457" s="153"/>
      <c r="K1457" s="50">
        <v>23.25</v>
      </c>
      <c r="L1457" s="47">
        <v>2385.4</v>
      </c>
      <c r="M1457" s="247" t="s">
        <v>351</v>
      </c>
    </row>
    <row r="1458" spans="1:13" ht="23.1" customHeight="1" outlineLevel="1">
      <c r="A1458" s="190"/>
      <c r="B1458" s="190"/>
      <c r="C1458" s="190"/>
      <c r="D1458" s="185"/>
      <c r="E1458" s="183"/>
      <c r="F1458" s="25">
        <v>45474</v>
      </c>
      <c r="G1458" s="25">
        <v>45657</v>
      </c>
      <c r="H1458" s="210"/>
      <c r="I1458" s="153"/>
      <c r="J1458" s="153"/>
      <c r="K1458" s="50">
        <v>25.61</v>
      </c>
      <c r="L1458" s="47">
        <v>2627.64</v>
      </c>
      <c r="M1458" s="248"/>
    </row>
    <row r="1459" spans="1:13" ht="23.1" customHeight="1" outlineLevel="1">
      <c r="A1459" s="190"/>
      <c r="B1459" s="190"/>
      <c r="C1459" s="190"/>
      <c r="D1459" s="185"/>
      <c r="E1459" s="183"/>
      <c r="F1459" s="112">
        <v>45292</v>
      </c>
      <c r="G1459" s="112">
        <v>45473</v>
      </c>
      <c r="H1459" s="210"/>
      <c r="I1459" s="153"/>
      <c r="J1459" s="153"/>
      <c r="K1459" s="50">
        <v>23.25</v>
      </c>
      <c r="L1459" s="47">
        <v>2602.25</v>
      </c>
      <c r="M1459" s="247" t="s">
        <v>352</v>
      </c>
    </row>
    <row r="1460" spans="1:13" ht="23.1" customHeight="1" outlineLevel="1">
      <c r="A1460" s="189"/>
      <c r="B1460" s="189"/>
      <c r="C1460" s="190"/>
      <c r="D1460" s="185"/>
      <c r="E1460" s="184"/>
      <c r="F1460" s="25">
        <v>45474</v>
      </c>
      <c r="G1460" s="25">
        <v>45657</v>
      </c>
      <c r="H1460" s="210"/>
      <c r="I1460" s="153"/>
      <c r="J1460" s="153"/>
      <c r="K1460" s="50">
        <v>25.61</v>
      </c>
      <c r="L1460" s="47">
        <v>2866.51</v>
      </c>
      <c r="M1460" s="248"/>
    </row>
    <row r="1461" spans="1:13" ht="23.1" customHeight="1" outlineLevel="1">
      <c r="A1461" s="188" t="s">
        <v>61</v>
      </c>
      <c r="B1461" s="188" t="s">
        <v>329</v>
      </c>
      <c r="C1461" s="190"/>
      <c r="D1461" s="182">
        <v>45280</v>
      </c>
      <c r="E1461" s="182" t="s">
        <v>608</v>
      </c>
      <c r="F1461" s="24">
        <v>45292</v>
      </c>
      <c r="G1461" s="24">
        <v>45473</v>
      </c>
      <c r="H1461" s="210"/>
      <c r="I1461" s="50">
        <v>35.39</v>
      </c>
      <c r="J1461" s="47">
        <v>3455.54</v>
      </c>
      <c r="K1461" s="153"/>
      <c r="L1461" s="153"/>
      <c r="M1461" s="240" t="s">
        <v>333</v>
      </c>
    </row>
    <row r="1462" spans="1:13" ht="23.1" customHeight="1" outlineLevel="1">
      <c r="A1462" s="190"/>
      <c r="B1462" s="190"/>
      <c r="C1462" s="190"/>
      <c r="D1462" s="184"/>
      <c r="E1462" s="184"/>
      <c r="F1462" s="113">
        <v>45474</v>
      </c>
      <c r="G1462" s="113">
        <v>45657</v>
      </c>
      <c r="H1462" s="210"/>
      <c r="I1462" s="50">
        <v>54.3</v>
      </c>
      <c r="J1462" s="47">
        <v>3658.81</v>
      </c>
      <c r="K1462" s="153"/>
      <c r="L1462" s="153"/>
      <c r="M1462" s="248"/>
    </row>
    <row r="1463" spans="1:13" ht="23.1" customHeight="1" outlineLevel="1">
      <c r="A1463" s="190"/>
      <c r="B1463" s="190"/>
      <c r="C1463" s="190"/>
      <c r="D1463" s="185">
        <v>45280</v>
      </c>
      <c r="E1463" s="182" t="s">
        <v>607</v>
      </c>
      <c r="F1463" s="112">
        <v>45292</v>
      </c>
      <c r="G1463" s="112">
        <v>45473</v>
      </c>
      <c r="H1463" s="210"/>
      <c r="I1463" s="153"/>
      <c r="J1463" s="153"/>
      <c r="K1463" s="50">
        <v>23.25</v>
      </c>
      <c r="L1463" s="47">
        <v>2489.11</v>
      </c>
      <c r="M1463" s="247" t="s">
        <v>345</v>
      </c>
    </row>
    <row r="1464" spans="1:13" ht="23.1" customHeight="1" outlineLevel="1">
      <c r="A1464" s="190"/>
      <c r="B1464" s="190"/>
      <c r="C1464" s="190"/>
      <c r="D1464" s="185"/>
      <c r="E1464" s="183"/>
      <c r="F1464" s="25">
        <v>45474</v>
      </c>
      <c r="G1464" s="25">
        <v>45657</v>
      </c>
      <c r="H1464" s="210"/>
      <c r="I1464" s="153"/>
      <c r="J1464" s="153"/>
      <c r="K1464" s="50">
        <v>25.61</v>
      </c>
      <c r="L1464" s="47">
        <v>2741.88</v>
      </c>
      <c r="M1464" s="248"/>
    </row>
    <row r="1465" spans="1:13" ht="23.1" customHeight="1" outlineLevel="1">
      <c r="A1465" s="190"/>
      <c r="B1465" s="190"/>
      <c r="C1465" s="190"/>
      <c r="D1465" s="185"/>
      <c r="E1465" s="183"/>
      <c r="F1465" s="112">
        <v>45292</v>
      </c>
      <c r="G1465" s="112">
        <v>45473</v>
      </c>
      <c r="H1465" s="210"/>
      <c r="I1465" s="153"/>
      <c r="J1465" s="153"/>
      <c r="K1465" s="50">
        <v>23.25</v>
      </c>
      <c r="L1465" s="47">
        <v>2726.17</v>
      </c>
      <c r="M1465" s="247" t="s">
        <v>346</v>
      </c>
    </row>
    <row r="1466" spans="1:13" ht="23.1" customHeight="1" outlineLevel="1">
      <c r="A1466" s="190"/>
      <c r="B1466" s="190"/>
      <c r="C1466" s="190"/>
      <c r="D1466" s="185"/>
      <c r="E1466" s="183"/>
      <c r="F1466" s="25">
        <v>45474</v>
      </c>
      <c r="G1466" s="25">
        <v>45657</v>
      </c>
      <c r="H1466" s="210"/>
      <c r="I1466" s="153"/>
      <c r="J1466" s="153"/>
      <c r="K1466" s="50">
        <v>25.61</v>
      </c>
      <c r="L1466" s="47">
        <v>3003.02</v>
      </c>
      <c r="M1466" s="248"/>
    </row>
    <row r="1467" spans="1:13" ht="23.1" customHeight="1" outlineLevel="1">
      <c r="A1467" s="190"/>
      <c r="B1467" s="190"/>
      <c r="C1467" s="190"/>
      <c r="D1467" s="185"/>
      <c r="E1467" s="183"/>
      <c r="F1467" s="112">
        <v>45292</v>
      </c>
      <c r="G1467" s="112">
        <v>45473</v>
      </c>
      <c r="H1467" s="210"/>
      <c r="I1467" s="153"/>
      <c r="J1467" s="153"/>
      <c r="K1467" s="50">
        <v>23.25</v>
      </c>
      <c r="L1467" s="47">
        <v>2320.9299999999998</v>
      </c>
      <c r="M1467" s="247" t="s">
        <v>347</v>
      </c>
    </row>
    <row r="1468" spans="1:13" ht="23.1" customHeight="1" outlineLevel="1">
      <c r="A1468" s="190"/>
      <c r="B1468" s="190"/>
      <c r="C1468" s="190"/>
      <c r="D1468" s="185"/>
      <c r="E1468" s="183"/>
      <c r="F1468" s="25">
        <v>45474</v>
      </c>
      <c r="G1468" s="25">
        <v>45657</v>
      </c>
      <c r="H1468" s="210"/>
      <c r="I1468" s="153"/>
      <c r="J1468" s="153"/>
      <c r="K1468" s="50">
        <v>25.61</v>
      </c>
      <c r="L1468" s="47">
        <v>2556.62</v>
      </c>
      <c r="M1468" s="248"/>
    </row>
    <row r="1469" spans="1:13" ht="23.1" customHeight="1" outlineLevel="1">
      <c r="A1469" s="190"/>
      <c r="B1469" s="190"/>
      <c r="C1469" s="190"/>
      <c r="D1469" s="185"/>
      <c r="E1469" s="183"/>
      <c r="F1469" s="112">
        <v>45292</v>
      </c>
      <c r="G1469" s="112">
        <v>45473</v>
      </c>
      <c r="H1469" s="210"/>
      <c r="I1469" s="153"/>
      <c r="J1469" s="153"/>
      <c r="K1469" s="50">
        <v>23.25</v>
      </c>
      <c r="L1469" s="47">
        <v>2489.11</v>
      </c>
      <c r="M1469" s="247" t="s">
        <v>348</v>
      </c>
    </row>
    <row r="1470" spans="1:13" ht="23.1" customHeight="1" outlineLevel="1">
      <c r="A1470" s="190"/>
      <c r="B1470" s="190"/>
      <c r="C1470" s="190"/>
      <c r="D1470" s="185"/>
      <c r="E1470" s="183"/>
      <c r="F1470" s="25">
        <v>45474</v>
      </c>
      <c r="G1470" s="25">
        <v>45657</v>
      </c>
      <c r="H1470" s="210"/>
      <c r="I1470" s="153"/>
      <c r="J1470" s="153"/>
      <c r="K1470" s="50">
        <v>25.61</v>
      </c>
      <c r="L1470" s="47">
        <v>2741.88</v>
      </c>
      <c r="M1470" s="248"/>
    </row>
    <row r="1471" spans="1:13" ht="23.1" customHeight="1" outlineLevel="1">
      <c r="A1471" s="190"/>
      <c r="B1471" s="190"/>
      <c r="C1471" s="190"/>
      <c r="D1471" s="185"/>
      <c r="E1471" s="183"/>
      <c r="F1471" s="112">
        <v>45292</v>
      </c>
      <c r="G1471" s="112">
        <v>45473</v>
      </c>
      <c r="H1471" s="210"/>
      <c r="I1471" s="153"/>
      <c r="J1471" s="153"/>
      <c r="K1471" s="50">
        <v>23.25</v>
      </c>
      <c r="L1471" s="47">
        <v>2602.25</v>
      </c>
      <c r="M1471" s="247" t="s">
        <v>349</v>
      </c>
    </row>
    <row r="1472" spans="1:13" ht="23.1" customHeight="1" outlineLevel="1">
      <c r="A1472" s="190"/>
      <c r="B1472" s="190"/>
      <c r="C1472" s="190"/>
      <c r="D1472" s="185"/>
      <c r="E1472" s="183"/>
      <c r="F1472" s="25">
        <v>45474</v>
      </c>
      <c r="G1472" s="25">
        <v>45657</v>
      </c>
      <c r="H1472" s="210"/>
      <c r="I1472" s="153"/>
      <c r="J1472" s="153"/>
      <c r="K1472" s="50">
        <v>25.61</v>
      </c>
      <c r="L1472" s="47">
        <v>2866.51</v>
      </c>
      <c r="M1472" s="248"/>
    </row>
    <row r="1473" spans="1:13" ht="23.1" customHeight="1" outlineLevel="1">
      <c r="A1473" s="190"/>
      <c r="B1473" s="190"/>
      <c r="C1473" s="190"/>
      <c r="D1473" s="185"/>
      <c r="E1473" s="183"/>
      <c r="F1473" s="112">
        <v>45292</v>
      </c>
      <c r="G1473" s="112">
        <v>45473</v>
      </c>
      <c r="H1473" s="210"/>
      <c r="I1473" s="153"/>
      <c r="J1473" s="153"/>
      <c r="K1473" s="50">
        <v>23.25</v>
      </c>
      <c r="L1473" s="47">
        <v>2815.55</v>
      </c>
      <c r="M1473" s="247" t="s">
        <v>350</v>
      </c>
    </row>
    <row r="1474" spans="1:13" ht="23.1" customHeight="1" outlineLevel="1">
      <c r="A1474" s="190"/>
      <c r="B1474" s="190"/>
      <c r="C1474" s="190"/>
      <c r="D1474" s="185"/>
      <c r="E1474" s="183"/>
      <c r="F1474" s="25">
        <v>45474</v>
      </c>
      <c r="G1474" s="25">
        <v>45657</v>
      </c>
      <c r="H1474" s="210"/>
      <c r="I1474" s="153"/>
      <c r="J1474" s="153"/>
      <c r="K1474" s="50">
        <v>25.61</v>
      </c>
      <c r="L1474" s="47">
        <v>3101.47</v>
      </c>
      <c r="M1474" s="248"/>
    </row>
    <row r="1475" spans="1:13" ht="23.1" customHeight="1" outlineLevel="1">
      <c r="A1475" s="190"/>
      <c r="B1475" s="190"/>
      <c r="C1475" s="190"/>
      <c r="D1475" s="185"/>
      <c r="E1475" s="183"/>
      <c r="F1475" s="112">
        <v>45292</v>
      </c>
      <c r="G1475" s="112">
        <v>45473</v>
      </c>
      <c r="H1475" s="210"/>
      <c r="I1475" s="153"/>
      <c r="J1475" s="153"/>
      <c r="K1475" s="50">
        <v>23.25</v>
      </c>
      <c r="L1475" s="47">
        <v>2385.4</v>
      </c>
      <c r="M1475" s="247" t="s">
        <v>351</v>
      </c>
    </row>
    <row r="1476" spans="1:13" ht="23.1" customHeight="1" outlineLevel="1">
      <c r="A1476" s="190"/>
      <c r="B1476" s="190"/>
      <c r="C1476" s="190"/>
      <c r="D1476" s="185"/>
      <c r="E1476" s="183"/>
      <c r="F1476" s="25">
        <v>45474</v>
      </c>
      <c r="G1476" s="25">
        <v>45657</v>
      </c>
      <c r="H1476" s="210"/>
      <c r="I1476" s="153"/>
      <c r="J1476" s="153"/>
      <c r="K1476" s="50">
        <v>25.61</v>
      </c>
      <c r="L1476" s="47">
        <v>2627.64</v>
      </c>
      <c r="M1476" s="248"/>
    </row>
    <row r="1477" spans="1:13" ht="23.1" customHeight="1" outlineLevel="1">
      <c r="A1477" s="190"/>
      <c r="B1477" s="190"/>
      <c r="C1477" s="190"/>
      <c r="D1477" s="185"/>
      <c r="E1477" s="183"/>
      <c r="F1477" s="112">
        <v>45292</v>
      </c>
      <c r="G1477" s="112">
        <v>45473</v>
      </c>
      <c r="H1477" s="210"/>
      <c r="I1477" s="153"/>
      <c r="J1477" s="153"/>
      <c r="K1477" s="50">
        <v>23.25</v>
      </c>
      <c r="L1477" s="47">
        <v>2602.25</v>
      </c>
      <c r="M1477" s="247" t="s">
        <v>352</v>
      </c>
    </row>
    <row r="1478" spans="1:13" ht="23.1" customHeight="1" outlineLevel="1">
      <c r="A1478" s="189"/>
      <c r="B1478" s="189"/>
      <c r="C1478" s="190"/>
      <c r="D1478" s="185"/>
      <c r="E1478" s="184"/>
      <c r="F1478" s="25">
        <v>45474</v>
      </c>
      <c r="G1478" s="25">
        <v>45657</v>
      </c>
      <c r="H1478" s="210"/>
      <c r="I1478" s="153"/>
      <c r="J1478" s="153"/>
      <c r="K1478" s="50">
        <v>25.61</v>
      </c>
      <c r="L1478" s="47">
        <v>2866.51</v>
      </c>
      <c r="M1478" s="248"/>
    </row>
    <row r="1479" spans="1:13" ht="23.1" customHeight="1" outlineLevel="1">
      <c r="A1479" s="188" t="s">
        <v>61</v>
      </c>
      <c r="B1479" s="188" t="s">
        <v>330</v>
      </c>
      <c r="C1479" s="190"/>
      <c r="D1479" s="182">
        <v>45280</v>
      </c>
      <c r="E1479" s="182" t="s">
        <v>608</v>
      </c>
      <c r="F1479" s="24">
        <v>45292</v>
      </c>
      <c r="G1479" s="24">
        <v>45473</v>
      </c>
      <c r="H1479" s="210"/>
      <c r="I1479" s="50">
        <v>35.39</v>
      </c>
      <c r="J1479" s="47">
        <v>3455.54</v>
      </c>
      <c r="K1479" s="153"/>
      <c r="L1479" s="153"/>
      <c r="M1479" s="240" t="s">
        <v>333</v>
      </c>
    </row>
    <row r="1480" spans="1:13" ht="23.1" customHeight="1" outlineLevel="1">
      <c r="A1480" s="190"/>
      <c r="B1480" s="190"/>
      <c r="C1480" s="190"/>
      <c r="D1480" s="184"/>
      <c r="E1480" s="184"/>
      <c r="F1480" s="113">
        <v>45474</v>
      </c>
      <c r="G1480" s="113">
        <v>45657</v>
      </c>
      <c r="H1480" s="210"/>
      <c r="I1480" s="50">
        <v>54.3</v>
      </c>
      <c r="J1480" s="47">
        <v>3658.81</v>
      </c>
      <c r="K1480" s="153"/>
      <c r="L1480" s="153"/>
      <c r="M1480" s="248"/>
    </row>
    <row r="1481" spans="1:13" ht="23.1" customHeight="1" outlineLevel="1">
      <c r="A1481" s="190"/>
      <c r="B1481" s="190"/>
      <c r="C1481" s="190"/>
      <c r="D1481" s="185">
        <v>45280</v>
      </c>
      <c r="E1481" s="182" t="s">
        <v>607</v>
      </c>
      <c r="F1481" s="112">
        <v>45292</v>
      </c>
      <c r="G1481" s="112">
        <v>45473</v>
      </c>
      <c r="H1481" s="210"/>
      <c r="I1481" s="153"/>
      <c r="J1481" s="153"/>
      <c r="K1481" s="50">
        <v>23.25</v>
      </c>
      <c r="L1481" s="47">
        <v>2489.11</v>
      </c>
      <c r="M1481" s="247" t="s">
        <v>345</v>
      </c>
    </row>
    <row r="1482" spans="1:13" ht="23.1" customHeight="1" outlineLevel="1">
      <c r="A1482" s="190"/>
      <c r="B1482" s="190"/>
      <c r="C1482" s="190"/>
      <c r="D1482" s="185"/>
      <c r="E1482" s="183"/>
      <c r="F1482" s="25">
        <v>45474</v>
      </c>
      <c r="G1482" s="25">
        <v>45657</v>
      </c>
      <c r="H1482" s="210"/>
      <c r="I1482" s="153"/>
      <c r="J1482" s="153"/>
      <c r="K1482" s="50">
        <v>25.61</v>
      </c>
      <c r="L1482" s="47">
        <v>2741.88</v>
      </c>
      <c r="M1482" s="248"/>
    </row>
    <row r="1483" spans="1:13" ht="23.1" customHeight="1" outlineLevel="1">
      <c r="A1483" s="190"/>
      <c r="B1483" s="190"/>
      <c r="C1483" s="190"/>
      <c r="D1483" s="185"/>
      <c r="E1483" s="183"/>
      <c r="F1483" s="112">
        <v>45292</v>
      </c>
      <c r="G1483" s="112">
        <v>45473</v>
      </c>
      <c r="H1483" s="210"/>
      <c r="I1483" s="153"/>
      <c r="J1483" s="153"/>
      <c r="K1483" s="50">
        <v>23.25</v>
      </c>
      <c r="L1483" s="47">
        <v>2726.17</v>
      </c>
      <c r="M1483" s="247" t="s">
        <v>346</v>
      </c>
    </row>
    <row r="1484" spans="1:13" ht="23.1" customHeight="1" outlineLevel="1">
      <c r="A1484" s="190"/>
      <c r="B1484" s="190"/>
      <c r="C1484" s="190"/>
      <c r="D1484" s="185"/>
      <c r="E1484" s="183"/>
      <c r="F1484" s="25">
        <v>45474</v>
      </c>
      <c r="G1484" s="25">
        <v>45657</v>
      </c>
      <c r="H1484" s="210"/>
      <c r="I1484" s="153"/>
      <c r="J1484" s="153"/>
      <c r="K1484" s="50">
        <v>25.61</v>
      </c>
      <c r="L1484" s="47">
        <v>3003.02</v>
      </c>
      <c r="M1484" s="248"/>
    </row>
    <row r="1485" spans="1:13" ht="23.1" customHeight="1" outlineLevel="1">
      <c r="A1485" s="190"/>
      <c r="B1485" s="190"/>
      <c r="C1485" s="190"/>
      <c r="D1485" s="185"/>
      <c r="E1485" s="183"/>
      <c r="F1485" s="112">
        <v>45292</v>
      </c>
      <c r="G1485" s="112">
        <v>45473</v>
      </c>
      <c r="H1485" s="210"/>
      <c r="I1485" s="153"/>
      <c r="J1485" s="153"/>
      <c r="K1485" s="50">
        <v>23.25</v>
      </c>
      <c r="L1485" s="47">
        <v>2320.9299999999998</v>
      </c>
      <c r="M1485" s="247" t="s">
        <v>347</v>
      </c>
    </row>
    <row r="1486" spans="1:13" ht="23.1" customHeight="1" outlineLevel="1">
      <c r="A1486" s="190"/>
      <c r="B1486" s="190"/>
      <c r="C1486" s="190"/>
      <c r="D1486" s="185"/>
      <c r="E1486" s="183"/>
      <c r="F1486" s="25">
        <v>45474</v>
      </c>
      <c r="G1486" s="25">
        <v>45657</v>
      </c>
      <c r="H1486" s="210"/>
      <c r="I1486" s="153"/>
      <c r="J1486" s="153"/>
      <c r="K1486" s="50">
        <v>25.61</v>
      </c>
      <c r="L1486" s="47">
        <v>2556.62</v>
      </c>
      <c r="M1486" s="248"/>
    </row>
    <row r="1487" spans="1:13" ht="23.1" customHeight="1" outlineLevel="1">
      <c r="A1487" s="190"/>
      <c r="B1487" s="190"/>
      <c r="C1487" s="190"/>
      <c r="D1487" s="185"/>
      <c r="E1487" s="183"/>
      <c r="F1487" s="112">
        <v>45292</v>
      </c>
      <c r="G1487" s="112">
        <v>45473</v>
      </c>
      <c r="H1487" s="210"/>
      <c r="I1487" s="153"/>
      <c r="J1487" s="153"/>
      <c r="K1487" s="50">
        <v>23.25</v>
      </c>
      <c r="L1487" s="47">
        <v>2489.11</v>
      </c>
      <c r="M1487" s="247" t="s">
        <v>348</v>
      </c>
    </row>
    <row r="1488" spans="1:13" ht="23.1" customHeight="1" outlineLevel="1">
      <c r="A1488" s="190"/>
      <c r="B1488" s="190"/>
      <c r="C1488" s="190"/>
      <c r="D1488" s="185"/>
      <c r="E1488" s="183"/>
      <c r="F1488" s="25">
        <v>45474</v>
      </c>
      <c r="G1488" s="25">
        <v>45657</v>
      </c>
      <c r="H1488" s="210"/>
      <c r="I1488" s="153"/>
      <c r="J1488" s="153"/>
      <c r="K1488" s="50">
        <v>25.61</v>
      </c>
      <c r="L1488" s="47">
        <v>2741.88</v>
      </c>
      <c r="M1488" s="248"/>
    </row>
    <row r="1489" spans="1:13" ht="23.1" customHeight="1" outlineLevel="1">
      <c r="A1489" s="190"/>
      <c r="B1489" s="190"/>
      <c r="C1489" s="190"/>
      <c r="D1489" s="185"/>
      <c r="E1489" s="183"/>
      <c r="F1489" s="112">
        <v>45292</v>
      </c>
      <c r="G1489" s="112">
        <v>45473</v>
      </c>
      <c r="H1489" s="210"/>
      <c r="I1489" s="153"/>
      <c r="J1489" s="153"/>
      <c r="K1489" s="50">
        <v>23.25</v>
      </c>
      <c r="L1489" s="47">
        <v>2602.25</v>
      </c>
      <c r="M1489" s="247" t="s">
        <v>349</v>
      </c>
    </row>
    <row r="1490" spans="1:13" ht="23.1" customHeight="1" outlineLevel="1">
      <c r="A1490" s="190"/>
      <c r="B1490" s="190"/>
      <c r="C1490" s="190"/>
      <c r="D1490" s="185"/>
      <c r="E1490" s="183"/>
      <c r="F1490" s="25">
        <v>45474</v>
      </c>
      <c r="G1490" s="25">
        <v>45657</v>
      </c>
      <c r="H1490" s="210"/>
      <c r="I1490" s="153"/>
      <c r="J1490" s="153"/>
      <c r="K1490" s="50">
        <v>25.61</v>
      </c>
      <c r="L1490" s="47">
        <v>2866.51</v>
      </c>
      <c r="M1490" s="248"/>
    </row>
    <row r="1491" spans="1:13" ht="23.1" customHeight="1" outlineLevel="1">
      <c r="A1491" s="190"/>
      <c r="B1491" s="190"/>
      <c r="C1491" s="190"/>
      <c r="D1491" s="185"/>
      <c r="E1491" s="183"/>
      <c r="F1491" s="112">
        <v>45292</v>
      </c>
      <c r="G1491" s="112">
        <v>45473</v>
      </c>
      <c r="H1491" s="210"/>
      <c r="I1491" s="153"/>
      <c r="J1491" s="153"/>
      <c r="K1491" s="50">
        <v>23.25</v>
      </c>
      <c r="L1491" s="47">
        <v>2815.55</v>
      </c>
      <c r="M1491" s="247" t="s">
        <v>350</v>
      </c>
    </row>
    <row r="1492" spans="1:13" ht="23.1" customHeight="1" outlineLevel="1">
      <c r="A1492" s="190"/>
      <c r="B1492" s="190"/>
      <c r="C1492" s="190"/>
      <c r="D1492" s="185"/>
      <c r="E1492" s="183"/>
      <c r="F1492" s="25">
        <v>45474</v>
      </c>
      <c r="G1492" s="25">
        <v>45657</v>
      </c>
      <c r="H1492" s="210"/>
      <c r="I1492" s="153"/>
      <c r="J1492" s="153"/>
      <c r="K1492" s="50">
        <v>25.61</v>
      </c>
      <c r="L1492" s="47">
        <v>3101.47</v>
      </c>
      <c r="M1492" s="248"/>
    </row>
    <row r="1493" spans="1:13" ht="23.1" customHeight="1" outlineLevel="1">
      <c r="A1493" s="190"/>
      <c r="B1493" s="190"/>
      <c r="C1493" s="190"/>
      <c r="D1493" s="185"/>
      <c r="E1493" s="183"/>
      <c r="F1493" s="112">
        <v>45292</v>
      </c>
      <c r="G1493" s="112">
        <v>45473</v>
      </c>
      <c r="H1493" s="210"/>
      <c r="I1493" s="153"/>
      <c r="J1493" s="153"/>
      <c r="K1493" s="50">
        <v>23.25</v>
      </c>
      <c r="L1493" s="47">
        <v>2385.4</v>
      </c>
      <c r="M1493" s="247" t="s">
        <v>351</v>
      </c>
    </row>
    <row r="1494" spans="1:13" ht="23.1" customHeight="1" outlineLevel="1">
      <c r="A1494" s="190"/>
      <c r="B1494" s="190"/>
      <c r="C1494" s="190"/>
      <c r="D1494" s="185"/>
      <c r="E1494" s="183"/>
      <c r="F1494" s="25">
        <v>45474</v>
      </c>
      <c r="G1494" s="25">
        <v>45657</v>
      </c>
      <c r="H1494" s="210"/>
      <c r="I1494" s="153"/>
      <c r="J1494" s="153"/>
      <c r="K1494" s="50">
        <v>25.61</v>
      </c>
      <c r="L1494" s="47">
        <v>2627.64</v>
      </c>
      <c r="M1494" s="248"/>
    </row>
    <row r="1495" spans="1:13" ht="23.1" customHeight="1" outlineLevel="1">
      <c r="A1495" s="190"/>
      <c r="B1495" s="190"/>
      <c r="C1495" s="190"/>
      <c r="D1495" s="185"/>
      <c r="E1495" s="183"/>
      <c r="F1495" s="112">
        <v>45292</v>
      </c>
      <c r="G1495" s="112">
        <v>45473</v>
      </c>
      <c r="H1495" s="210"/>
      <c r="I1495" s="153"/>
      <c r="J1495" s="153"/>
      <c r="K1495" s="50">
        <v>23.25</v>
      </c>
      <c r="L1495" s="47">
        <v>2602.25</v>
      </c>
      <c r="M1495" s="247" t="s">
        <v>352</v>
      </c>
    </row>
    <row r="1496" spans="1:13" ht="23.1" customHeight="1" outlineLevel="1">
      <c r="A1496" s="189"/>
      <c r="B1496" s="189"/>
      <c r="C1496" s="190"/>
      <c r="D1496" s="185"/>
      <c r="E1496" s="184"/>
      <c r="F1496" s="25">
        <v>45474</v>
      </c>
      <c r="G1496" s="25">
        <v>45657</v>
      </c>
      <c r="H1496" s="210"/>
      <c r="I1496" s="153"/>
      <c r="J1496" s="153"/>
      <c r="K1496" s="50">
        <v>25.61</v>
      </c>
      <c r="L1496" s="47">
        <v>2866.51</v>
      </c>
      <c r="M1496" s="248"/>
    </row>
    <row r="1497" spans="1:13" ht="23.1" customHeight="1" outlineLevel="1">
      <c r="A1497" s="188" t="s">
        <v>61</v>
      </c>
      <c r="B1497" s="188" t="s">
        <v>436</v>
      </c>
      <c r="C1497" s="190"/>
      <c r="D1497" s="182">
        <v>45280</v>
      </c>
      <c r="E1497" s="182" t="s">
        <v>608</v>
      </c>
      <c r="F1497" s="24">
        <v>45292</v>
      </c>
      <c r="G1497" s="24">
        <v>45473</v>
      </c>
      <c r="H1497" s="210"/>
      <c r="I1497" s="50">
        <v>35.39</v>
      </c>
      <c r="J1497" s="47">
        <v>3455.54</v>
      </c>
      <c r="K1497" s="153"/>
      <c r="L1497" s="153"/>
      <c r="M1497" s="240" t="s">
        <v>333</v>
      </c>
    </row>
    <row r="1498" spans="1:13" ht="23.1" customHeight="1" outlineLevel="1">
      <c r="A1498" s="190"/>
      <c r="B1498" s="190"/>
      <c r="C1498" s="190"/>
      <c r="D1498" s="184"/>
      <c r="E1498" s="184"/>
      <c r="F1498" s="113">
        <v>45474</v>
      </c>
      <c r="G1498" s="113">
        <v>45657</v>
      </c>
      <c r="H1498" s="210"/>
      <c r="I1498" s="50">
        <v>54.3</v>
      </c>
      <c r="J1498" s="47">
        <v>3658.81</v>
      </c>
      <c r="K1498" s="153"/>
      <c r="L1498" s="153"/>
      <c r="M1498" s="248"/>
    </row>
    <row r="1499" spans="1:13" ht="23.1" customHeight="1" outlineLevel="1">
      <c r="A1499" s="190"/>
      <c r="B1499" s="190"/>
      <c r="C1499" s="190"/>
      <c r="D1499" s="185">
        <v>45280</v>
      </c>
      <c r="E1499" s="182" t="s">
        <v>607</v>
      </c>
      <c r="F1499" s="112">
        <v>45292</v>
      </c>
      <c r="G1499" s="112">
        <v>45473</v>
      </c>
      <c r="H1499" s="210"/>
      <c r="I1499" s="153"/>
      <c r="J1499" s="153"/>
      <c r="K1499" s="50">
        <v>23.25</v>
      </c>
      <c r="L1499" s="47">
        <v>2489.11</v>
      </c>
      <c r="M1499" s="247" t="s">
        <v>345</v>
      </c>
    </row>
    <row r="1500" spans="1:13" ht="23.1" customHeight="1" outlineLevel="1">
      <c r="A1500" s="190"/>
      <c r="B1500" s="190"/>
      <c r="C1500" s="190"/>
      <c r="D1500" s="185"/>
      <c r="E1500" s="183"/>
      <c r="F1500" s="25">
        <v>45474</v>
      </c>
      <c r="G1500" s="25">
        <v>45657</v>
      </c>
      <c r="H1500" s="210"/>
      <c r="I1500" s="153"/>
      <c r="J1500" s="153"/>
      <c r="K1500" s="50">
        <v>25.61</v>
      </c>
      <c r="L1500" s="47">
        <v>2741.88</v>
      </c>
      <c r="M1500" s="248"/>
    </row>
    <row r="1501" spans="1:13" ht="23.1" customHeight="1" outlineLevel="1">
      <c r="A1501" s="190"/>
      <c r="B1501" s="190"/>
      <c r="C1501" s="190"/>
      <c r="D1501" s="185"/>
      <c r="E1501" s="183"/>
      <c r="F1501" s="112">
        <v>45292</v>
      </c>
      <c r="G1501" s="112">
        <v>45473</v>
      </c>
      <c r="H1501" s="210"/>
      <c r="I1501" s="153"/>
      <c r="J1501" s="153"/>
      <c r="K1501" s="50">
        <v>23.25</v>
      </c>
      <c r="L1501" s="47">
        <v>2726.17</v>
      </c>
      <c r="M1501" s="247" t="s">
        <v>346</v>
      </c>
    </row>
    <row r="1502" spans="1:13" ht="23.1" customHeight="1" outlineLevel="1">
      <c r="A1502" s="190"/>
      <c r="B1502" s="190"/>
      <c r="C1502" s="190"/>
      <c r="D1502" s="185"/>
      <c r="E1502" s="183"/>
      <c r="F1502" s="25">
        <v>45474</v>
      </c>
      <c r="G1502" s="25">
        <v>45657</v>
      </c>
      <c r="H1502" s="210"/>
      <c r="I1502" s="153"/>
      <c r="J1502" s="153"/>
      <c r="K1502" s="50">
        <v>25.61</v>
      </c>
      <c r="L1502" s="47">
        <v>3003.02</v>
      </c>
      <c r="M1502" s="248"/>
    </row>
    <row r="1503" spans="1:13" ht="23.1" customHeight="1" outlineLevel="1">
      <c r="A1503" s="190"/>
      <c r="B1503" s="190"/>
      <c r="C1503" s="190"/>
      <c r="D1503" s="185"/>
      <c r="E1503" s="183"/>
      <c r="F1503" s="112">
        <v>45292</v>
      </c>
      <c r="G1503" s="112">
        <v>45473</v>
      </c>
      <c r="H1503" s="210"/>
      <c r="I1503" s="153"/>
      <c r="J1503" s="153"/>
      <c r="K1503" s="50">
        <v>23.25</v>
      </c>
      <c r="L1503" s="47">
        <v>2320.9299999999998</v>
      </c>
      <c r="M1503" s="247" t="s">
        <v>347</v>
      </c>
    </row>
    <row r="1504" spans="1:13" ht="23.1" customHeight="1" outlineLevel="1">
      <c r="A1504" s="190"/>
      <c r="B1504" s="190"/>
      <c r="C1504" s="190"/>
      <c r="D1504" s="185"/>
      <c r="E1504" s="183"/>
      <c r="F1504" s="25">
        <v>45474</v>
      </c>
      <c r="G1504" s="25">
        <v>45657</v>
      </c>
      <c r="H1504" s="210"/>
      <c r="I1504" s="153"/>
      <c r="J1504" s="153"/>
      <c r="K1504" s="50">
        <v>25.61</v>
      </c>
      <c r="L1504" s="47">
        <v>2556.62</v>
      </c>
      <c r="M1504" s="248"/>
    </row>
    <row r="1505" spans="1:13" ht="23.1" customHeight="1" outlineLevel="1">
      <c r="A1505" s="190"/>
      <c r="B1505" s="190"/>
      <c r="C1505" s="190"/>
      <c r="D1505" s="185"/>
      <c r="E1505" s="183"/>
      <c r="F1505" s="112">
        <v>45292</v>
      </c>
      <c r="G1505" s="112">
        <v>45473</v>
      </c>
      <c r="H1505" s="210"/>
      <c r="I1505" s="153"/>
      <c r="J1505" s="153"/>
      <c r="K1505" s="50">
        <v>23.25</v>
      </c>
      <c r="L1505" s="47">
        <v>2489.11</v>
      </c>
      <c r="M1505" s="247" t="s">
        <v>348</v>
      </c>
    </row>
    <row r="1506" spans="1:13" ht="23.1" customHeight="1" outlineLevel="1">
      <c r="A1506" s="190"/>
      <c r="B1506" s="190"/>
      <c r="C1506" s="190"/>
      <c r="D1506" s="185"/>
      <c r="E1506" s="183"/>
      <c r="F1506" s="25">
        <v>45474</v>
      </c>
      <c r="G1506" s="25">
        <v>45657</v>
      </c>
      <c r="H1506" s="210"/>
      <c r="I1506" s="153"/>
      <c r="J1506" s="153"/>
      <c r="K1506" s="50">
        <v>25.61</v>
      </c>
      <c r="L1506" s="47">
        <v>2741.88</v>
      </c>
      <c r="M1506" s="248"/>
    </row>
    <row r="1507" spans="1:13" ht="23.1" customHeight="1" outlineLevel="1">
      <c r="A1507" s="190"/>
      <c r="B1507" s="190"/>
      <c r="C1507" s="190"/>
      <c r="D1507" s="185"/>
      <c r="E1507" s="183"/>
      <c r="F1507" s="112">
        <v>45292</v>
      </c>
      <c r="G1507" s="112">
        <v>45473</v>
      </c>
      <c r="H1507" s="210"/>
      <c r="I1507" s="153"/>
      <c r="J1507" s="153"/>
      <c r="K1507" s="50">
        <v>23.25</v>
      </c>
      <c r="L1507" s="47">
        <v>2602.25</v>
      </c>
      <c r="M1507" s="247" t="s">
        <v>349</v>
      </c>
    </row>
    <row r="1508" spans="1:13" ht="23.1" customHeight="1" outlineLevel="1">
      <c r="A1508" s="190"/>
      <c r="B1508" s="190"/>
      <c r="C1508" s="190"/>
      <c r="D1508" s="185"/>
      <c r="E1508" s="183"/>
      <c r="F1508" s="25">
        <v>45474</v>
      </c>
      <c r="G1508" s="25">
        <v>45657</v>
      </c>
      <c r="H1508" s="210"/>
      <c r="I1508" s="153"/>
      <c r="J1508" s="153"/>
      <c r="K1508" s="50">
        <v>25.61</v>
      </c>
      <c r="L1508" s="47">
        <v>2866.51</v>
      </c>
      <c r="M1508" s="248"/>
    </row>
    <row r="1509" spans="1:13" ht="23.1" customHeight="1" outlineLevel="1">
      <c r="A1509" s="190"/>
      <c r="B1509" s="190"/>
      <c r="C1509" s="190"/>
      <c r="D1509" s="185"/>
      <c r="E1509" s="183"/>
      <c r="F1509" s="112">
        <v>45292</v>
      </c>
      <c r="G1509" s="112">
        <v>45473</v>
      </c>
      <c r="H1509" s="210"/>
      <c r="I1509" s="153"/>
      <c r="J1509" s="153"/>
      <c r="K1509" s="50">
        <v>23.25</v>
      </c>
      <c r="L1509" s="47">
        <v>2815.55</v>
      </c>
      <c r="M1509" s="247" t="s">
        <v>350</v>
      </c>
    </row>
    <row r="1510" spans="1:13" ht="23.1" customHeight="1" outlineLevel="1">
      <c r="A1510" s="190"/>
      <c r="B1510" s="190"/>
      <c r="C1510" s="190"/>
      <c r="D1510" s="185"/>
      <c r="E1510" s="183"/>
      <c r="F1510" s="25">
        <v>45474</v>
      </c>
      <c r="G1510" s="25">
        <v>45657</v>
      </c>
      <c r="H1510" s="210"/>
      <c r="I1510" s="153"/>
      <c r="J1510" s="153"/>
      <c r="K1510" s="50">
        <v>25.61</v>
      </c>
      <c r="L1510" s="47">
        <v>3101.47</v>
      </c>
      <c r="M1510" s="248"/>
    </row>
    <row r="1511" spans="1:13" ht="23.1" customHeight="1" outlineLevel="1">
      <c r="A1511" s="190"/>
      <c r="B1511" s="190"/>
      <c r="C1511" s="190"/>
      <c r="D1511" s="185"/>
      <c r="E1511" s="183"/>
      <c r="F1511" s="112">
        <v>45292</v>
      </c>
      <c r="G1511" s="112">
        <v>45473</v>
      </c>
      <c r="H1511" s="210"/>
      <c r="I1511" s="153"/>
      <c r="J1511" s="153"/>
      <c r="K1511" s="50">
        <v>23.25</v>
      </c>
      <c r="L1511" s="47">
        <v>2385.4</v>
      </c>
      <c r="M1511" s="247" t="s">
        <v>351</v>
      </c>
    </row>
    <row r="1512" spans="1:13" ht="23.1" customHeight="1" outlineLevel="1">
      <c r="A1512" s="190"/>
      <c r="B1512" s="190"/>
      <c r="C1512" s="190"/>
      <c r="D1512" s="185"/>
      <c r="E1512" s="183"/>
      <c r="F1512" s="25">
        <v>45474</v>
      </c>
      <c r="G1512" s="25">
        <v>45657</v>
      </c>
      <c r="H1512" s="210"/>
      <c r="I1512" s="153"/>
      <c r="J1512" s="153"/>
      <c r="K1512" s="50">
        <v>25.61</v>
      </c>
      <c r="L1512" s="47">
        <v>2627.64</v>
      </c>
      <c r="M1512" s="248"/>
    </row>
    <row r="1513" spans="1:13" ht="23.1" customHeight="1" outlineLevel="1">
      <c r="A1513" s="190"/>
      <c r="B1513" s="190"/>
      <c r="C1513" s="190"/>
      <c r="D1513" s="185"/>
      <c r="E1513" s="183"/>
      <c r="F1513" s="112">
        <v>45292</v>
      </c>
      <c r="G1513" s="112">
        <v>45473</v>
      </c>
      <c r="H1513" s="210"/>
      <c r="I1513" s="153"/>
      <c r="J1513" s="153"/>
      <c r="K1513" s="50">
        <v>23.25</v>
      </c>
      <c r="L1513" s="47">
        <v>2602.25</v>
      </c>
      <c r="M1513" s="247" t="s">
        <v>352</v>
      </c>
    </row>
    <row r="1514" spans="1:13" ht="23.1" customHeight="1" outlineLevel="1">
      <c r="A1514" s="189"/>
      <c r="B1514" s="189"/>
      <c r="C1514" s="190"/>
      <c r="D1514" s="185"/>
      <c r="E1514" s="184"/>
      <c r="F1514" s="25">
        <v>45474</v>
      </c>
      <c r="G1514" s="25">
        <v>45657</v>
      </c>
      <c r="H1514" s="210"/>
      <c r="I1514" s="153"/>
      <c r="J1514" s="153"/>
      <c r="K1514" s="50">
        <v>25.61</v>
      </c>
      <c r="L1514" s="47">
        <v>2866.51</v>
      </c>
      <c r="M1514" s="248"/>
    </row>
    <row r="1515" spans="1:13" ht="23.1" customHeight="1" outlineLevel="1">
      <c r="A1515" s="188" t="s">
        <v>61</v>
      </c>
      <c r="B1515" s="188" t="s">
        <v>324</v>
      </c>
      <c r="C1515" s="190"/>
      <c r="D1515" s="182">
        <v>45280</v>
      </c>
      <c r="E1515" s="182" t="s">
        <v>608</v>
      </c>
      <c r="F1515" s="24">
        <v>45292</v>
      </c>
      <c r="G1515" s="24">
        <v>45473</v>
      </c>
      <c r="H1515" s="210"/>
      <c r="I1515" s="50">
        <v>35.39</v>
      </c>
      <c r="J1515" s="47">
        <v>3455.54</v>
      </c>
      <c r="K1515" s="153"/>
      <c r="L1515" s="153"/>
      <c r="M1515" s="240" t="s">
        <v>333</v>
      </c>
    </row>
    <row r="1516" spans="1:13" ht="23.1" customHeight="1" outlineLevel="1">
      <c r="A1516" s="190"/>
      <c r="B1516" s="190"/>
      <c r="C1516" s="190"/>
      <c r="D1516" s="184"/>
      <c r="E1516" s="184"/>
      <c r="F1516" s="113">
        <v>45474</v>
      </c>
      <c r="G1516" s="113">
        <v>45657</v>
      </c>
      <c r="H1516" s="210"/>
      <c r="I1516" s="50">
        <v>54.3</v>
      </c>
      <c r="J1516" s="47">
        <v>3658.81</v>
      </c>
      <c r="K1516" s="153"/>
      <c r="L1516" s="153"/>
      <c r="M1516" s="248"/>
    </row>
    <row r="1517" spans="1:13" ht="23.1" customHeight="1" outlineLevel="1">
      <c r="A1517" s="190"/>
      <c r="B1517" s="190"/>
      <c r="C1517" s="190"/>
      <c r="D1517" s="185">
        <v>45280</v>
      </c>
      <c r="E1517" s="182" t="s">
        <v>607</v>
      </c>
      <c r="F1517" s="112">
        <v>45292</v>
      </c>
      <c r="G1517" s="112">
        <v>45473</v>
      </c>
      <c r="H1517" s="210"/>
      <c r="I1517" s="153"/>
      <c r="J1517" s="153"/>
      <c r="K1517" s="50">
        <v>23.25</v>
      </c>
      <c r="L1517" s="47">
        <v>2489.11</v>
      </c>
      <c r="M1517" s="247" t="s">
        <v>345</v>
      </c>
    </row>
    <row r="1518" spans="1:13" ht="23.1" customHeight="1" outlineLevel="1">
      <c r="A1518" s="190"/>
      <c r="B1518" s="190"/>
      <c r="C1518" s="190"/>
      <c r="D1518" s="185"/>
      <c r="E1518" s="183"/>
      <c r="F1518" s="25">
        <v>45474</v>
      </c>
      <c r="G1518" s="25">
        <v>45657</v>
      </c>
      <c r="H1518" s="210"/>
      <c r="I1518" s="153"/>
      <c r="J1518" s="153"/>
      <c r="K1518" s="50">
        <v>25.61</v>
      </c>
      <c r="L1518" s="47">
        <v>2741.88</v>
      </c>
      <c r="M1518" s="248"/>
    </row>
    <row r="1519" spans="1:13" ht="23.1" customHeight="1" outlineLevel="1">
      <c r="A1519" s="190"/>
      <c r="B1519" s="190"/>
      <c r="C1519" s="190"/>
      <c r="D1519" s="185"/>
      <c r="E1519" s="183"/>
      <c r="F1519" s="112">
        <v>45292</v>
      </c>
      <c r="G1519" s="112">
        <v>45473</v>
      </c>
      <c r="H1519" s="210"/>
      <c r="I1519" s="153"/>
      <c r="J1519" s="153"/>
      <c r="K1519" s="50">
        <v>23.25</v>
      </c>
      <c r="L1519" s="47">
        <v>2726.17</v>
      </c>
      <c r="M1519" s="247" t="s">
        <v>346</v>
      </c>
    </row>
    <row r="1520" spans="1:13" ht="23.1" customHeight="1" outlineLevel="1">
      <c r="A1520" s="190"/>
      <c r="B1520" s="190"/>
      <c r="C1520" s="190"/>
      <c r="D1520" s="185"/>
      <c r="E1520" s="183"/>
      <c r="F1520" s="25">
        <v>45474</v>
      </c>
      <c r="G1520" s="25">
        <v>45657</v>
      </c>
      <c r="H1520" s="210"/>
      <c r="I1520" s="153"/>
      <c r="J1520" s="153"/>
      <c r="K1520" s="50">
        <v>25.61</v>
      </c>
      <c r="L1520" s="47">
        <v>3003.02</v>
      </c>
      <c r="M1520" s="248"/>
    </row>
    <row r="1521" spans="1:13" ht="23.1" customHeight="1" outlineLevel="1">
      <c r="A1521" s="190"/>
      <c r="B1521" s="190"/>
      <c r="C1521" s="190"/>
      <c r="D1521" s="185"/>
      <c r="E1521" s="183"/>
      <c r="F1521" s="112">
        <v>45292</v>
      </c>
      <c r="G1521" s="112">
        <v>45473</v>
      </c>
      <c r="H1521" s="210"/>
      <c r="I1521" s="153"/>
      <c r="J1521" s="153"/>
      <c r="K1521" s="50">
        <v>23.25</v>
      </c>
      <c r="L1521" s="47">
        <v>2320.9299999999998</v>
      </c>
      <c r="M1521" s="247" t="s">
        <v>347</v>
      </c>
    </row>
    <row r="1522" spans="1:13" ht="23.1" customHeight="1" outlineLevel="1">
      <c r="A1522" s="190"/>
      <c r="B1522" s="190"/>
      <c r="C1522" s="190"/>
      <c r="D1522" s="185"/>
      <c r="E1522" s="183"/>
      <c r="F1522" s="25">
        <v>45474</v>
      </c>
      <c r="G1522" s="25">
        <v>45657</v>
      </c>
      <c r="H1522" s="210"/>
      <c r="I1522" s="153"/>
      <c r="J1522" s="153"/>
      <c r="K1522" s="50">
        <v>25.61</v>
      </c>
      <c r="L1522" s="47">
        <v>2556.62</v>
      </c>
      <c r="M1522" s="248"/>
    </row>
    <row r="1523" spans="1:13" ht="23.1" customHeight="1" outlineLevel="1">
      <c r="A1523" s="190"/>
      <c r="B1523" s="190"/>
      <c r="C1523" s="190"/>
      <c r="D1523" s="185"/>
      <c r="E1523" s="183"/>
      <c r="F1523" s="112">
        <v>45292</v>
      </c>
      <c r="G1523" s="112">
        <v>45473</v>
      </c>
      <c r="H1523" s="210"/>
      <c r="I1523" s="153"/>
      <c r="J1523" s="153"/>
      <c r="K1523" s="50">
        <v>23.25</v>
      </c>
      <c r="L1523" s="47">
        <v>2489.11</v>
      </c>
      <c r="M1523" s="247" t="s">
        <v>348</v>
      </c>
    </row>
    <row r="1524" spans="1:13" ht="23.1" customHeight="1" outlineLevel="1">
      <c r="A1524" s="190"/>
      <c r="B1524" s="190"/>
      <c r="C1524" s="190"/>
      <c r="D1524" s="185"/>
      <c r="E1524" s="183"/>
      <c r="F1524" s="25">
        <v>45474</v>
      </c>
      <c r="G1524" s="25">
        <v>45657</v>
      </c>
      <c r="H1524" s="210"/>
      <c r="I1524" s="153"/>
      <c r="J1524" s="153"/>
      <c r="K1524" s="50">
        <v>25.61</v>
      </c>
      <c r="L1524" s="47">
        <v>2741.88</v>
      </c>
      <c r="M1524" s="248"/>
    </row>
    <row r="1525" spans="1:13" ht="23.1" customHeight="1" outlineLevel="1">
      <c r="A1525" s="190"/>
      <c r="B1525" s="190"/>
      <c r="C1525" s="190"/>
      <c r="D1525" s="185"/>
      <c r="E1525" s="183"/>
      <c r="F1525" s="112">
        <v>45292</v>
      </c>
      <c r="G1525" s="112">
        <v>45473</v>
      </c>
      <c r="H1525" s="210"/>
      <c r="I1525" s="153"/>
      <c r="J1525" s="153"/>
      <c r="K1525" s="50">
        <v>23.25</v>
      </c>
      <c r="L1525" s="47">
        <v>2602.25</v>
      </c>
      <c r="M1525" s="247" t="s">
        <v>349</v>
      </c>
    </row>
    <row r="1526" spans="1:13" ht="23.1" customHeight="1" outlineLevel="1">
      <c r="A1526" s="190"/>
      <c r="B1526" s="190"/>
      <c r="C1526" s="190"/>
      <c r="D1526" s="185"/>
      <c r="E1526" s="183"/>
      <c r="F1526" s="25">
        <v>45474</v>
      </c>
      <c r="G1526" s="25">
        <v>45657</v>
      </c>
      <c r="H1526" s="210"/>
      <c r="I1526" s="153"/>
      <c r="J1526" s="153"/>
      <c r="K1526" s="50">
        <v>25.61</v>
      </c>
      <c r="L1526" s="47">
        <v>2866.51</v>
      </c>
      <c r="M1526" s="248"/>
    </row>
    <row r="1527" spans="1:13" ht="23.1" customHeight="1" outlineLevel="1">
      <c r="A1527" s="190"/>
      <c r="B1527" s="190"/>
      <c r="C1527" s="190"/>
      <c r="D1527" s="185"/>
      <c r="E1527" s="183"/>
      <c r="F1527" s="112">
        <v>45292</v>
      </c>
      <c r="G1527" s="112">
        <v>45473</v>
      </c>
      <c r="H1527" s="210"/>
      <c r="I1527" s="153"/>
      <c r="J1527" s="153"/>
      <c r="K1527" s="50">
        <v>23.25</v>
      </c>
      <c r="L1527" s="47">
        <v>2815.55</v>
      </c>
      <c r="M1527" s="247" t="s">
        <v>350</v>
      </c>
    </row>
    <row r="1528" spans="1:13" ht="23.1" customHeight="1" outlineLevel="1">
      <c r="A1528" s="190"/>
      <c r="B1528" s="190"/>
      <c r="C1528" s="190"/>
      <c r="D1528" s="185"/>
      <c r="E1528" s="183"/>
      <c r="F1528" s="25">
        <v>45474</v>
      </c>
      <c r="G1528" s="25">
        <v>45657</v>
      </c>
      <c r="H1528" s="210"/>
      <c r="I1528" s="153"/>
      <c r="J1528" s="153"/>
      <c r="K1528" s="50">
        <v>25.61</v>
      </c>
      <c r="L1528" s="47">
        <v>3101.47</v>
      </c>
      <c r="M1528" s="248"/>
    </row>
    <row r="1529" spans="1:13" ht="23.1" customHeight="1" outlineLevel="1">
      <c r="A1529" s="190"/>
      <c r="B1529" s="190"/>
      <c r="C1529" s="190"/>
      <c r="D1529" s="185"/>
      <c r="E1529" s="183"/>
      <c r="F1529" s="112">
        <v>45292</v>
      </c>
      <c r="G1529" s="112">
        <v>45473</v>
      </c>
      <c r="H1529" s="210"/>
      <c r="I1529" s="153"/>
      <c r="J1529" s="153"/>
      <c r="K1529" s="50">
        <v>23.25</v>
      </c>
      <c r="L1529" s="47">
        <v>2385.4</v>
      </c>
      <c r="M1529" s="247" t="s">
        <v>351</v>
      </c>
    </row>
    <row r="1530" spans="1:13" ht="23.1" customHeight="1" outlineLevel="1">
      <c r="A1530" s="190"/>
      <c r="B1530" s="190"/>
      <c r="C1530" s="190"/>
      <c r="D1530" s="185"/>
      <c r="E1530" s="183"/>
      <c r="F1530" s="25">
        <v>45474</v>
      </c>
      <c r="G1530" s="25">
        <v>45657</v>
      </c>
      <c r="H1530" s="210"/>
      <c r="I1530" s="153"/>
      <c r="J1530" s="153"/>
      <c r="K1530" s="50">
        <v>25.61</v>
      </c>
      <c r="L1530" s="47">
        <v>2627.64</v>
      </c>
      <c r="M1530" s="248"/>
    </row>
    <row r="1531" spans="1:13" ht="23.1" customHeight="1" outlineLevel="1">
      <c r="A1531" s="190"/>
      <c r="B1531" s="190"/>
      <c r="C1531" s="190"/>
      <c r="D1531" s="185"/>
      <c r="E1531" s="183"/>
      <c r="F1531" s="112">
        <v>45292</v>
      </c>
      <c r="G1531" s="112">
        <v>45473</v>
      </c>
      <c r="H1531" s="210"/>
      <c r="I1531" s="153"/>
      <c r="J1531" s="153"/>
      <c r="K1531" s="50">
        <v>23.25</v>
      </c>
      <c r="L1531" s="47">
        <v>2602.25</v>
      </c>
      <c r="M1531" s="247" t="s">
        <v>352</v>
      </c>
    </row>
    <row r="1532" spans="1:13" ht="23.1" customHeight="1" outlineLevel="1">
      <c r="A1532" s="189"/>
      <c r="B1532" s="189"/>
      <c r="C1532" s="190"/>
      <c r="D1532" s="185"/>
      <c r="E1532" s="184"/>
      <c r="F1532" s="25">
        <v>45474</v>
      </c>
      <c r="G1532" s="25">
        <v>45657</v>
      </c>
      <c r="H1532" s="210"/>
      <c r="I1532" s="153"/>
      <c r="J1532" s="153"/>
      <c r="K1532" s="50">
        <v>25.61</v>
      </c>
      <c r="L1532" s="47">
        <v>2866.51</v>
      </c>
      <c r="M1532" s="248"/>
    </row>
    <row r="1533" spans="1:13" ht="23.1" customHeight="1" outlineLevel="1">
      <c r="A1533" s="188" t="s">
        <v>61</v>
      </c>
      <c r="B1533" s="188" t="s">
        <v>325</v>
      </c>
      <c r="C1533" s="190"/>
      <c r="D1533" s="182">
        <v>45280</v>
      </c>
      <c r="E1533" s="182" t="s">
        <v>608</v>
      </c>
      <c r="F1533" s="24">
        <v>45292</v>
      </c>
      <c r="G1533" s="24">
        <v>45473</v>
      </c>
      <c r="H1533" s="210"/>
      <c r="I1533" s="50">
        <v>35.39</v>
      </c>
      <c r="J1533" s="47">
        <v>3455.54</v>
      </c>
      <c r="K1533" s="153"/>
      <c r="L1533" s="153"/>
      <c r="M1533" s="240" t="s">
        <v>333</v>
      </c>
    </row>
    <row r="1534" spans="1:13" ht="23.1" customHeight="1" outlineLevel="1">
      <c r="A1534" s="190"/>
      <c r="B1534" s="190"/>
      <c r="C1534" s="190"/>
      <c r="D1534" s="184"/>
      <c r="E1534" s="184"/>
      <c r="F1534" s="113">
        <v>45474</v>
      </c>
      <c r="G1534" s="113">
        <v>45657</v>
      </c>
      <c r="H1534" s="210"/>
      <c r="I1534" s="50">
        <v>54.3</v>
      </c>
      <c r="J1534" s="47">
        <v>3658.81</v>
      </c>
      <c r="K1534" s="153"/>
      <c r="L1534" s="153"/>
      <c r="M1534" s="248"/>
    </row>
    <row r="1535" spans="1:13" ht="23.1" customHeight="1" outlineLevel="1">
      <c r="A1535" s="190"/>
      <c r="B1535" s="190"/>
      <c r="C1535" s="190"/>
      <c r="D1535" s="185">
        <v>45280</v>
      </c>
      <c r="E1535" s="182" t="s">
        <v>607</v>
      </c>
      <c r="F1535" s="112">
        <v>45292</v>
      </c>
      <c r="G1535" s="112">
        <v>45473</v>
      </c>
      <c r="H1535" s="210"/>
      <c r="I1535" s="153"/>
      <c r="J1535" s="153"/>
      <c r="K1535" s="50">
        <v>23.25</v>
      </c>
      <c r="L1535" s="47">
        <v>2489.11</v>
      </c>
      <c r="M1535" s="247" t="s">
        <v>345</v>
      </c>
    </row>
    <row r="1536" spans="1:13" ht="23.1" customHeight="1" outlineLevel="1">
      <c r="A1536" s="190"/>
      <c r="B1536" s="190"/>
      <c r="C1536" s="190"/>
      <c r="D1536" s="185"/>
      <c r="E1536" s="183"/>
      <c r="F1536" s="25">
        <v>45474</v>
      </c>
      <c r="G1536" s="25">
        <v>45657</v>
      </c>
      <c r="H1536" s="210"/>
      <c r="I1536" s="153"/>
      <c r="J1536" s="153"/>
      <c r="K1536" s="50">
        <v>25.61</v>
      </c>
      <c r="L1536" s="47">
        <v>2741.88</v>
      </c>
      <c r="M1536" s="248"/>
    </row>
    <row r="1537" spans="1:13" ht="23.1" customHeight="1" outlineLevel="1">
      <c r="A1537" s="190"/>
      <c r="B1537" s="190"/>
      <c r="C1537" s="190"/>
      <c r="D1537" s="185"/>
      <c r="E1537" s="183"/>
      <c r="F1537" s="112">
        <v>45292</v>
      </c>
      <c r="G1537" s="112">
        <v>45473</v>
      </c>
      <c r="H1537" s="210"/>
      <c r="I1537" s="153"/>
      <c r="J1537" s="153"/>
      <c r="K1537" s="50">
        <v>23.25</v>
      </c>
      <c r="L1537" s="47">
        <v>2726.17</v>
      </c>
      <c r="M1537" s="247" t="s">
        <v>346</v>
      </c>
    </row>
    <row r="1538" spans="1:13" ht="23.1" customHeight="1" outlineLevel="1">
      <c r="A1538" s="190"/>
      <c r="B1538" s="190"/>
      <c r="C1538" s="190"/>
      <c r="D1538" s="185"/>
      <c r="E1538" s="183"/>
      <c r="F1538" s="25">
        <v>45474</v>
      </c>
      <c r="G1538" s="25">
        <v>45657</v>
      </c>
      <c r="H1538" s="210"/>
      <c r="I1538" s="153"/>
      <c r="J1538" s="153"/>
      <c r="K1538" s="50">
        <v>25.61</v>
      </c>
      <c r="L1538" s="47">
        <v>3003.02</v>
      </c>
      <c r="M1538" s="248"/>
    </row>
    <row r="1539" spans="1:13" ht="23.1" customHeight="1" outlineLevel="1">
      <c r="A1539" s="190"/>
      <c r="B1539" s="190"/>
      <c r="C1539" s="190"/>
      <c r="D1539" s="185"/>
      <c r="E1539" s="183"/>
      <c r="F1539" s="112">
        <v>45292</v>
      </c>
      <c r="G1539" s="112">
        <v>45473</v>
      </c>
      <c r="H1539" s="210"/>
      <c r="I1539" s="153"/>
      <c r="J1539" s="153"/>
      <c r="K1539" s="50">
        <v>23.25</v>
      </c>
      <c r="L1539" s="47">
        <v>2320.9299999999998</v>
      </c>
      <c r="M1539" s="247" t="s">
        <v>347</v>
      </c>
    </row>
    <row r="1540" spans="1:13" ht="23.1" customHeight="1" outlineLevel="1">
      <c r="A1540" s="190"/>
      <c r="B1540" s="190"/>
      <c r="C1540" s="190"/>
      <c r="D1540" s="185"/>
      <c r="E1540" s="183"/>
      <c r="F1540" s="25">
        <v>45474</v>
      </c>
      <c r="G1540" s="25">
        <v>45657</v>
      </c>
      <c r="H1540" s="210"/>
      <c r="I1540" s="153"/>
      <c r="J1540" s="153"/>
      <c r="K1540" s="50">
        <v>25.61</v>
      </c>
      <c r="L1540" s="47">
        <v>2556.62</v>
      </c>
      <c r="M1540" s="248"/>
    </row>
    <row r="1541" spans="1:13" ht="23.1" customHeight="1" outlineLevel="1">
      <c r="A1541" s="190"/>
      <c r="B1541" s="190"/>
      <c r="C1541" s="190"/>
      <c r="D1541" s="185"/>
      <c r="E1541" s="183"/>
      <c r="F1541" s="112">
        <v>45292</v>
      </c>
      <c r="G1541" s="112">
        <v>45473</v>
      </c>
      <c r="H1541" s="210"/>
      <c r="I1541" s="153"/>
      <c r="J1541" s="153"/>
      <c r="K1541" s="50">
        <v>23.25</v>
      </c>
      <c r="L1541" s="47">
        <v>2489.11</v>
      </c>
      <c r="M1541" s="247" t="s">
        <v>348</v>
      </c>
    </row>
    <row r="1542" spans="1:13" ht="23.1" customHeight="1" outlineLevel="1">
      <c r="A1542" s="190"/>
      <c r="B1542" s="190"/>
      <c r="C1542" s="190"/>
      <c r="D1542" s="185"/>
      <c r="E1542" s="183"/>
      <c r="F1542" s="25">
        <v>45474</v>
      </c>
      <c r="G1542" s="25">
        <v>45657</v>
      </c>
      <c r="H1542" s="210"/>
      <c r="I1542" s="153"/>
      <c r="J1542" s="153"/>
      <c r="K1542" s="50">
        <v>25.61</v>
      </c>
      <c r="L1542" s="47">
        <v>2741.88</v>
      </c>
      <c r="M1542" s="248"/>
    </row>
    <row r="1543" spans="1:13" ht="23.1" customHeight="1" outlineLevel="1">
      <c r="A1543" s="190"/>
      <c r="B1543" s="190"/>
      <c r="C1543" s="190"/>
      <c r="D1543" s="185"/>
      <c r="E1543" s="183"/>
      <c r="F1543" s="112">
        <v>45292</v>
      </c>
      <c r="G1543" s="112">
        <v>45473</v>
      </c>
      <c r="H1543" s="210"/>
      <c r="I1543" s="153"/>
      <c r="J1543" s="153"/>
      <c r="K1543" s="50">
        <v>23.25</v>
      </c>
      <c r="L1543" s="47">
        <v>2602.25</v>
      </c>
      <c r="M1543" s="247" t="s">
        <v>349</v>
      </c>
    </row>
    <row r="1544" spans="1:13" ht="23.1" customHeight="1" outlineLevel="1">
      <c r="A1544" s="190"/>
      <c r="B1544" s="190"/>
      <c r="C1544" s="190"/>
      <c r="D1544" s="185"/>
      <c r="E1544" s="183"/>
      <c r="F1544" s="25">
        <v>45474</v>
      </c>
      <c r="G1544" s="25">
        <v>45657</v>
      </c>
      <c r="H1544" s="210"/>
      <c r="I1544" s="153"/>
      <c r="J1544" s="153"/>
      <c r="K1544" s="50">
        <v>25.61</v>
      </c>
      <c r="L1544" s="47">
        <v>2866.51</v>
      </c>
      <c r="M1544" s="248"/>
    </row>
    <row r="1545" spans="1:13" ht="23.1" customHeight="1" outlineLevel="1">
      <c r="A1545" s="190"/>
      <c r="B1545" s="190"/>
      <c r="C1545" s="190"/>
      <c r="D1545" s="185"/>
      <c r="E1545" s="183"/>
      <c r="F1545" s="112">
        <v>45292</v>
      </c>
      <c r="G1545" s="112">
        <v>45473</v>
      </c>
      <c r="H1545" s="210"/>
      <c r="I1545" s="153"/>
      <c r="J1545" s="153"/>
      <c r="K1545" s="50">
        <v>23.25</v>
      </c>
      <c r="L1545" s="47">
        <v>2815.55</v>
      </c>
      <c r="M1545" s="247" t="s">
        <v>350</v>
      </c>
    </row>
    <row r="1546" spans="1:13" ht="23.1" customHeight="1" outlineLevel="1">
      <c r="A1546" s="190"/>
      <c r="B1546" s="190"/>
      <c r="C1546" s="190"/>
      <c r="D1546" s="185"/>
      <c r="E1546" s="183"/>
      <c r="F1546" s="25">
        <v>45474</v>
      </c>
      <c r="G1546" s="25">
        <v>45657</v>
      </c>
      <c r="H1546" s="210"/>
      <c r="I1546" s="153"/>
      <c r="J1546" s="153"/>
      <c r="K1546" s="50">
        <v>25.61</v>
      </c>
      <c r="L1546" s="47">
        <v>3101.47</v>
      </c>
      <c r="M1546" s="248"/>
    </row>
    <row r="1547" spans="1:13" ht="23.1" customHeight="1" outlineLevel="1">
      <c r="A1547" s="190"/>
      <c r="B1547" s="190"/>
      <c r="C1547" s="190"/>
      <c r="D1547" s="185"/>
      <c r="E1547" s="183"/>
      <c r="F1547" s="112">
        <v>45292</v>
      </c>
      <c r="G1547" s="112">
        <v>45473</v>
      </c>
      <c r="H1547" s="210"/>
      <c r="I1547" s="153"/>
      <c r="J1547" s="153"/>
      <c r="K1547" s="50">
        <v>23.25</v>
      </c>
      <c r="L1547" s="47">
        <v>2385.4</v>
      </c>
      <c r="M1547" s="247" t="s">
        <v>351</v>
      </c>
    </row>
    <row r="1548" spans="1:13" ht="23.1" customHeight="1" outlineLevel="1">
      <c r="A1548" s="190"/>
      <c r="B1548" s="190"/>
      <c r="C1548" s="190"/>
      <c r="D1548" s="185"/>
      <c r="E1548" s="183"/>
      <c r="F1548" s="25">
        <v>45474</v>
      </c>
      <c r="G1548" s="25">
        <v>45657</v>
      </c>
      <c r="H1548" s="210"/>
      <c r="I1548" s="153"/>
      <c r="J1548" s="153"/>
      <c r="K1548" s="50">
        <v>25.61</v>
      </c>
      <c r="L1548" s="47">
        <v>2627.64</v>
      </c>
      <c r="M1548" s="248"/>
    </row>
    <row r="1549" spans="1:13" ht="23.1" customHeight="1" outlineLevel="1">
      <c r="A1549" s="190"/>
      <c r="B1549" s="190"/>
      <c r="C1549" s="190"/>
      <c r="D1549" s="185"/>
      <c r="E1549" s="183"/>
      <c r="F1549" s="112">
        <v>45292</v>
      </c>
      <c r="G1549" s="112">
        <v>45473</v>
      </c>
      <c r="H1549" s="210"/>
      <c r="I1549" s="153"/>
      <c r="J1549" s="153"/>
      <c r="K1549" s="50">
        <v>23.25</v>
      </c>
      <c r="L1549" s="47">
        <v>2602.25</v>
      </c>
      <c r="M1549" s="247" t="s">
        <v>352</v>
      </c>
    </row>
    <row r="1550" spans="1:13" ht="23.1" customHeight="1" outlineLevel="1">
      <c r="A1550" s="189"/>
      <c r="B1550" s="189"/>
      <c r="C1550" s="190"/>
      <c r="D1550" s="185"/>
      <c r="E1550" s="184"/>
      <c r="F1550" s="25">
        <v>45474</v>
      </c>
      <c r="G1550" s="25">
        <v>45657</v>
      </c>
      <c r="H1550" s="210"/>
      <c r="I1550" s="153"/>
      <c r="J1550" s="153"/>
      <c r="K1550" s="50">
        <v>25.61</v>
      </c>
      <c r="L1550" s="47">
        <v>2866.51</v>
      </c>
      <c r="M1550" s="248"/>
    </row>
    <row r="1551" spans="1:13" ht="23.1" customHeight="1" outlineLevel="1">
      <c r="A1551" s="188" t="s">
        <v>61</v>
      </c>
      <c r="B1551" s="188" t="s">
        <v>295</v>
      </c>
      <c r="C1551" s="190"/>
      <c r="D1551" s="182">
        <v>45280</v>
      </c>
      <c r="E1551" s="182" t="s">
        <v>608</v>
      </c>
      <c r="F1551" s="24">
        <v>45292</v>
      </c>
      <c r="G1551" s="24">
        <v>45473</v>
      </c>
      <c r="H1551" s="210"/>
      <c r="I1551" s="50">
        <v>35.39</v>
      </c>
      <c r="J1551" s="47">
        <v>3455.54</v>
      </c>
      <c r="K1551" s="153"/>
      <c r="L1551" s="153"/>
      <c r="M1551" s="240" t="s">
        <v>333</v>
      </c>
    </row>
    <row r="1552" spans="1:13" ht="23.1" customHeight="1" outlineLevel="1">
      <c r="A1552" s="190"/>
      <c r="B1552" s="190"/>
      <c r="C1552" s="190"/>
      <c r="D1552" s="184"/>
      <c r="E1552" s="184"/>
      <c r="F1552" s="113">
        <v>45474</v>
      </c>
      <c r="G1552" s="113">
        <v>45657</v>
      </c>
      <c r="H1552" s="210"/>
      <c r="I1552" s="50">
        <v>54.3</v>
      </c>
      <c r="J1552" s="47">
        <v>3658.81</v>
      </c>
      <c r="K1552" s="153"/>
      <c r="L1552" s="153"/>
      <c r="M1552" s="248"/>
    </row>
    <row r="1553" spans="1:13" ht="23.1" customHeight="1" outlineLevel="1">
      <c r="A1553" s="190"/>
      <c r="B1553" s="190"/>
      <c r="C1553" s="190"/>
      <c r="D1553" s="185">
        <v>45280</v>
      </c>
      <c r="E1553" s="182" t="s">
        <v>607</v>
      </c>
      <c r="F1553" s="112">
        <v>45292</v>
      </c>
      <c r="G1553" s="112">
        <v>45473</v>
      </c>
      <c r="H1553" s="210"/>
      <c r="I1553" s="153"/>
      <c r="J1553" s="153"/>
      <c r="K1553" s="50">
        <v>23.25</v>
      </c>
      <c r="L1553" s="47">
        <v>2489.11</v>
      </c>
      <c r="M1553" s="247" t="s">
        <v>345</v>
      </c>
    </row>
    <row r="1554" spans="1:13" ht="23.1" customHeight="1" outlineLevel="1">
      <c r="A1554" s="190"/>
      <c r="B1554" s="190"/>
      <c r="C1554" s="190"/>
      <c r="D1554" s="185"/>
      <c r="E1554" s="183"/>
      <c r="F1554" s="25">
        <v>45474</v>
      </c>
      <c r="G1554" s="25">
        <v>45657</v>
      </c>
      <c r="H1554" s="210"/>
      <c r="I1554" s="153"/>
      <c r="J1554" s="153"/>
      <c r="K1554" s="50">
        <v>25.61</v>
      </c>
      <c r="L1554" s="47">
        <v>2741.88</v>
      </c>
      <c r="M1554" s="248"/>
    </row>
    <row r="1555" spans="1:13" ht="23.1" customHeight="1" outlineLevel="1">
      <c r="A1555" s="190"/>
      <c r="B1555" s="190"/>
      <c r="C1555" s="190"/>
      <c r="D1555" s="185"/>
      <c r="E1555" s="183"/>
      <c r="F1555" s="112">
        <v>45292</v>
      </c>
      <c r="G1555" s="112">
        <v>45473</v>
      </c>
      <c r="H1555" s="210"/>
      <c r="I1555" s="153"/>
      <c r="J1555" s="153"/>
      <c r="K1555" s="50">
        <v>23.25</v>
      </c>
      <c r="L1555" s="47">
        <v>2726.17</v>
      </c>
      <c r="M1555" s="247" t="s">
        <v>346</v>
      </c>
    </row>
    <row r="1556" spans="1:13" ht="23.1" customHeight="1" outlineLevel="1">
      <c r="A1556" s="190"/>
      <c r="B1556" s="190"/>
      <c r="C1556" s="190"/>
      <c r="D1556" s="185"/>
      <c r="E1556" s="183"/>
      <c r="F1556" s="25">
        <v>45474</v>
      </c>
      <c r="G1556" s="25">
        <v>45657</v>
      </c>
      <c r="H1556" s="210"/>
      <c r="I1556" s="153"/>
      <c r="J1556" s="153"/>
      <c r="K1556" s="50">
        <v>25.61</v>
      </c>
      <c r="L1556" s="47">
        <v>3003.02</v>
      </c>
      <c r="M1556" s="248"/>
    </row>
    <row r="1557" spans="1:13" ht="23.1" customHeight="1" outlineLevel="1">
      <c r="A1557" s="190"/>
      <c r="B1557" s="190"/>
      <c r="C1557" s="190"/>
      <c r="D1557" s="185"/>
      <c r="E1557" s="183"/>
      <c r="F1557" s="112">
        <v>45292</v>
      </c>
      <c r="G1557" s="112">
        <v>45473</v>
      </c>
      <c r="H1557" s="210"/>
      <c r="I1557" s="153"/>
      <c r="J1557" s="153"/>
      <c r="K1557" s="50">
        <v>23.25</v>
      </c>
      <c r="L1557" s="47">
        <v>2320.9299999999998</v>
      </c>
      <c r="M1557" s="247" t="s">
        <v>347</v>
      </c>
    </row>
    <row r="1558" spans="1:13" ht="23.1" customHeight="1" outlineLevel="1">
      <c r="A1558" s="190"/>
      <c r="B1558" s="190"/>
      <c r="C1558" s="190"/>
      <c r="D1558" s="185"/>
      <c r="E1558" s="183"/>
      <c r="F1558" s="25">
        <v>45474</v>
      </c>
      <c r="G1558" s="25">
        <v>45657</v>
      </c>
      <c r="H1558" s="210"/>
      <c r="I1558" s="153"/>
      <c r="J1558" s="153"/>
      <c r="K1558" s="50">
        <v>25.61</v>
      </c>
      <c r="L1558" s="47">
        <v>2556.62</v>
      </c>
      <c r="M1558" s="248"/>
    </row>
    <row r="1559" spans="1:13" ht="23.1" customHeight="1" outlineLevel="1">
      <c r="A1559" s="190"/>
      <c r="B1559" s="190"/>
      <c r="C1559" s="190"/>
      <c r="D1559" s="185"/>
      <c r="E1559" s="183"/>
      <c r="F1559" s="112">
        <v>45292</v>
      </c>
      <c r="G1559" s="112">
        <v>45473</v>
      </c>
      <c r="H1559" s="210"/>
      <c r="I1559" s="153"/>
      <c r="J1559" s="153"/>
      <c r="K1559" s="50">
        <v>23.25</v>
      </c>
      <c r="L1559" s="47">
        <v>2489.11</v>
      </c>
      <c r="M1559" s="247" t="s">
        <v>348</v>
      </c>
    </row>
    <row r="1560" spans="1:13" ht="23.1" customHeight="1" outlineLevel="1">
      <c r="A1560" s="190"/>
      <c r="B1560" s="190"/>
      <c r="C1560" s="190"/>
      <c r="D1560" s="185"/>
      <c r="E1560" s="183"/>
      <c r="F1560" s="25">
        <v>45474</v>
      </c>
      <c r="G1560" s="25">
        <v>45657</v>
      </c>
      <c r="H1560" s="210"/>
      <c r="I1560" s="153"/>
      <c r="J1560" s="153"/>
      <c r="K1560" s="50">
        <v>25.61</v>
      </c>
      <c r="L1560" s="47">
        <v>2741.88</v>
      </c>
      <c r="M1560" s="248"/>
    </row>
    <row r="1561" spans="1:13" ht="23.1" customHeight="1" outlineLevel="1">
      <c r="A1561" s="190"/>
      <c r="B1561" s="190"/>
      <c r="C1561" s="190"/>
      <c r="D1561" s="185"/>
      <c r="E1561" s="183"/>
      <c r="F1561" s="112">
        <v>45292</v>
      </c>
      <c r="G1561" s="112">
        <v>45473</v>
      </c>
      <c r="H1561" s="210"/>
      <c r="I1561" s="153"/>
      <c r="J1561" s="153"/>
      <c r="K1561" s="50">
        <v>23.25</v>
      </c>
      <c r="L1561" s="47">
        <v>2602.25</v>
      </c>
      <c r="M1561" s="247" t="s">
        <v>349</v>
      </c>
    </row>
    <row r="1562" spans="1:13" ht="23.1" customHeight="1" outlineLevel="1">
      <c r="A1562" s="190"/>
      <c r="B1562" s="190"/>
      <c r="C1562" s="190"/>
      <c r="D1562" s="185"/>
      <c r="E1562" s="183"/>
      <c r="F1562" s="25">
        <v>45474</v>
      </c>
      <c r="G1562" s="25">
        <v>45657</v>
      </c>
      <c r="H1562" s="210"/>
      <c r="I1562" s="153"/>
      <c r="J1562" s="153"/>
      <c r="K1562" s="50">
        <v>25.61</v>
      </c>
      <c r="L1562" s="47">
        <v>2866.51</v>
      </c>
      <c r="M1562" s="248"/>
    </row>
    <row r="1563" spans="1:13" ht="23.1" customHeight="1" outlineLevel="1">
      <c r="A1563" s="190"/>
      <c r="B1563" s="190"/>
      <c r="C1563" s="190"/>
      <c r="D1563" s="185"/>
      <c r="E1563" s="183"/>
      <c r="F1563" s="112">
        <v>45292</v>
      </c>
      <c r="G1563" s="112">
        <v>45473</v>
      </c>
      <c r="H1563" s="210"/>
      <c r="I1563" s="153"/>
      <c r="J1563" s="153"/>
      <c r="K1563" s="50">
        <v>23.25</v>
      </c>
      <c r="L1563" s="47">
        <v>2815.55</v>
      </c>
      <c r="M1563" s="247" t="s">
        <v>350</v>
      </c>
    </row>
    <row r="1564" spans="1:13" ht="23.1" customHeight="1" outlineLevel="1">
      <c r="A1564" s="190"/>
      <c r="B1564" s="190"/>
      <c r="C1564" s="190"/>
      <c r="D1564" s="185"/>
      <c r="E1564" s="183"/>
      <c r="F1564" s="25">
        <v>45474</v>
      </c>
      <c r="G1564" s="25">
        <v>45657</v>
      </c>
      <c r="H1564" s="210"/>
      <c r="I1564" s="153"/>
      <c r="J1564" s="153"/>
      <c r="K1564" s="50">
        <v>25.61</v>
      </c>
      <c r="L1564" s="47">
        <v>3101.47</v>
      </c>
      <c r="M1564" s="248"/>
    </row>
    <row r="1565" spans="1:13" ht="23.1" customHeight="1" outlineLevel="1">
      <c r="A1565" s="190"/>
      <c r="B1565" s="190"/>
      <c r="C1565" s="190"/>
      <c r="D1565" s="185"/>
      <c r="E1565" s="183"/>
      <c r="F1565" s="112">
        <v>45292</v>
      </c>
      <c r="G1565" s="112">
        <v>45473</v>
      </c>
      <c r="H1565" s="210"/>
      <c r="I1565" s="153"/>
      <c r="J1565" s="153"/>
      <c r="K1565" s="50">
        <v>23.25</v>
      </c>
      <c r="L1565" s="47">
        <v>2385.4</v>
      </c>
      <c r="M1565" s="247" t="s">
        <v>351</v>
      </c>
    </row>
    <row r="1566" spans="1:13" ht="23.1" customHeight="1" outlineLevel="1">
      <c r="A1566" s="190"/>
      <c r="B1566" s="190"/>
      <c r="C1566" s="190"/>
      <c r="D1566" s="185"/>
      <c r="E1566" s="183"/>
      <c r="F1566" s="25">
        <v>45474</v>
      </c>
      <c r="G1566" s="25">
        <v>45657</v>
      </c>
      <c r="H1566" s="210"/>
      <c r="I1566" s="153"/>
      <c r="J1566" s="153"/>
      <c r="K1566" s="50">
        <v>25.61</v>
      </c>
      <c r="L1566" s="47">
        <v>2627.64</v>
      </c>
      <c r="M1566" s="248"/>
    </row>
    <row r="1567" spans="1:13" ht="23.1" customHeight="1" outlineLevel="1">
      <c r="A1567" s="190"/>
      <c r="B1567" s="190"/>
      <c r="C1567" s="190"/>
      <c r="D1567" s="185"/>
      <c r="E1567" s="183"/>
      <c r="F1567" s="112">
        <v>45292</v>
      </c>
      <c r="G1567" s="112">
        <v>45473</v>
      </c>
      <c r="H1567" s="210"/>
      <c r="I1567" s="153"/>
      <c r="J1567" s="153"/>
      <c r="K1567" s="50">
        <v>23.25</v>
      </c>
      <c r="L1567" s="47">
        <v>2602.25</v>
      </c>
      <c r="M1567" s="247" t="s">
        <v>352</v>
      </c>
    </row>
    <row r="1568" spans="1:13" ht="23.1" customHeight="1" outlineLevel="1">
      <c r="A1568" s="189"/>
      <c r="B1568" s="189"/>
      <c r="C1568" s="190"/>
      <c r="D1568" s="185"/>
      <c r="E1568" s="184"/>
      <c r="F1568" s="25">
        <v>45474</v>
      </c>
      <c r="G1568" s="25">
        <v>45657</v>
      </c>
      <c r="H1568" s="210"/>
      <c r="I1568" s="153"/>
      <c r="J1568" s="153"/>
      <c r="K1568" s="50">
        <v>25.61</v>
      </c>
      <c r="L1568" s="47">
        <v>2866.51</v>
      </c>
      <c r="M1568" s="248"/>
    </row>
    <row r="1569" spans="1:13" ht="23.1" customHeight="1" outlineLevel="1">
      <c r="A1569" s="188" t="s">
        <v>61</v>
      </c>
      <c r="B1569" s="188" t="s">
        <v>326</v>
      </c>
      <c r="C1569" s="190"/>
      <c r="D1569" s="182">
        <v>45280</v>
      </c>
      <c r="E1569" s="182" t="s">
        <v>608</v>
      </c>
      <c r="F1569" s="24">
        <v>45292</v>
      </c>
      <c r="G1569" s="24">
        <v>45473</v>
      </c>
      <c r="H1569" s="210"/>
      <c r="I1569" s="50">
        <v>35.39</v>
      </c>
      <c r="J1569" s="47">
        <v>3455.54</v>
      </c>
      <c r="K1569" s="108"/>
      <c r="L1569" s="108"/>
      <c r="M1569" s="240" t="s">
        <v>333</v>
      </c>
    </row>
    <row r="1570" spans="1:13" ht="23.1" customHeight="1" outlineLevel="1">
      <c r="A1570" s="190"/>
      <c r="B1570" s="190"/>
      <c r="C1570" s="190"/>
      <c r="D1570" s="184"/>
      <c r="E1570" s="184"/>
      <c r="F1570" s="113">
        <v>45474</v>
      </c>
      <c r="G1570" s="113">
        <v>45657</v>
      </c>
      <c r="H1570" s="210"/>
      <c r="I1570" s="50">
        <v>54.3</v>
      </c>
      <c r="J1570" s="47">
        <v>3658.81</v>
      </c>
      <c r="K1570" s="108"/>
      <c r="L1570" s="108"/>
      <c r="M1570" s="248"/>
    </row>
    <row r="1571" spans="1:13" ht="23.1" customHeight="1" outlineLevel="1">
      <c r="A1571" s="190"/>
      <c r="B1571" s="190"/>
      <c r="C1571" s="190"/>
      <c r="D1571" s="185">
        <v>45280</v>
      </c>
      <c r="E1571" s="182" t="s">
        <v>607</v>
      </c>
      <c r="F1571" s="112">
        <v>45292</v>
      </c>
      <c r="G1571" s="112">
        <v>45473</v>
      </c>
      <c r="H1571" s="210"/>
      <c r="I1571" s="108"/>
      <c r="J1571" s="108"/>
      <c r="K1571" s="50">
        <v>19.510000000000002</v>
      </c>
      <c r="L1571" s="47">
        <v>2463.98</v>
      </c>
      <c r="M1571" s="247" t="s">
        <v>345</v>
      </c>
    </row>
    <row r="1572" spans="1:13" ht="23.1" customHeight="1" outlineLevel="1">
      <c r="A1572" s="190"/>
      <c r="B1572" s="190"/>
      <c r="C1572" s="190"/>
      <c r="D1572" s="185"/>
      <c r="E1572" s="183"/>
      <c r="F1572" s="25">
        <v>45474</v>
      </c>
      <c r="G1572" s="25">
        <v>45657</v>
      </c>
      <c r="H1572" s="210"/>
      <c r="I1572" s="108"/>
      <c r="J1572" s="108"/>
      <c r="K1572" s="50">
        <v>22.1</v>
      </c>
      <c r="L1572" s="47">
        <v>2792.71</v>
      </c>
      <c r="M1572" s="248"/>
    </row>
    <row r="1573" spans="1:13" ht="23.1" customHeight="1" outlineLevel="1">
      <c r="A1573" s="190"/>
      <c r="B1573" s="190"/>
      <c r="C1573" s="190"/>
      <c r="D1573" s="185"/>
      <c r="E1573" s="183"/>
      <c r="F1573" s="112">
        <v>45292</v>
      </c>
      <c r="G1573" s="112">
        <v>45473</v>
      </c>
      <c r="H1573" s="210"/>
      <c r="I1573" s="108"/>
      <c r="J1573" s="108"/>
      <c r="K1573" s="50">
        <v>19.510000000000002</v>
      </c>
      <c r="L1573" s="47">
        <v>2698.64</v>
      </c>
      <c r="M1573" s="247" t="s">
        <v>346</v>
      </c>
    </row>
    <row r="1574" spans="1:13" ht="23.1" customHeight="1" outlineLevel="1">
      <c r="A1574" s="190"/>
      <c r="B1574" s="190"/>
      <c r="C1574" s="190"/>
      <c r="D1574" s="185"/>
      <c r="E1574" s="183"/>
      <c r="F1574" s="25">
        <v>45474</v>
      </c>
      <c r="G1574" s="25">
        <v>45657</v>
      </c>
      <c r="H1574" s="210"/>
      <c r="I1574" s="108"/>
      <c r="J1574" s="108"/>
      <c r="K1574" s="50">
        <v>22.1</v>
      </c>
      <c r="L1574" s="47">
        <v>3058.67</v>
      </c>
      <c r="M1574" s="248"/>
    </row>
    <row r="1575" spans="1:13" ht="23.1" customHeight="1" outlineLevel="1">
      <c r="A1575" s="190"/>
      <c r="B1575" s="190"/>
      <c r="C1575" s="190"/>
      <c r="D1575" s="185"/>
      <c r="E1575" s="183"/>
      <c r="F1575" s="112">
        <v>45292</v>
      </c>
      <c r="G1575" s="112">
        <v>45473</v>
      </c>
      <c r="H1575" s="210"/>
      <c r="I1575" s="108"/>
      <c r="J1575" s="108"/>
      <c r="K1575" s="50">
        <v>19.510000000000002</v>
      </c>
      <c r="L1575" s="47">
        <v>2297.4899999999998</v>
      </c>
      <c r="M1575" s="247" t="s">
        <v>347</v>
      </c>
    </row>
    <row r="1576" spans="1:13" ht="23.1" customHeight="1" outlineLevel="1">
      <c r="A1576" s="190"/>
      <c r="B1576" s="190"/>
      <c r="C1576" s="190"/>
      <c r="D1576" s="185"/>
      <c r="E1576" s="183"/>
      <c r="F1576" s="25">
        <v>45474</v>
      </c>
      <c r="G1576" s="25">
        <v>45657</v>
      </c>
      <c r="H1576" s="210"/>
      <c r="I1576" s="108"/>
      <c r="J1576" s="108"/>
      <c r="K1576" s="50">
        <v>22.1</v>
      </c>
      <c r="L1576" s="47">
        <v>2604.0100000000002</v>
      </c>
      <c r="M1576" s="248"/>
    </row>
    <row r="1577" spans="1:13" ht="23.1" customHeight="1" outlineLevel="1">
      <c r="A1577" s="190"/>
      <c r="B1577" s="190"/>
      <c r="C1577" s="190"/>
      <c r="D1577" s="185"/>
      <c r="E1577" s="183"/>
      <c r="F1577" s="112">
        <v>45292</v>
      </c>
      <c r="G1577" s="112">
        <v>45473</v>
      </c>
      <c r="H1577" s="210"/>
      <c r="I1577" s="108"/>
      <c r="J1577" s="108"/>
      <c r="K1577" s="50">
        <v>19.510000000000002</v>
      </c>
      <c r="L1577" s="47">
        <v>2463.98</v>
      </c>
      <c r="M1577" s="247" t="s">
        <v>348</v>
      </c>
    </row>
    <row r="1578" spans="1:13" ht="23.1" customHeight="1" outlineLevel="1">
      <c r="A1578" s="190"/>
      <c r="B1578" s="190"/>
      <c r="C1578" s="190"/>
      <c r="D1578" s="185"/>
      <c r="E1578" s="183"/>
      <c r="F1578" s="25">
        <v>45474</v>
      </c>
      <c r="G1578" s="25">
        <v>45657</v>
      </c>
      <c r="H1578" s="210"/>
      <c r="I1578" s="108"/>
      <c r="J1578" s="108"/>
      <c r="K1578" s="50">
        <v>22.1</v>
      </c>
      <c r="L1578" s="47">
        <v>2792.71</v>
      </c>
      <c r="M1578" s="248"/>
    </row>
    <row r="1579" spans="1:13" ht="23.1" customHeight="1" outlineLevel="1">
      <c r="A1579" s="190"/>
      <c r="B1579" s="190"/>
      <c r="C1579" s="190"/>
      <c r="D1579" s="185"/>
      <c r="E1579" s="183"/>
      <c r="F1579" s="112">
        <v>45292</v>
      </c>
      <c r="G1579" s="112">
        <v>45473</v>
      </c>
      <c r="H1579" s="210"/>
      <c r="I1579" s="108"/>
      <c r="J1579" s="108"/>
      <c r="K1579" s="50">
        <v>19.510000000000002</v>
      </c>
      <c r="L1579" s="47">
        <v>2575.9699999999998</v>
      </c>
      <c r="M1579" s="247" t="s">
        <v>349</v>
      </c>
    </row>
    <row r="1580" spans="1:13" ht="23.1" customHeight="1" outlineLevel="1">
      <c r="A1580" s="190"/>
      <c r="B1580" s="190"/>
      <c r="C1580" s="190"/>
      <c r="D1580" s="185"/>
      <c r="E1580" s="183"/>
      <c r="F1580" s="25">
        <v>45474</v>
      </c>
      <c r="G1580" s="25">
        <v>45657</v>
      </c>
      <c r="H1580" s="210"/>
      <c r="I1580" s="108"/>
      <c r="J1580" s="108"/>
      <c r="K1580" s="50">
        <v>22.1</v>
      </c>
      <c r="L1580" s="47">
        <v>2919.64</v>
      </c>
      <c r="M1580" s="248"/>
    </row>
    <row r="1581" spans="1:13" ht="23.1" customHeight="1" outlineLevel="1">
      <c r="A1581" s="190"/>
      <c r="B1581" s="190"/>
      <c r="C1581" s="190"/>
      <c r="D1581" s="185"/>
      <c r="E1581" s="183"/>
      <c r="F1581" s="112">
        <v>45292</v>
      </c>
      <c r="G1581" s="112">
        <v>45473</v>
      </c>
      <c r="H1581" s="210"/>
      <c r="I1581" s="108"/>
      <c r="J1581" s="108"/>
      <c r="K1581" s="50">
        <v>19.510000000000002</v>
      </c>
      <c r="L1581" s="47">
        <v>2787.12</v>
      </c>
      <c r="M1581" s="247" t="s">
        <v>350</v>
      </c>
    </row>
    <row r="1582" spans="1:13" ht="23.1" customHeight="1" outlineLevel="1">
      <c r="A1582" s="190"/>
      <c r="B1582" s="190"/>
      <c r="C1582" s="190"/>
      <c r="D1582" s="185"/>
      <c r="E1582" s="183"/>
      <c r="F1582" s="25">
        <v>45474</v>
      </c>
      <c r="G1582" s="25">
        <v>45657</v>
      </c>
      <c r="H1582" s="210"/>
      <c r="I1582" s="108"/>
      <c r="J1582" s="108"/>
      <c r="K1582" s="50">
        <v>22.1</v>
      </c>
      <c r="L1582" s="47">
        <v>3158.96</v>
      </c>
      <c r="M1582" s="248"/>
    </row>
    <row r="1583" spans="1:13" ht="23.1" customHeight="1" outlineLevel="1">
      <c r="A1583" s="190"/>
      <c r="B1583" s="190"/>
      <c r="C1583" s="190"/>
      <c r="D1583" s="185"/>
      <c r="E1583" s="183"/>
      <c r="F1583" s="112">
        <v>45292</v>
      </c>
      <c r="G1583" s="112">
        <v>45473</v>
      </c>
      <c r="H1583" s="210"/>
      <c r="I1583" s="108"/>
      <c r="J1583" s="108"/>
      <c r="K1583" s="50">
        <v>19.510000000000002</v>
      </c>
      <c r="L1583" s="47">
        <v>2361.31</v>
      </c>
      <c r="M1583" s="247" t="s">
        <v>351</v>
      </c>
    </row>
    <row r="1584" spans="1:13" ht="23.1" customHeight="1" outlineLevel="1">
      <c r="A1584" s="190"/>
      <c r="B1584" s="190"/>
      <c r="C1584" s="190"/>
      <c r="D1584" s="185"/>
      <c r="E1584" s="183"/>
      <c r="F1584" s="25">
        <v>45474</v>
      </c>
      <c r="G1584" s="25">
        <v>45657</v>
      </c>
      <c r="H1584" s="210"/>
      <c r="I1584" s="108"/>
      <c r="J1584" s="108"/>
      <c r="K1584" s="50">
        <v>22.1</v>
      </c>
      <c r="L1584" s="47">
        <v>2676.34</v>
      </c>
      <c r="M1584" s="248"/>
    </row>
    <row r="1585" spans="1:13" ht="23.1" customHeight="1" outlineLevel="1">
      <c r="A1585" s="190"/>
      <c r="B1585" s="190"/>
      <c r="C1585" s="190"/>
      <c r="D1585" s="185"/>
      <c r="E1585" s="183"/>
      <c r="F1585" s="112">
        <v>45292</v>
      </c>
      <c r="G1585" s="112">
        <v>45473</v>
      </c>
      <c r="H1585" s="210"/>
      <c r="I1585" s="108"/>
      <c r="J1585" s="108"/>
      <c r="K1585" s="50">
        <v>19.510000000000002</v>
      </c>
      <c r="L1585" s="47">
        <v>2575.9699999999998</v>
      </c>
      <c r="M1585" s="247" t="s">
        <v>352</v>
      </c>
    </row>
    <row r="1586" spans="1:13" ht="23.1" customHeight="1" outlineLevel="1">
      <c r="A1586" s="189"/>
      <c r="B1586" s="189"/>
      <c r="C1586" s="190"/>
      <c r="D1586" s="185"/>
      <c r="E1586" s="184"/>
      <c r="F1586" s="25">
        <v>45474</v>
      </c>
      <c r="G1586" s="25">
        <v>45657</v>
      </c>
      <c r="H1586" s="210"/>
      <c r="I1586" s="108"/>
      <c r="J1586" s="108"/>
      <c r="K1586" s="50">
        <v>22.1</v>
      </c>
      <c r="L1586" s="47">
        <v>2919.64</v>
      </c>
      <c r="M1586" s="248"/>
    </row>
    <row r="1587" spans="1:13" ht="23.1" customHeight="1" outlineLevel="1">
      <c r="A1587" s="188" t="s">
        <v>61</v>
      </c>
      <c r="B1587" s="188" t="s">
        <v>332</v>
      </c>
      <c r="C1587" s="190"/>
      <c r="D1587" s="182">
        <v>45280</v>
      </c>
      <c r="E1587" s="182" t="s">
        <v>608</v>
      </c>
      <c r="F1587" s="24">
        <v>45292</v>
      </c>
      <c r="G1587" s="24">
        <v>45473</v>
      </c>
      <c r="H1587" s="210"/>
      <c r="I1587" s="50">
        <v>35.39</v>
      </c>
      <c r="J1587" s="47">
        <v>3455.54</v>
      </c>
      <c r="K1587" s="153"/>
      <c r="L1587" s="153"/>
      <c r="M1587" s="240" t="s">
        <v>333</v>
      </c>
    </row>
    <row r="1588" spans="1:13" ht="23.1" customHeight="1" outlineLevel="1">
      <c r="A1588" s="190"/>
      <c r="B1588" s="190"/>
      <c r="C1588" s="190"/>
      <c r="D1588" s="184"/>
      <c r="E1588" s="184"/>
      <c r="F1588" s="113">
        <v>45474</v>
      </c>
      <c r="G1588" s="113">
        <v>45657</v>
      </c>
      <c r="H1588" s="210"/>
      <c r="I1588" s="50">
        <v>54.3</v>
      </c>
      <c r="J1588" s="47">
        <v>3658.81</v>
      </c>
      <c r="K1588" s="153"/>
      <c r="L1588" s="153"/>
      <c r="M1588" s="248"/>
    </row>
    <row r="1589" spans="1:13" ht="23.1" customHeight="1" outlineLevel="1">
      <c r="A1589" s="190"/>
      <c r="B1589" s="190"/>
      <c r="C1589" s="190"/>
      <c r="D1589" s="185">
        <v>45280</v>
      </c>
      <c r="E1589" s="182" t="s">
        <v>607</v>
      </c>
      <c r="F1589" s="112">
        <v>45292</v>
      </c>
      <c r="G1589" s="112">
        <v>45473</v>
      </c>
      <c r="H1589" s="210"/>
      <c r="I1589" s="153"/>
      <c r="J1589" s="153"/>
      <c r="K1589" s="50">
        <v>19.510000000000002</v>
      </c>
      <c r="L1589" s="47">
        <v>2463.98</v>
      </c>
      <c r="M1589" s="247" t="s">
        <v>345</v>
      </c>
    </row>
    <row r="1590" spans="1:13" ht="23.1" customHeight="1" outlineLevel="1">
      <c r="A1590" s="190"/>
      <c r="B1590" s="190"/>
      <c r="C1590" s="190"/>
      <c r="D1590" s="185"/>
      <c r="E1590" s="183"/>
      <c r="F1590" s="25">
        <v>45474</v>
      </c>
      <c r="G1590" s="25">
        <v>45657</v>
      </c>
      <c r="H1590" s="210"/>
      <c r="I1590" s="153"/>
      <c r="J1590" s="153"/>
      <c r="K1590" s="50">
        <v>22.1</v>
      </c>
      <c r="L1590" s="47">
        <v>2792.71</v>
      </c>
      <c r="M1590" s="248"/>
    </row>
    <row r="1591" spans="1:13" ht="23.1" customHeight="1" outlineLevel="1">
      <c r="A1591" s="190"/>
      <c r="B1591" s="190"/>
      <c r="C1591" s="190"/>
      <c r="D1591" s="185"/>
      <c r="E1591" s="183"/>
      <c r="F1591" s="112">
        <v>45292</v>
      </c>
      <c r="G1591" s="112">
        <v>45473</v>
      </c>
      <c r="H1591" s="210"/>
      <c r="I1591" s="153"/>
      <c r="J1591" s="153"/>
      <c r="K1591" s="50">
        <v>19.510000000000002</v>
      </c>
      <c r="L1591" s="47">
        <v>2698.64</v>
      </c>
      <c r="M1591" s="247" t="s">
        <v>346</v>
      </c>
    </row>
    <row r="1592" spans="1:13" ht="23.1" customHeight="1" outlineLevel="1">
      <c r="A1592" s="190"/>
      <c r="B1592" s="190"/>
      <c r="C1592" s="190"/>
      <c r="D1592" s="185"/>
      <c r="E1592" s="183"/>
      <c r="F1592" s="25">
        <v>45474</v>
      </c>
      <c r="G1592" s="25">
        <v>45657</v>
      </c>
      <c r="H1592" s="210"/>
      <c r="I1592" s="153"/>
      <c r="J1592" s="153"/>
      <c r="K1592" s="50">
        <v>22.1</v>
      </c>
      <c r="L1592" s="47">
        <v>3058.67</v>
      </c>
      <c r="M1592" s="248"/>
    </row>
    <row r="1593" spans="1:13" ht="23.1" customHeight="1" outlineLevel="1">
      <c r="A1593" s="190"/>
      <c r="B1593" s="190"/>
      <c r="C1593" s="190"/>
      <c r="D1593" s="185"/>
      <c r="E1593" s="183"/>
      <c r="F1593" s="112">
        <v>45292</v>
      </c>
      <c r="G1593" s="112">
        <v>45473</v>
      </c>
      <c r="H1593" s="210"/>
      <c r="I1593" s="153"/>
      <c r="J1593" s="153"/>
      <c r="K1593" s="50">
        <v>19.510000000000002</v>
      </c>
      <c r="L1593" s="47">
        <v>2297.4899999999998</v>
      </c>
      <c r="M1593" s="247" t="s">
        <v>347</v>
      </c>
    </row>
    <row r="1594" spans="1:13" ht="23.1" customHeight="1" outlineLevel="1">
      <c r="A1594" s="190"/>
      <c r="B1594" s="190"/>
      <c r="C1594" s="190"/>
      <c r="D1594" s="185"/>
      <c r="E1594" s="183"/>
      <c r="F1594" s="25">
        <v>45474</v>
      </c>
      <c r="G1594" s="25">
        <v>45657</v>
      </c>
      <c r="H1594" s="210"/>
      <c r="I1594" s="153"/>
      <c r="J1594" s="153"/>
      <c r="K1594" s="50">
        <v>22.1</v>
      </c>
      <c r="L1594" s="47">
        <v>2604.0100000000002</v>
      </c>
      <c r="M1594" s="248"/>
    </row>
    <row r="1595" spans="1:13" ht="23.1" customHeight="1" outlineLevel="1">
      <c r="A1595" s="190"/>
      <c r="B1595" s="190"/>
      <c r="C1595" s="190"/>
      <c r="D1595" s="185"/>
      <c r="E1595" s="183"/>
      <c r="F1595" s="112">
        <v>45292</v>
      </c>
      <c r="G1595" s="112">
        <v>45473</v>
      </c>
      <c r="H1595" s="210"/>
      <c r="I1595" s="153"/>
      <c r="J1595" s="153"/>
      <c r="K1595" s="50">
        <v>19.510000000000002</v>
      </c>
      <c r="L1595" s="47">
        <v>2463.98</v>
      </c>
      <c r="M1595" s="247" t="s">
        <v>348</v>
      </c>
    </row>
    <row r="1596" spans="1:13" ht="23.1" customHeight="1" outlineLevel="1">
      <c r="A1596" s="190"/>
      <c r="B1596" s="190"/>
      <c r="C1596" s="190"/>
      <c r="D1596" s="185"/>
      <c r="E1596" s="183"/>
      <c r="F1596" s="25">
        <v>45474</v>
      </c>
      <c r="G1596" s="25">
        <v>45657</v>
      </c>
      <c r="H1596" s="210"/>
      <c r="I1596" s="153"/>
      <c r="J1596" s="153"/>
      <c r="K1596" s="50">
        <v>22.1</v>
      </c>
      <c r="L1596" s="47">
        <v>2792.71</v>
      </c>
      <c r="M1596" s="248"/>
    </row>
    <row r="1597" spans="1:13" ht="23.1" customHeight="1" outlineLevel="1">
      <c r="A1597" s="190"/>
      <c r="B1597" s="190"/>
      <c r="C1597" s="190"/>
      <c r="D1597" s="185"/>
      <c r="E1597" s="183"/>
      <c r="F1597" s="112">
        <v>45292</v>
      </c>
      <c r="G1597" s="112">
        <v>45473</v>
      </c>
      <c r="H1597" s="210"/>
      <c r="I1597" s="153"/>
      <c r="J1597" s="153"/>
      <c r="K1597" s="50">
        <v>19.510000000000002</v>
      </c>
      <c r="L1597" s="47">
        <v>2575.9699999999998</v>
      </c>
      <c r="M1597" s="247" t="s">
        <v>349</v>
      </c>
    </row>
    <row r="1598" spans="1:13" ht="23.1" customHeight="1" outlineLevel="1">
      <c r="A1598" s="190"/>
      <c r="B1598" s="190"/>
      <c r="C1598" s="190"/>
      <c r="D1598" s="185"/>
      <c r="E1598" s="183"/>
      <c r="F1598" s="25">
        <v>45474</v>
      </c>
      <c r="G1598" s="25">
        <v>45657</v>
      </c>
      <c r="H1598" s="210"/>
      <c r="I1598" s="153"/>
      <c r="J1598" s="153"/>
      <c r="K1598" s="50">
        <v>22.1</v>
      </c>
      <c r="L1598" s="47">
        <v>2919.64</v>
      </c>
      <c r="M1598" s="248"/>
    </row>
    <row r="1599" spans="1:13" ht="23.1" customHeight="1" outlineLevel="1">
      <c r="A1599" s="190"/>
      <c r="B1599" s="190"/>
      <c r="C1599" s="190"/>
      <c r="D1599" s="185"/>
      <c r="E1599" s="183"/>
      <c r="F1599" s="112">
        <v>45292</v>
      </c>
      <c r="G1599" s="112">
        <v>45473</v>
      </c>
      <c r="H1599" s="210"/>
      <c r="I1599" s="153"/>
      <c r="J1599" s="153"/>
      <c r="K1599" s="50">
        <v>19.510000000000002</v>
      </c>
      <c r="L1599" s="47">
        <v>2787.12</v>
      </c>
      <c r="M1599" s="247" t="s">
        <v>350</v>
      </c>
    </row>
    <row r="1600" spans="1:13" ht="23.1" customHeight="1" outlineLevel="1">
      <c r="A1600" s="190"/>
      <c r="B1600" s="190"/>
      <c r="C1600" s="190"/>
      <c r="D1600" s="185"/>
      <c r="E1600" s="183"/>
      <c r="F1600" s="25">
        <v>45474</v>
      </c>
      <c r="G1600" s="25">
        <v>45657</v>
      </c>
      <c r="H1600" s="210"/>
      <c r="I1600" s="153"/>
      <c r="J1600" s="153"/>
      <c r="K1600" s="50">
        <v>22.1</v>
      </c>
      <c r="L1600" s="47">
        <v>3158.96</v>
      </c>
      <c r="M1600" s="248"/>
    </row>
    <row r="1601" spans="1:13" ht="23.1" customHeight="1" outlineLevel="1">
      <c r="A1601" s="190"/>
      <c r="B1601" s="190"/>
      <c r="C1601" s="190"/>
      <c r="D1601" s="185"/>
      <c r="E1601" s="183"/>
      <c r="F1601" s="112">
        <v>45292</v>
      </c>
      <c r="G1601" s="112">
        <v>45473</v>
      </c>
      <c r="H1601" s="210"/>
      <c r="I1601" s="153"/>
      <c r="J1601" s="153"/>
      <c r="K1601" s="50">
        <v>19.510000000000002</v>
      </c>
      <c r="L1601" s="47">
        <v>2361.31</v>
      </c>
      <c r="M1601" s="247" t="s">
        <v>351</v>
      </c>
    </row>
    <row r="1602" spans="1:13" ht="23.1" customHeight="1" outlineLevel="1">
      <c r="A1602" s="190"/>
      <c r="B1602" s="190"/>
      <c r="C1602" s="190"/>
      <c r="D1602" s="185"/>
      <c r="E1602" s="183"/>
      <c r="F1602" s="25">
        <v>45474</v>
      </c>
      <c r="G1602" s="25">
        <v>45657</v>
      </c>
      <c r="H1602" s="210"/>
      <c r="I1602" s="153"/>
      <c r="J1602" s="153"/>
      <c r="K1602" s="50">
        <v>22.1</v>
      </c>
      <c r="L1602" s="47">
        <v>2676.34</v>
      </c>
      <c r="M1602" s="248"/>
    </row>
    <row r="1603" spans="1:13" ht="23.1" customHeight="1" outlineLevel="1">
      <c r="A1603" s="190"/>
      <c r="B1603" s="190"/>
      <c r="C1603" s="190"/>
      <c r="D1603" s="185"/>
      <c r="E1603" s="183"/>
      <c r="F1603" s="112">
        <v>45292</v>
      </c>
      <c r="G1603" s="112">
        <v>45473</v>
      </c>
      <c r="H1603" s="210"/>
      <c r="I1603" s="153"/>
      <c r="J1603" s="153"/>
      <c r="K1603" s="50">
        <v>19.510000000000002</v>
      </c>
      <c r="L1603" s="47">
        <v>2575.9699999999998</v>
      </c>
      <c r="M1603" s="247" t="s">
        <v>352</v>
      </c>
    </row>
    <row r="1604" spans="1:13" ht="23.1" customHeight="1" outlineLevel="1">
      <c r="A1604" s="189"/>
      <c r="B1604" s="189"/>
      <c r="C1604" s="190"/>
      <c r="D1604" s="185"/>
      <c r="E1604" s="184"/>
      <c r="F1604" s="25">
        <v>45474</v>
      </c>
      <c r="G1604" s="25">
        <v>45657</v>
      </c>
      <c r="H1604" s="210"/>
      <c r="I1604" s="153"/>
      <c r="J1604" s="153"/>
      <c r="K1604" s="50">
        <v>22.1</v>
      </c>
      <c r="L1604" s="47">
        <v>2919.64</v>
      </c>
      <c r="M1604" s="248"/>
    </row>
    <row r="1605" spans="1:13" ht="23.1" customHeight="1" outlineLevel="1">
      <c r="A1605" s="188" t="s">
        <v>61</v>
      </c>
      <c r="B1605" s="188" t="s">
        <v>322</v>
      </c>
      <c r="C1605" s="190"/>
      <c r="D1605" s="182">
        <v>45280</v>
      </c>
      <c r="E1605" s="182" t="s">
        <v>608</v>
      </c>
      <c r="F1605" s="24">
        <v>45292</v>
      </c>
      <c r="G1605" s="24">
        <v>45473</v>
      </c>
      <c r="H1605" s="210"/>
      <c r="I1605" s="50">
        <v>35.39</v>
      </c>
      <c r="J1605" s="47">
        <v>3455.54</v>
      </c>
      <c r="K1605" s="153"/>
      <c r="L1605" s="153"/>
      <c r="M1605" s="240" t="s">
        <v>333</v>
      </c>
    </row>
    <row r="1606" spans="1:13" ht="23.1" customHeight="1" outlineLevel="1">
      <c r="A1606" s="190"/>
      <c r="B1606" s="190"/>
      <c r="C1606" s="190"/>
      <c r="D1606" s="184"/>
      <c r="E1606" s="184"/>
      <c r="F1606" s="113">
        <v>45474</v>
      </c>
      <c r="G1606" s="113">
        <v>45657</v>
      </c>
      <c r="H1606" s="210"/>
      <c r="I1606" s="50">
        <v>54.3</v>
      </c>
      <c r="J1606" s="47">
        <v>3658.81</v>
      </c>
      <c r="K1606" s="153"/>
      <c r="L1606" s="153"/>
      <c r="M1606" s="248"/>
    </row>
    <row r="1607" spans="1:13" ht="23.1" customHeight="1" outlineLevel="1">
      <c r="A1607" s="190"/>
      <c r="B1607" s="190"/>
      <c r="C1607" s="190"/>
      <c r="D1607" s="185">
        <v>45280</v>
      </c>
      <c r="E1607" s="182" t="s">
        <v>607</v>
      </c>
      <c r="F1607" s="112">
        <v>45292</v>
      </c>
      <c r="G1607" s="112">
        <v>45473</v>
      </c>
      <c r="H1607" s="210"/>
      <c r="I1607" s="153"/>
      <c r="J1607" s="153"/>
      <c r="K1607" s="50">
        <v>19.510000000000002</v>
      </c>
      <c r="L1607" s="47">
        <v>2463.98</v>
      </c>
      <c r="M1607" s="247" t="s">
        <v>345</v>
      </c>
    </row>
    <row r="1608" spans="1:13" ht="23.1" customHeight="1" outlineLevel="1">
      <c r="A1608" s="190"/>
      <c r="B1608" s="190"/>
      <c r="C1608" s="190"/>
      <c r="D1608" s="185"/>
      <c r="E1608" s="183"/>
      <c r="F1608" s="25">
        <v>45474</v>
      </c>
      <c r="G1608" s="25">
        <v>45657</v>
      </c>
      <c r="H1608" s="210"/>
      <c r="I1608" s="153"/>
      <c r="J1608" s="153"/>
      <c r="K1608" s="50">
        <v>22.1</v>
      </c>
      <c r="L1608" s="47">
        <v>2792.71</v>
      </c>
      <c r="M1608" s="248"/>
    </row>
    <row r="1609" spans="1:13" ht="23.1" customHeight="1" outlineLevel="1">
      <c r="A1609" s="190"/>
      <c r="B1609" s="190"/>
      <c r="C1609" s="190"/>
      <c r="D1609" s="185"/>
      <c r="E1609" s="183"/>
      <c r="F1609" s="112">
        <v>45292</v>
      </c>
      <c r="G1609" s="112">
        <v>45473</v>
      </c>
      <c r="H1609" s="210"/>
      <c r="I1609" s="153"/>
      <c r="J1609" s="153"/>
      <c r="K1609" s="50">
        <v>19.510000000000002</v>
      </c>
      <c r="L1609" s="47">
        <v>2698.64</v>
      </c>
      <c r="M1609" s="247" t="s">
        <v>346</v>
      </c>
    </row>
    <row r="1610" spans="1:13" ht="23.1" customHeight="1" outlineLevel="1">
      <c r="A1610" s="190"/>
      <c r="B1610" s="190"/>
      <c r="C1610" s="190"/>
      <c r="D1610" s="185"/>
      <c r="E1610" s="183"/>
      <c r="F1610" s="25">
        <v>45474</v>
      </c>
      <c r="G1610" s="25">
        <v>45657</v>
      </c>
      <c r="H1610" s="210"/>
      <c r="I1610" s="153"/>
      <c r="J1610" s="153"/>
      <c r="K1610" s="50">
        <v>22.1</v>
      </c>
      <c r="L1610" s="47">
        <v>3058.67</v>
      </c>
      <c r="M1610" s="248"/>
    </row>
    <row r="1611" spans="1:13" ht="23.1" customHeight="1" outlineLevel="1">
      <c r="A1611" s="190"/>
      <c r="B1611" s="190"/>
      <c r="C1611" s="190"/>
      <c r="D1611" s="185"/>
      <c r="E1611" s="183"/>
      <c r="F1611" s="112">
        <v>45292</v>
      </c>
      <c r="G1611" s="112">
        <v>45473</v>
      </c>
      <c r="H1611" s="210"/>
      <c r="I1611" s="153"/>
      <c r="J1611" s="153"/>
      <c r="K1611" s="50">
        <v>19.510000000000002</v>
      </c>
      <c r="L1611" s="47">
        <v>2297.4899999999998</v>
      </c>
      <c r="M1611" s="247" t="s">
        <v>347</v>
      </c>
    </row>
    <row r="1612" spans="1:13" ht="23.1" customHeight="1" outlineLevel="1">
      <c r="A1612" s="190"/>
      <c r="B1612" s="190"/>
      <c r="C1612" s="190"/>
      <c r="D1612" s="185"/>
      <c r="E1612" s="183"/>
      <c r="F1612" s="25">
        <v>45474</v>
      </c>
      <c r="G1612" s="25">
        <v>45657</v>
      </c>
      <c r="H1612" s="210"/>
      <c r="I1612" s="153"/>
      <c r="J1612" s="153"/>
      <c r="K1612" s="50">
        <v>22.1</v>
      </c>
      <c r="L1612" s="47">
        <v>2604.0100000000002</v>
      </c>
      <c r="M1612" s="248"/>
    </row>
    <row r="1613" spans="1:13" ht="23.1" customHeight="1" outlineLevel="1">
      <c r="A1613" s="190"/>
      <c r="B1613" s="190"/>
      <c r="C1613" s="190"/>
      <c r="D1613" s="185"/>
      <c r="E1613" s="183"/>
      <c r="F1613" s="112">
        <v>45292</v>
      </c>
      <c r="G1613" s="112">
        <v>45473</v>
      </c>
      <c r="H1613" s="210"/>
      <c r="I1613" s="153"/>
      <c r="J1613" s="153"/>
      <c r="K1613" s="50">
        <v>19.510000000000002</v>
      </c>
      <c r="L1613" s="47">
        <v>2463.98</v>
      </c>
      <c r="M1613" s="247" t="s">
        <v>348</v>
      </c>
    </row>
    <row r="1614" spans="1:13" ht="23.1" customHeight="1" outlineLevel="1">
      <c r="A1614" s="190"/>
      <c r="B1614" s="190"/>
      <c r="C1614" s="190"/>
      <c r="D1614" s="185"/>
      <c r="E1614" s="183"/>
      <c r="F1614" s="25">
        <v>45474</v>
      </c>
      <c r="G1614" s="25">
        <v>45657</v>
      </c>
      <c r="H1614" s="210"/>
      <c r="I1614" s="153"/>
      <c r="J1614" s="153"/>
      <c r="K1614" s="50">
        <v>22.1</v>
      </c>
      <c r="L1614" s="47">
        <v>2792.71</v>
      </c>
      <c r="M1614" s="248"/>
    </row>
    <row r="1615" spans="1:13" ht="23.1" customHeight="1" outlineLevel="1">
      <c r="A1615" s="190"/>
      <c r="B1615" s="190"/>
      <c r="C1615" s="190"/>
      <c r="D1615" s="185"/>
      <c r="E1615" s="183"/>
      <c r="F1615" s="112">
        <v>45292</v>
      </c>
      <c r="G1615" s="112">
        <v>45473</v>
      </c>
      <c r="H1615" s="210"/>
      <c r="I1615" s="153"/>
      <c r="J1615" s="153"/>
      <c r="K1615" s="50">
        <v>19.510000000000002</v>
      </c>
      <c r="L1615" s="47">
        <v>2575.9699999999998</v>
      </c>
      <c r="M1615" s="247" t="s">
        <v>349</v>
      </c>
    </row>
    <row r="1616" spans="1:13" ht="23.1" customHeight="1" outlineLevel="1">
      <c r="A1616" s="190"/>
      <c r="B1616" s="190"/>
      <c r="C1616" s="190"/>
      <c r="D1616" s="185"/>
      <c r="E1616" s="183"/>
      <c r="F1616" s="25">
        <v>45474</v>
      </c>
      <c r="G1616" s="25">
        <v>45657</v>
      </c>
      <c r="H1616" s="210"/>
      <c r="I1616" s="153"/>
      <c r="J1616" s="153"/>
      <c r="K1616" s="50">
        <v>22.1</v>
      </c>
      <c r="L1616" s="47">
        <v>2919.64</v>
      </c>
      <c r="M1616" s="248"/>
    </row>
    <row r="1617" spans="1:13" ht="23.1" customHeight="1" outlineLevel="1">
      <c r="A1617" s="190"/>
      <c r="B1617" s="190"/>
      <c r="C1617" s="190"/>
      <c r="D1617" s="185"/>
      <c r="E1617" s="183"/>
      <c r="F1617" s="112">
        <v>45292</v>
      </c>
      <c r="G1617" s="112">
        <v>45473</v>
      </c>
      <c r="H1617" s="210"/>
      <c r="I1617" s="153"/>
      <c r="J1617" s="153"/>
      <c r="K1617" s="50">
        <v>19.510000000000002</v>
      </c>
      <c r="L1617" s="47">
        <v>2787.12</v>
      </c>
      <c r="M1617" s="247" t="s">
        <v>350</v>
      </c>
    </row>
    <row r="1618" spans="1:13" ht="23.1" customHeight="1" outlineLevel="1">
      <c r="A1618" s="190"/>
      <c r="B1618" s="190"/>
      <c r="C1618" s="190"/>
      <c r="D1618" s="185"/>
      <c r="E1618" s="183"/>
      <c r="F1618" s="25">
        <v>45474</v>
      </c>
      <c r="G1618" s="25">
        <v>45657</v>
      </c>
      <c r="H1618" s="210"/>
      <c r="I1618" s="153"/>
      <c r="J1618" s="153"/>
      <c r="K1618" s="50">
        <v>22.1</v>
      </c>
      <c r="L1618" s="47">
        <v>3158.96</v>
      </c>
      <c r="M1618" s="248"/>
    </row>
    <row r="1619" spans="1:13" ht="23.1" customHeight="1" outlineLevel="1">
      <c r="A1619" s="190"/>
      <c r="B1619" s="190"/>
      <c r="C1619" s="190"/>
      <c r="D1619" s="185"/>
      <c r="E1619" s="183"/>
      <c r="F1619" s="112">
        <v>45292</v>
      </c>
      <c r="G1619" s="112">
        <v>45473</v>
      </c>
      <c r="H1619" s="210"/>
      <c r="I1619" s="153"/>
      <c r="J1619" s="153"/>
      <c r="K1619" s="50">
        <v>19.510000000000002</v>
      </c>
      <c r="L1619" s="47">
        <v>2361.31</v>
      </c>
      <c r="M1619" s="247" t="s">
        <v>351</v>
      </c>
    </row>
    <row r="1620" spans="1:13" ht="23.1" customHeight="1" outlineLevel="1">
      <c r="A1620" s="190"/>
      <c r="B1620" s="190"/>
      <c r="C1620" s="190"/>
      <c r="D1620" s="185"/>
      <c r="E1620" s="183"/>
      <c r="F1620" s="25">
        <v>45474</v>
      </c>
      <c r="G1620" s="25">
        <v>45657</v>
      </c>
      <c r="H1620" s="210"/>
      <c r="I1620" s="153"/>
      <c r="J1620" s="153"/>
      <c r="K1620" s="50">
        <v>22.1</v>
      </c>
      <c r="L1620" s="47">
        <v>2676.34</v>
      </c>
      <c r="M1620" s="248"/>
    </row>
    <row r="1621" spans="1:13" ht="23.1" customHeight="1" outlineLevel="1">
      <c r="A1621" s="190"/>
      <c r="B1621" s="190"/>
      <c r="C1621" s="190"/>
      <c r="D1621" s="185"/>
      <c r="E1621" s="183"/>
      <c r="F1621" s="112">
        <v>45292</v>
      </c>
      <c r="G1621" s="112">
        <v>45473</v>
      </c>
      <c r="H1621" s="210"/>
      <c r="I1621" s="153"/>
      <c r="J1621" s="153"/>
      <c r="K1621" s="50">
        <v>19.510000000000002</v>
      </c>
      <c r="L1621" s="47">
        <v>2575.9699999999998</v>
      </c>
      <c r="M1621" s="247" t="s">
        <v>352</v>
      </c>
    </row>
    <row r="1622" spans="1:13" ht="23.1" customHeight="1" outlineLevel="1">
      <c r="A1622" s="189"/>
      <c r="B1622" s="189"/>
      <c r="C1622" s="190"/>
      <c r="D1622" s="185"/>
      <c r="E1622" s="184"/>
      <c r="F1622" s="25">
        <v>45474</v>
      </c>
      <c r="G1622" s="25">
        <v>45657</v>
      </c>
      <c r="H1622" s="210"/>
      <c r="I1622" s="153"/>
      <c r="J1622" s="153"/>
      <c r="K1622" s="50">
        <v>22.1</v>
      </c>
      <c r="L1622" s="47">
        <v>2919.64</v>
      </c>
      <c r="M1622" s="248"/>
    </row>
    <row r="1623" spans="1:13" ht="23.1" customHeight="1" outlineLevel="1">
      <c r="A1623" s="188" t="s">
        <v>61</v>
      </c>
      <c r="B1623" s="188" t="s">
        <v>250</v>
      </c>
      <c r="C1623" s="190"/>
      <c r="D1623" s="182">
        <v>45280</v>
      </c>
      <c r="E1623" s="182" t="s">
        <v>608</v>
      </c>
      <c r="F1623" s="24">
        <v>45292</v>
      </c>
      <c r="G1623" s="24">
        <v>45473</v>
      </c>
      <c r="H1623" s="210"/>
      <c r="I1623" s="50">
        <v>35.39</v>
      </c>
      <c r="J1623" s="47">
        <v>3455.54</v>
      </c>
      <c r="K1623" s="108"/>
      <c r="L1623" s="108"/>
      <c r="M1623" s="240" t="s">
        <v>333</v>
      </c>
    </row>
    <row r="1624" spans="1:13" ht="23.1" customHeight="1" outlineLevel="1">
      <c r="A1624" s="190"/>
      <c r="B1624" s="190"/>
      <c r="C1624" s="190"/>
      <c r="D1624" s="184"/>
      <c r="E1624" s="184"/>
      <c r="F1624" s="113">
        <v>45474</v>
      </c>
      <c r="G1624" s="113">
        <v>45657</v>
      </c>
      <c r="H1624" s="210"/>
      <c r="I1624" s="50">
        <v>54.3</v>
      </c>
      <c r="J1624" s="47">
        <v>3658.81</v>
      </c>
      <c r="K1624" s="108"/>
      <c r="L1624" s="108"/>
      <c r="M1624" s="248"/>
    </row>
    <row r="1625" spans="1:13" ht="23.1" customHeight="1" outlineLevel="1">
      <c r="A1625" s="190"/>
      <c r="B1625" s="190"/>
      <c r="C1625" s="190"/>
      <c r="D1625" s="185">
        <v>45280</v>
      </c>
      <c r="E1625" s="182" t="s">
        <v>607</v>
      </c>
      <c r="F1625" s="112">
        <v>45292</v>
      </c>
      <c r="G1625" s="112">
        <v>45473</v>
      </c>
      <c r="H1625" s="210"/>
      <c r="I1625" s="108"/>
      <c r="J1625" s="108"/>
      <c r="K1625" s="50">
        <v>22.21</v>
      </c>
      <c r="L1625" s="47">
        <v>2375.46</v>
      </c>
      <c r="M1625" s="247" t="s">
        <v>345</v>
      </c>
    </row>
    <row r="1626" spans="1:13" ht="23.1" customHeight="1" outlineLevel="1">
      <c r="A1626" s="190"/>
      <c r="B1626" s="190"/>
      <c r="C1626" s="190"/>
      <c r="D1626" s="185"/>
      <c r="E1626" s="183"/>
      <c r="F1626" s="25">
        <v>45474</v>
      </c>
      <c r="G1626" s="25">
        <v>45657</v>
      </c>
      <c r="H1626" s="210"/>
      <c r="I1626" s="108"/>
      <c r="J1626" s="108"/>
      <c r="K1626" s="50">
        <v>25.56</v>
      </c>
      <c r="L1626" s="47">
        <v>2733.68</v>
      </c>
      <c r="M1626" s="248"/>
    </row>
    <row r="1627" spans="1:13" ht="23.1" customHeight="1" outlineLevel="1">
      <c r="A1627" s="190"/>
      <c r="B1627" s="190"/>
      <c r="C1627" s="190"/>
      <c r="D1627" s="185"/>
      <c r="E1627" s="183"/>
      <c r="F1627" s="112">
        <v>45292</v>
      </c>
      <c r="G1627" s="112">
        <v>45473</v>
      </c>
      <c r="H1627" s="210"/>
      <c r="I1627" s="108"/>
      <c r="J1627" s="108"/>
      <c r="K1627" s="50">
        <v>22.21</v>
      </c>
      <c r="L1627" s="47">
        <v>2601.69</v>
      </c>
      <c r="M1627" s="247" t="s">
        <v>346</v>
      </c>
    </row>
    <row r="1628" spans="1:13" ht="23.1" customHeight="1" outlineLevel="1">
      <c r="A1628" s="190"/>
      <c r="B1628" s="190"/>
      <c r="C1628" s="190"/>
      <c r="D1628" s="185"/>
      <c r="E1628" s="183"/>
      <c r="F1628" s="25">
        <v>45474</v>
      </c>
      <c r="G1628" s="25">
        <v>45657</v>
      </c>
      <c r="H1628" s="210"/>
      <c r="I1628" s="108"/>
      <c r="J1628" s="108"/>
      <c r="K1628" s="50">
        <v>25.56</v>
      </c>
      <c r="L1628" s="47">
        <v>2994.02</v>
      </c>
      <c r="M1628" s="248"/>
    </row>
    <row r="1629" spans="1:13" ht="23.1" customHeight="1" outlineLevel="1">
      <c r="A1629" s="190"/>
      <c r="B1629" s="190"/>
      <c r="C1629" s="190"/>
      <c r="D1629" s="185"/>
      <c r="E1629" s="183"/>
      <c r="F1629" s="112">
        <v>45292</v>
      </c>
      <c r="G1629" s="112">
        <v>45473</v>
      </c>
      <c r="H1629" s="210"/>
      <c r="I1629" s="108"/>
      <c r="J1629" s="108"/>
      <c r="K1629" s="50">
        <v>22.21</v>
      </c>
      <c r="L1629" s="47">
        <v>2214.9499999999998</v>
      </c>
      <c r="M1629" s="247" t="s">
        <v>347</v>
      </c>
    </row>
    <row r="1630" spans="1:13" ht="23.1" customHeight="1" outlineLevel="1">
      <c r="A1630" s="190"/>
      <c r="B1630" s="190"/>
      <c r="C1630" s="190"/>
      <c r="D1630" s="185"/>
      <c r="E1630" s="183"/>
      <c r="F1630" s="25">
        <v>45474</v>
      </c>
      <c r="G1630" s="25">
        <v>45657</v>
      </c>
      <c r="H1630" s="210"/>
      <c r="I1630" s="108"/>
      <c r="J1630" s="108"/>
      <c r="K1630" s="50">
        <v>25.56</v>
      </c>
      <c r="L1630" s="47">
        <v>2548.96</v>
      </c>
      <c r="M1630" s="248"/>
    </row>
    <row r="1631" spans="1:13" ht="23.1" customHeight="1" outlineLevel="1">
      <c r="A1631" s="190"/>
      <c r="B1631" s="190"/>
      <c r="C1631" s="190"/>
      <c r="D1631" s="185"/>
      <c r="E1631" s="183"/>
      <c r="F1631" s="112">
        <v>45292</v>
      </c>
      <c r="G1631" s="112">
        <v>45473</v>
      </c>
      <c r="H1631" s="210"/>
      <c r="I1631" s="108"/>
      <c r="J1631" s="108"/>
      <c r="K1631" s="50">
        <v>22.21</v>
      </c>
      <c r="L1631" s="47">
        <v>2375.46</v>
      </c>
      <c r="M1631" s="247" t="s">
        <v>348</v>
      </c>
    </row>
    <row r="1632" spans="1:13" ht="23.1" customHeight="1" outlineLevel="1">
      <c r="A1632" s="190"/>
      <c r="B1632" s="190"/>
      <c r="C1632" s="190"/>
      <c r="D1632" s="185"/>
      <c r="E1632" s="183"/>
      <c r="F1632" s="25">
        <v>45474</v>
      </c>
      <c r="G1632" s="25">
        <v>45657</v>
      </c>
      <c r="H1632" s="210"/>
      <c r="I1632" s="108"/>
      <c r="J1632" s="108"/>
      <c r="K1632" s="50">
        <v>25.56</v>
      </c>
      <c r="L1632" s="47">
        <v>2733.68</v>
      </c>
      <c r="M1632" s="248"/>
    </row>
    <row r="1633" spans="1:13" ht="23.1" customHeight="1" outlineLevel="1">
      <c r="A1633" s="190"/>
      <c r="B1633" s="190"/>
      <c r="C1633" s="190"/>
      <c r="D1633" s="185"/>
      <c r="E1633" s="183"/>
      <c r="F1633" s="112">
        <v>45292</v>
      </c>
      <c r="G1633" s="112">
        <v>45473</v>
      </c>
      <c r="H1633" s="210"/>
      <c r="I1633" s="108"/>
      <c r="J1633" s="108"/>
      <c r="K1633" s="50">
        <v>22.21</v>
      </c>
      <c r="L1633" s="47">
        <v>2483.4299999999998</v>
      </c>
      <c r="M1633" s="247" t="s">
        <v>349</v>
      </c>
    </row>
    <row r="1634" spans="1:13" ht="23.1" customHeight="1" outlineLevel="1">
      <c r="A1634" s="190"/>
      <c r="B1634" s="190"/>
      <c r="C1634" s="190"/>
      <c r="D1634" s="185"/>
      <c r="E1634" s="183"/>
      <c r="F1634" s="25">
        <v>45474</v>
      </c>
      <c r="G1634" s="25">
        <v>45657</v>
      </c>
      <c r="H1634" s="210"/>
      <c r="I1634" s="108"/>
      <c r="J1634" s="108"/>
      <c r="K1634" s="50">
        <v>25.56</v>
      </c>
      <c r="L1634" s="47">
        <v>2857.93</v>
      </c>
      <c r="M1634" s="248"/>
    </row>
    <row r="1635" spans="1:13" ht="23.1" customHeight="1" outlineLevel="1">
      <c r="A1635" s="190"/>
      <c r="B1635" s="190"/>
      <c r="C1635" s="190"/>
      <c r="D1635" s="185"/>
      <c r="E1635" s="183"/>
      <c r="F1635" s="112">
        <v>45292</v>
      </c>
      <c r="G1635" s="112">
        <v>45473</v>
      </c>
      <c r="H1635" s="210"/>
      <c r="I1635" s="108"/>
      <c r="J1635" s="108"/>
      <c r="K1635" s="50">
        <v>22.21</v>
      </c>
      <c r="L1635" s="47">
        <v>2686.99</v>
      </c>
      <c r="M1635" s="247" t="s">
        <v>350</v>
      </c>
    </row>
    <row r="1636" spans="1:13" ht="23.1" customHeight="1" outlineLevel="1">
      <c r="A1636" s="190"/>
      <c r="B1636" s="190"/>
      <c r="C1636" s="190"/>
      <c r="D1636" s="185"/>
      <c r="E1636" s="183"/>
      <c r="F1636" s="25">
        <v>45474</v>
      </c>
      <c r="G1636" s="25">
        <v>45657</v>
      </c>
      <c r="H1636" s="210"/>
      <c r="I1636" s="108"/>
      <c r="J1636" s="108"/>
      <c r="K1636" s="50">
        <v>25.56</v>
      </c>
      <c r="L1636" s="47">
        <v>3092.18</v>
      </c>
      <c r="M1636" s="248"/>
    </row>
    <row r="1637" spans="1:13" ht="23.1" customHeight="1" outlineLevel="1">
      <c r="A1637" s="190"/>
      <c r="B1637" s="190"/>
      <c r="C1637" s="190"/>
      <c r="D1637" s="185"/>
      <c r="E1637" s="183"/>
      <c r="F1637" s="112">
        <v>45292</v>
      </c>
      <c r="G1637" s="112">
        <v>45473</v>
      </c>
      <c r="H1637" s="210"/>
      <c r="I1637" s="108"/>
      <c r="J1637" s="108"/>
      <c r="K1637" s="50">
        <v>22.21</v>
      </c>
      <c r="L1637" s="47">
        <v>2276.48</v>
      </c>
      <c r="M1637" s="247" t="s">
        <v>351</v>
      </c>
    </row>
    <row r="1638" spans="1:13" ht="23.1" customHeight="1" outlineLevel="1">
      <c r="A1638" s="190"/>
      <c r="B1638" s="190"/>
      <c r="C1638" s="190"/>
      <c r="D1638" s="185"/>
      <c r="E1638" s="183"/>
      <c r="F1638" s="25">
        <v>45474</v>
      </c>
      <c r="G1638" s="25">
        <v>45657</v>
      </c>
      <c r="H1638" s="210"/>
      <c r="I1638" s="108"/>
      <c r="J1638" s="108"/>
      <c r="K1638" s="50">
        <v>25.56</v>
      </c>
      <c r="L1638" s="47">
        <v>2619.77</v>
      </c>
      <c r="M1638" s="248"/>
    </row>
    <row r="1639" spans="1:13" ht="23.1" customHeight="1" outlineLevel="1">
      <c r="A1639" s="190"/>
      <c r="B1639" s="190"/>
      <c r="C1639" s="190"/>
      <c r="D1639" s="185"/>
      <c r="E1639" s="183"/>
      <c r="F1639" s="112">
        <v>45292</v>
      </c>
      <c r="G1639" s="112">
        <v>45473</v>
      </c>
      <c r="H1639" s="210"/>
      <c r="I1639" s="108"/>
      <c r="J1639" s="108"/>
      <c r="K1639" s="50">
        <v>22.21</v>
      </c>
      <c r="L1639" s="47">
        <v>2483.4299999999998</v>
      </c>
      <c r="M1639" s="247" t="s">
        <v>352</v>
      </c>
    </row>
    <row r="1640" spans="1:13" ht="23.1" customHeight="1" outlineLevel="1">
      <c r="A1640" s="189"/>
      <c r="B1640" s="189"/>
      <c r="C1640" s="189"/>
      <c r="D1640" s="185"/>
      <c r="E1640" s="184"/>
      <c r="F1640" s="25">
        <v>45474</v>
      </c>
      <c r="G1640" s="25">
        <v>45657</v>
      </c>
      <c r="H1640" s="210"/>
      <c r="I1640" s="108"/>
      <c r="J1640" s="108"/>
      <c r="K1640" s="50">
        <v>25.56</v>
      </c>
      <c r="L1640" s="47">
        <v>2857.93</v>
      </c>
      <c r="M1640" s="248"/>
    </row>
    <row r="1641" spans="1:13" ht="23.1" customHeight="1" outlineLevel="1">
      <c r="A1641" s="188" t="s">
        <v>61</v>
      </c>
      <c r="B1641" s="188" t="s">
        <v>324</v>
      </c>
      <c r="C1641" s="188" t="s">
        <v>112</v>
      </c>
      <c r="D1641" s="185">
        <v>45278</v>
      </c>
      <c r="E1641" s="185" t="s">
        <v>613</v>
      </c>
      <c r="F1641" s="24">
        <v>45292</v>
      </c>
      <c r="G1641" s="24">
        <v>45473</v>
      </c>
      <c r="H1641" s="210"/>
      <c r="I1641" s="50">
        <v>31.71</v>
      </c>
      <c r="J1641" s="47">
        <v>4896.09</v>
      </c>
      <c r="K1641" s="108"/>
      <c r="L1641" s="108"/>
      <c r="M1641" s="240"/>
    </row>
    <row r="1642" spans="1:13" ht="23.1" customHeight="1" outlineLevel="1">
      <c r="A1642" s="190"/>
      <c r="B1642" s="190"/>
      <c r="C1642" s="190"/>
      <c r="D1642" s="185"/>
      <c r="E1642" s="185"/>
      <c r="F1642" s="113">
        <v>45474</v>
      </c>
      <c r="G1642" s="113">
        <v>45657</v>
      </c>
      <c r="H1642" s="210"/>
      <c r="I1642" s="50">
        <v>32.53</v>
      </c>
      <c r="J1642" s="47">
        <v>5077.17</v>
      </c>
      <c r="K1642" s="108"/>
      <c r="L1642" s="108"/>
      <c r="M1642" s="248"/>
    </row>
    <row r="1643" spans="1:13" ht="23.1" customHeight="1" outlineLevel="1">
      <c r="A1643" s="190"/>
      <c r="B1643" s="190"/>
      <c r="C1643" s="190"/>
      <c r="D1643" s="185">
        <v>45280</v>
      </c>
      <c r="E1643" s="182" t="s">
        <v>607</v>
      </c>
      <c r="F1643" s="112">
        <v>45292</v>
      </c>
      <c r="G1643" s="112">
        <v>45473</v>
      </c>
      <c r="H1643" s="210"/>
      <c r="I1643" s="108"/>
      <c r="J1643" s="108"/>
      <c r="K1643" s="50">
        <v>24.75</v>
      </c>
      <c r="L1643" s="47">
        <v>2208.67</v>
      </c>
      <c r="M1643" s="247" t="s">
        <v>345</v>
      </c>
    </row>
    <row r="1644" spans="1:13" ht="23.1" customHeight="1" outlineLevel="1">
      <c r="A1644" s="190"/>
      <c r="B1644" s="190"/>
      <c r="C1644" s="190"/>
      <c r="D1644" s="185"/>
      <c r="E1644" s="183"/>
      <c r="F1644" s="25">
        <v>45474</v>
      </c>
      <c r="G1644" s="25">
        <v>45657</v>
      </c>
      <c r="H1644" s="210"/>
      <c r="I1644" s="108"/>
      <c r="J1644" s="108"/>
      <c r="K1644" s="50">
        <v>28.48</v>
      </c>
      <c r="L1644" s="47">
        <v>2541.7399999999998</v>
      </c>
      <c r="M1644" s="248"/>
    </row>
    <row r="1645" spans="1:13" ht="23.1" customHeight="1" outlineLevel="1">
      <c r="A1645" s="190"/>
      <c r="B1645" s="190"/>
      <c r="C1645" s="190"/>
      <c r="D1645" s="185"/>
      <c r="E1645" s="183"/>
      <c r="F1645" s="112">
        <v>45292</v>
      </c>
      <c r="G1645" s="112">
        <v>45473</v>
      </c>
      <c r="H1645" s="210"/>
      <c r="I1645" s="108"/>
      <c r="J1645" s="108"/>
      <c r="K1645" s="50">
        <v>24.75</v>
      </c>
      <c r="L1645" s="47">
        <v>2419.02</v>
      </c>
      <c r="M1645" s="247" t="s">
        <v>346</v>
      </c>
    </row>
    <row r="1646" spans="1:13" ht="23.1" customHeight="1" outlineLevel="1">
      <c r="A1646" s="190"/>
      <c r="B1646" s="190"/>
      <c r="C1646" s="190"/>
      <c r="D1646" s="185"/>
      <c r="E1646" s="183"/>
      <c r="F1646" s="25">
        <v>45474</v>
      </c>
      <c r="G1646" s="25">
        <v>45657</v>
      </c>
      <c r="H1646" s="210"/>
      <c r="I1646" s="108"/>
      <c r="J1646" s="108"/>
      <c r="K1646" s="50">
        <v>28.48</v>
      </c>
      <c r="L1646" s="47">
        <v>2783.81</v>
      </c>
      <c r="M1646" s="248"/>
    </row>
    <row r="1647" spans="1:13" ht="23.1" customHeight="1" outlineLevel="1">
      <c r="A1647" s="190"/>
      <c r="B1647" s="190"/>
      <c r="C1647" s="190"/>
      <c r="D1647" s="185"/>
      <c r="E1647" s="183"/>
      <c r="F1647" s="112">
        <v>45292</v>
      </c>
      <c r="G1647" s="112">
        <v>45473</v>
      </c>
      <c r="H1647" s="210"/>
      <c r="I1647" s="108"/>
      <c r="J1647" s="108"/>
      <c r="K1647" s="50">
        <v>24.75</v>
      </c>
      <c r="L1647" s="47">
        <v>2059.4299999999998</v>
      </c>
      <c r="M1647" s="247" t="s">
        <v>347</v>
      </c>
    </row>
    <row r="1648" spans="1:13" ht="23.1" customHeight="1" outlineLevel="1">
      <c r="A1648" s="190"/>
      <c r="B1648" s="190"/>
      <c r="C1648" s="190"/>
      <c r="D1648" s="185"/>
      <c r="E1648" s="183"/>
      <c r="F1648" s="25">
        <v>45474</v>
      </c>
      <c r="G1648" s="25">
        <v>45657</v>
      </c>
      <c r="H1648" s="210"/>
      <c r="I1648" s="108"/>
      <c r="J1648" s="108"/>
      <c r="K1648" s="50">
        <v>28.48</v>
      </c>
      <c r="L1648" s="47">
        <v>2369.9899999999998</v>
      </c>
      <c r="M1648" s="248"/>
    </row>
    <row r="1649" spans="1:13" ht="23.1" customHeight="1" outlineLevel="1">
      <c r="A1649" s="190"/>
      <c r="B1649" s="190"/>
      <c r="C1649" s="190"/>
      <c r="D1649" s="185"/>
      <c r="E1649" s="183"/>
      <c r="F1649" s="112">
        <v>45292</v>
      </c>
      <c r="G1649" s="112">
        <v>45473</v>
      </c>
      <c r="H1649" s="210"/>
      <c r="I1649" s="108"/>
      <c r="J1649" s="108"/>
      <c r="K1649" s="50">
        <v>24.75</v>
      </c>
      <c r="L1649" s="47">
        <v>2208.67</v>
      </c>
      <c r="M1649" s="247" t="s">
        <v>348</v>
      </c>
    </row>
    <row r="1650" spans="1:13" ht="23.1" customHeight="1" outlineLevel="1">
      <c r="A1650" s="190"/>
      <c r="B1650" s="190"/>
      <c r="C1650" s="190"/>
      <c r="D1650" s="185"/>
      <c r="E1650" s="183"/>
      <c r="F1650" s="25">
        <v>45474</v>
      </c>
      <c r="G1650" s="25">
        <v>45657</v>
      </c>
      <c r="H1650" s="210"/>
      <c r="I1650" s="108"/>
      <c r="J1650" s="108"/>
      <c r="K1650" s="50">
        <v>28.48</v>
      </c>
      <c r="L1650" s="47">
        <v>2541.7399999999998</v>
      </c>
      <c r="M1650" s="248"/>
    </row>
    <row r="1651" spans="1:13" ht="23.1" customHeight="1" outlineLevel="1">
      <c r="A1651" s="190"/>
      <c r="B1651" s="190"/>
      <c r="C1651" s="190"/>
      <c r="D1651" s="185"/>
      <c r="E1651" s="183"/>
      <c r="F1651" s="112">
        <v>45292</v>
      </c>
      <c r="G1651" s="112">
        <v>45473</v>
      </c>
      <c r="H1651" s="210"/>
      <c r="I1651" s="108"/>
      <c r="J1651" s="108"/>
      <c r="K1651" s="50">
        <v>24.75</v>
      </c>
      <c r="L1651" s="47">
        <v>2309.06</v>
      </c>
      <c r="M1651" s="247" t="s">
        <v>349</v>
      </c>
    </row>
    <row r="1652" spans="1:13" ht="23.1" customHeight="1" outlineLevel="1">
      <c r="A1652" s="190"/>
      <c r="B1652" s="190"/>
      <c r="C1652" s="190"/>
      <c r="D1652" s="185"/>
      <c r="E1652" s="183"/>
      <c r="F1652" s="25">
        <v>45474</v>
      </c>
      <c r="G1652" s="25">
        <v>45657</v>
      </c>
      <c r="H1652" s="210"/>
      <c r="I1652" s="108"/>
      <c r="J1652" s="108"/>
      <c r="K1652" s="50">
        <v>28.48</v>
      </c>
      <c r="L1652" s="47">
        <v>2657.27</v>
      </c>
      <c r="M1652" s="248"/>
    </row>
    <row r="1653" spans="1:13" ht="23.1" customHeight="1" outlineLevel="1">
      <c r="A1653" s="190"/>
      <c r="B1653" s="190"/>
      <c r="C1653" s="190"/>
      <c r="D1653" s="185"/>
      <c r="E1653" s="183"/>
      <c r="F1653" s="112">
        <v>45292</v>
      </c>
      <c r="G1653" s="112">
        <v>45473</v>
      </c>
      <c r="H1653" s="210"/>
      <c r="I1653" s="108"/>
      <c r="J1653" s="108"/>
      <c r="K1653" s="50">
        <v>24.75</v>
      </c>
      <c r="L1653" s="47">
        <v>2498.33</v>
      </c>
      <c r="M1653" s="247" t="s">
        <v>350</v>
      </c>
    </row>
    <row r="1654" spans="1:13" ht="23.1" customHeight="1" outlineLevel="1">
      <c r="A1654" s="190"/>
      <c r="B1654" s="190"/>
      <c r="C1654" s="190"/>
      <c r="D1654" s="185"/>
      <c r="E1654" s="183"/>
      <c r="F1654" s="25">
        <v>45474</v>
      </c>
      <c r="G1654" s="25">
        <v>45657</v>
      </c>
      <c r="H1654" s="210"/>
      <c r="I1654" s="108"/>
      <c r="J1654" s="108"/>
      <c r="K1654" s="50">
        <v>28.48</v>
      </c>
      <c r="L1654" s="47">
        <v>2875.08</v>
      </c>
      <c r="M1654" s="248"/>
    </row>
    <row r="1655" spans="1:13" ht="23.1" customHeight="1" outlineLevel="1">
      <c r="A1655" s="190"/>
      <c r="B1655" s="190"/>
      <c r="C1655" s="190"/>
      <c r="D1655" s="185"/>
      <c r="E1655" s="183"/>
      <c r="F1655" s="112">
        <v>45292</v>
      </c>
      <c r="G1655" s="112">
        <v>45473</v>
      </c>
      <c r="H1655" s="210"/>
      <c r="I1655" s="108"/>
      <c r="J1655" s="108"/>
      <c r="K1655" s="50">
        <v>24.75</v>
      </c>
      <c r="L1655" s="47">
        <v>2116.64</v>
      </c>
      <c r="M1655" s="247" t="s">
        <v>351</v>
      </c>
    </row>
    <row r="1656" spans="1:13" ht="23.1" customHeight="1" outlineLevel="1">
      <c r="A1656" s="190"/>
      <c r="B1656" s="190"/>
      <c r="C1656" s="190"/>
      <c r="D1656" s="185"/>
      <c r="E1656" s="183"/>
      <c r="F1656" s="25">
        <v>45474</v>
      </c>
      <c r="G1656" s="25">
        <v>45657</v>
      </c>
      <c r="H1656" s="210"/>
      <c r="I1656" s="108"/>
      <c r="J1656" s="108"/>
      <c r="K1656" s="50">
        <v>28.48</v>
      </c>
      <c r="L1656" s="47">
        <v>2435.83</v>
      </c>
      <c r="M1656" s="248"/>
    </row>
    <row r="1657" spans="1:13" ht="23.1" customHeight="1" outlineLevel="1">
      <c r="A1657" s="190"/>
      <c r="B1657" s="190"/>
      <c r="C1657" s="190"/>
      <c r="D1657" s="185"/>
      <c r="E1657" s="183"/>
      <c r="F1657" s="112">
        <v>45292</v>
      </c>
      <c r="G1657" s="112">
        <v>45473</v>
      </c>
      <c r="H1657" s="210"/>
      <c r="I1657" s="108"/>
      <c r="J1657" s="108"/>
      <c r="K1657" s="50">
        <v>24.75</v>
      </c>
      <c r="L1657" s="47">
        <v>2309.06</v>
      </c>
      <c r="M1657" s="247" t="s">
        <v>352</v>
      </c>
    </row>
    <row r="1658" spans="1:13" ht="23.1" customHeight="1" outlineLevel="1">
      <c r="A1658" s="189"/>
      <c r="B1658" s="189"/>
      <c r="C1658" s="190"/>
      <c r="D1658" s="185"/>
      <c r="E1658" s="184"/>
      <c r="F1658" s="25">
        <v>45474</v>
      </c>
      <c r="G1658" s="25">
        <v>45657</v>
      </c>
      <c r="H1658" s="210"/>
      <c r="I1658" s="108"/>
      <c r="J1658" s="108"/>
      <c r="K1658" s="50">
        <v>28.48</v>
      </c>
      <c r="L1658" s="47">
        <v>2657.27</v>
      </c>
      <c r="M1658" s="248"/>
    </row>
    <row r="1659" spans="1:13" ht="23.1" customHeight="1" outlineLevel="1">
      <c r="A1659" s="188" t="s">
        <v>61</v>
      </c>
      <c r="B1659" s="188" t="s">
        <v>357</v>
      </c>
      <c r="C1659" s="190"/>
      <c r="D1659" s="185">
        <v>45278</v>
      </c>
      <c r="E1659" s="185" t="s">
        <v>613</v>
      </c>
      <c r="F1659" s="24">
        <v>45292</v>
      </c>
      <c r="G1659" s="24">
        <v>45473</v>
      </c>
      <c r="H1659" s="210"/>
      <c r="I1659" s="50">
        <v>31.71</v>
      </c>
      <c r="J1659" s="47">
        <v>4896.09</v>
      </c>
      <c r="K1659" s="153"/>
      <c r="L1659" s="153"/>
      <c r="M1659" s="240"/>
    </row>
    <row r="1660" spans="1:13" ht="23.1" customHeight="1" outlineLevel="1">
      <c r="A1660" s="190"/>
      <c r="B1660" s="190"/>
      <c r="C1660" s="190"/>
      <c r="D1660" s="185"/>
      <c r="E1660" s="185"/>
      <c r="F1660" s="113">
        <v>45474</v>
      </c>
      <c r="G1660" s="113">
        <v>45657</v>
      </c>
      <c r="H1660" s="210"/>
      <c r="I1660" s="50">
        <v>32.53</v>
      </c>
      <c r="J1660" s="47">
        <v>5077.17</v>
      </c>
      <c r="K1660" s="153"/>
      <c r="L1660" s="153"/>
      <c r="M1660" s="248"/>
    </row>
    <row r="1661" spans="1:13" ht="23.1" customHeight="1" outlineLevel="1">
      <c r="A1661" s="190"/>
      <c r="B1661" s="190"/>
      <c r="C1661" s="190"/>
      <c r="D1661" s="185">
        <v>45280</v>
      </c>
      <c r="E1661" s="182" t="s">
        <v>607</v>
      </c>
      <c r="F1661" s="112">
        <v>45292</v>
      </c>
      <c r="G1661" s="112">
        <v>45473</v>
      </c>
      <c r="H1661" s="210"/>
      <c r="I1661" s="153"/>
      <c r="J1661" s="153"/>
      <c r="K1661" s="50">
        <v>24.75</v>
      </c>
      <c r="L1661" s="47">
        <v>2208.67</v>
      </c>
      <c r="M1661" s="247" t="s">
        <v>345</v>
      </c>
    </row>
    <row r="1662" spans="1:13" ht="23.1" customHeight="1" outlineLevel="1">
      <c r="A1662" s="190"/>
      <c r="B1662" s="190"/>
      <c r="C1662" s="190"/>
      <c r="D1662" s="185"/>
      <c r="E1662" s="183"/>
      <c r="F1662" s="25">
        <v>45474</v>
      </c>
      <c r="G1662" s="25">
        <v>45657</v>
      </c>
      <c r="H1662" s="210"/>
      <c r="I1662" s="153"/>
      <c r="J1662" s="153"/>
      <c r="K1662" s="50">
        <v>28.48</v>
      </c>
      <c r="L1662" s="47">
        <v>2541.7399999999998</v>
      </c>
      <c r="M1662" s="248"/>
    </row>
    <row r="1663" spans="1:13" ht="23.1" customHeight="1" outlineLevel="1">
      <c r="A1663" s="190"/>
      <c r="B1663" s="190"/>
      <c r="C1663" s="190"/>
      <c r="D1663" s="185"/>
      <c r="E1663" s="183"/>
      <c r="F1663" s="112">
        <v>45292</v>
      </c>
      <c r="G1663" s="112">
        <v>45473</v>
      </c>
      <c r="H1663" s="210"/>
      <c r="I1663" s="153"/>
      <c r="J1663" s="153"/>
      <c r="K1663" s="50">
        <v>24.75</v>
      </c>
      <c r="L1663" s="47">
        <v>2419.02</v>
      </c>
      <c r="M1663" s="247" t="s">
        <v>346</v>
      </c>
    </row>
    <row r="1664" spans="1:13" ht="23.1" customHeight="1" outlineLevel="1">
      <c r="A1664" s="190"/>
      <c r="B1664" s="190"/>
      <c r="C1664" s="190"/>
      <c r="D1664" s="185"/>
      <c r="E1664" s="183"/>
      <c r="F1664" s="25">
        <v>45474</v>
      </c>
      <c r="G1664" s="25">
        <v>45657</v>
      </c>
      <c r="H1664" s="210"/>
      <c r="I1664" s="153"/>
      <c r="J1664" s="153"/>
      <c r="K1664" s="50">
        <v>28.48</v>
      </c>
      <c r="L1664" s="47">
        <v>2783.81</v>
      </c>
      <c r="M1664" s="248"/>
    </row>
    <row r="1665" spans="1:13" ht="23.1" customHeight="1" outlineLevel="1">
      <c r="A1665" s="190"/>
      <c r="B1665" s="190"/>
      <c r="C1665" s="190"/>
      <c r="D1665" s="185"/>
      <c r="E1665" s="183"/>
      <c r="F1665" s="112">
        <v>45292</v>
      </c>
      <c r="G1665" s="112">
        <v>45473</v>
      </c>
      <c r="H1665" s="210"/>
      <c r="I1665" s="153"/>
      <c r="J1665" s="153"/>
      <c r="K1665" s="50">
        <v>24.75</v>
      </c>
      <c r="L1665" s="47">
        <v>2059.4299999999998</v>
      </c>
      <c r="M1665" s="247" t="s">
        <v>347</v>
      </c>
    </row>
    <row r="1666" spans="1:13" ht="23.1" customHeight="1" outlineLevel="1">
      <c r="A1666" s="190"/>
      <c r="B1666" s="190"/>
      <c r="C1666" s="190"/>
      <c r="D1666" s="185"/>
      <c r="E1666" s="183"/>
      <c r="F1666" s="25">
        <v>45474</v>
      </c>
      <c r="G1666" s="25">
        <v>45657</v>
      </c>
      <c r="H1666" s="210"/>
      <c r="I1666" s="153"/>
      <c r="J1666" s="153"/>
      <c r="K1666" s="50">
        <v>28.48</v>
      </c>
      <c r="L1666" s="47">
        <v>2369.9899999999998</v>
      </c>
      <c r="M1666" s="248"/>
    </row>
    <row r="1667" spans="1:13" ht="23.1" customHeight="1" outlineLevel="1">
      <c r="A1667" s="190"/>
      <c r="B1667" s="190"/>
      <c r="C1667" s="190"/>
      <c r="D1667" s="185"/>
      <c r="E1667" s="183"/>
      <c r="F1667" s="112">
        <v>45292</v>
      </c>
      <c r="G1667" s="112">
        <v>45473</v>
      </c>
      <c r="H1667" s="210"/>
      <c r="I1667" s="153"/>
      <c r="J1667" s="153"/>
      <c r="K1667" s="50">
        <v>24.75</v>
      </c>
      <c r="L1667" s="47">
        <v>2208.67</v>
      </c>
      <c r="M1667" s="247" t="s">
        <v>348</v>
      </c>
    </row>
    <row r="1668" spans="1:13" ht="23.1" customHeight="1" outlineLevel="1">
      <c r="A1668" s="190"/>
      <c r="B1668" s="190"/>
      <c r="C1668" s="190"/>
      <c r="D1668" s="185"/>
      <c r="E1668" s="183"/>
      <c r="F1668" s="25">
        <v>45474</v>
      </c>
      <c r="G1668" s="25">
        <v>45657</v>
      </c>
      <c r="H1668" s="210"/>
      <c r="I1668" s="153"/>
      <c r="J1668" s="153"/>
      <c r="K1668" s="50">
        <v>28.48</v>
      </c>
      <c r="L1668" s="47">
        <v>2541.7399999999998</v>
      </c>
      <c r="M1668" s="248"/>
    </row>
    <row r="1669" spans="1:13" ht="23.1" customHeight="1" outlineLevel="1">
      <c r="A1669" s="190"/>
      <c r="B1669" s="190"/>
      <c r="C1669" s="190"/>
      <c r="D1669" s="185"/>
      <c r="E1669" s="183"/>
      <c r="F1669" s="112">
        <v>45292</v>
      </c>
      <c r="G1669" s="112">
        <v>45473</v>
      </c>
      <c r="H1669" s="210"/>
      <c r="I1669" s="153"/>
      <c r="J1669" s="153"/>
      <c r="K1669" s="50">
        <v>24.75</v>
      </c>
      <c r="L1669" s="47">
        <v>2309.06</v>
      </c>
      <c r="M1669" s="247" t="s">
        <v>349</v>
      </c>
    </row>
    <row r="1670" spans="1:13" ht="23.1" customHeight="1" outlineLevel="1">
      <c r="A1670" s="190"/>
      <c r="B1670" s="190"/>
      <c r="C1670" s="190"/>
      <c r="D1670" s="185"/>
      <c r="E1670" s="183"/>
      <c r="F1670" s="25">
        <v>45474</v>
      </c>
      <c r="G1670" s="25">
        <v>45657</v>
      </c>
      <c r="H1670" s="210"/>
      <c r="I1670" s="153"/>
      <c r="J1670" s="153"/>
      <c r="K1670" s="50">
        <v>28.48</v>
      </c>
      <c r="L1670" s="47">
        <v>2657.27</v>
      </c>
      <c r="M1670" s="248"/>
    </row>
    <row r="1671" spans="1:13" ht="23.1" customHeight="1" outlineLevel="1">
      <c r="A1671" s="190"/>
      <c r="B1671" s="190"/>
      <c r="C1671" s="190"/>
      <c r="D1671" s="185"/>
      <c r="E1671" s="183"/>
      <c r="F1671" s="112">
        <v>45292</v>
      </c>
      <c r="G1671" s="112">
        <v>45473</v>
      </c>
      <c r="H1671" s="210"/>
      <c r="I1671" s="153"/>
      <c r="J1671" s="153"/>
      <c r="K1671" s="50">
        <v>24.75</v>
      </c>
      <c r="L1671" s="47">
        <v>2498.33</v>
      </c>
      <c r="M1671" s="247" t="s">
        <v>350</v>
      </c>
    </row>
    <row r="1672" spans="1:13" ht="23.1" customHeight="1" outlineLevel="1">
      <c r="A1672" s="190"/>
      <c r="B1672" s="190"/>
      <c r="C1672" s="190"/>
      <c r="D1672" s="185"/>
      <c r="E1672" s="183"/>
      <c r="F1672" s="25">
        <v>45474</v>
      </c>
      <c r="G1672" s="25">
        <v>45657</v>
      </c>
      <c r="H1672" s="210"/>
      <c r="I1672" s="153"/>
      <c r="J1672" s="153"/>
      <c r="K1672" s="50">
        <v>28.48</v>
      </c>
      <c r="L1672" s="47">
        <v>2875.08</v>
      </c>
      <c r="M1672" s="248"/>
    </row>
    <row r="1673" spans="1:13" ht="23.1" customHeight="1" outlineLevel="1">
      <c r="A1673" s="190"/>
      <c r="B1673" s="190"/>
      <c r="C1673" s="190"/>
      <c r="D1673" s="185"/>
      <c r="E1673" s="183"/>
      <c r="F1673" s="112">
        <v>45292</v>
      </c>
      <c r="G1673" s="112">
        <v>45473</v>
      </c>
      <c r="H1673" s="210"/>
      <c r="I1673" s="153"/>
      <c r="J1673" s="153"/>
      <c r="K1673" s="50">
        <v>24.75</v>
      </c>
      <c r="L1673" s="47">
        <v>2116.64</v>
      </c>
      <c r="M1673" s="247" t="s">
        <v>351</v>
      </c>
    </row>
    <row r="1674" spans="1:13" ht="23.1" customHeight="1" outlineLevel="1">
      <c r="A1674" s="190"/>
      <c r="B1674" s="190"/>
      <c r="C1674" s="190"/>
      <c r="D1674" s="185"/>
      <c r="E1674" s="183"/>
      <c r="F1674" s="25">
        <v>45474</v>
      </c>
      <c r="G1674" s="25">
        <v>45657</v>
      </c>
      <c r="H1674" s="210"/>
      <c r="I1674" s="153"/>
      <c r="J1674" s="153"/>
      <c r="K1674" s="50">
        <v>28.48</v>
      </c>
      <c r="L1674" s="47">
        <v>2435.83</v>
      </c>
      <c r="M1674" s="248"/>
    </row>
    <row r="1675" spans="1:13" ht="23.1" customHeight="1" outlineLevel="1">
      <c r="A1675" s="190"/>
      <c r="B1675" s="190"/>
      <c r="C1675" s="190"/>
      <c r="D1675" s="185"/>
      <c r="E1675" s="183"/>
      <c r="F1675" s="112">
        <v>45292</v>
      </c>
      <c r="G1675" s="112">
        <v>45473</v>
      </c>
      <c r="H1675" s="210"/>
      <c r="I1675" s="153"/>
      <c r="J1675" s="153"/>
      <c r="K1675" s="50">
        <v>24.75</v>
      </c>
      <c r="L1675" s="47">
        <v>2309.06</v>
      </c>
      <c r="M1675" s="247" t="s">
        <v>352</v>
      </c>
    </row>
    <row r="1676" spans="1:13" ht="23.1" customHeight="1" outlineLevel="1">
      <c r="A1676" s="189"/>
      <c r="B1676" s="189"/>
      <c r="C1676" s="190"/>
      <c r="D1676" s="185"/>
      <c r="E1676" s="184"/>
      <c r="F1676" s="25">
        <v>45474</v>
      </c>
      <c r="G1676" s="25">
        <v>45657</v>
      </c>
      <c r="H1676" s="210"/>
      <c r="I1676" s="153"/>
      <c r="J1676" s="153"/>
      <c r="K1676" s="50">
        <v>28.48</v>
      </c>
      <c r="L1676" s="47">
        <v>2657.27</v>
      </c>
      <c r="M1676" s="248"/>
    </row>
    <row r="1677" spans="1:13" ht="23.1" customHeight="1" outlineLevel="1">
      <c r="A1677" s="188" t="s">
        <v>61</v>
      </c>
      <c r="B1677" s="188" t="s">
        <v>329</v>
      </c>
      <c r="C1677" s="190"/>
      <c r="D1677" s="185">
        <v>45278</v>
      </c>
      <c r="E1677" s="185" t="s">
        <v>613</v>
      </c>
      <c r="F1677" s="24">
        <v>45292</v>
      </c>
      <c r="G1677" s="24">
        <v>45473</v>
      </c>
      <c r="H1677" s="210"/>
      <c r="I1677" s="50">
        <v>31.71</v>
      </c>
      <c r="J1677" s="47">
        <v>4896.09</v>
      </c>
      <c r="K1677" s="153"/>
      <c r="L1677" s="153"/>
      <c r="M1677" s="240"/>
    </row>
    <row r="1678" spans="1:13" ht="23.1" customHeight="1" outlineLevel="1">
      <c r="A1678" s="190"/>
      <c r="B1678" s="190"/>
      <c r="C1678" s="190"/>
      <c r="D1678" s="185"/>
      <c r="E1678" s="185"/>
      <c r="F1678" s="113">
        <v>45474</v>
      </c>
      <c r="G1678" s="113">
        <v>45657</v>
      </c>
      <c r="H1678" s="210"/>
      <c r="I1678" s="50">
        <v>32.53</v>
      </c>
      <c r="J1678" s="47">
        <v>5077.17</v>
      </c>
      <c r="K1678" s="153"/>
      <c r="L1678" s="153"/>
      <c r="M1678" s="248"/>
    </row>
    <row r="1679" spans="1:13" ht="23.1" customHeight="1" outlineLevel="1">
      <c r="A1679" s="190"/>
      <c r="B1679" s="190"/>
      <c r="C1679" s="190"/>
      <c r="D1679" s="185">
        <v>45280</v>
      </c>
      <c r="E1679" s="182" t="s">
        <v>607</v>
      </c>
      <c r="F1679" s="112">
        <v>45292</v>
      </c>
      <c r="G1679" s="112">
        <v>45473</v>
      </c>
      <c r="H1679" s="210"/>
      <c r="I1679" s="153"/>
      <c r="J1679" s="153"/>
      <c r="K1679" s="50">
        <v>24.75</v>
      </c>
      <c r="L1679" s="47">
        <v>2208.67</v>
      </c>
      <c r="M1679" s="247" t="s">
        <v>345</v>
      </c>
    </row>
    <row r="1680" spans="1:13" ht="23.1" customHeight="1" outlineLevel="1">
      <c r="A1680" s="190"/>
      <c r="B1680" s="190"/>
      <c r="C1680" s="190"/>
      <c r="D1680" s="185"/>
      <c r="E1680" s="183"/>
      <c r="F1680" s="25">
        <v>45474</v>
      </c>
      <c r="G1680" s="25">
        <v>45657</v>
      </c>
      <c r="H1680" s="210"/>
      <c r="I1680" s="153"/>
      <c r="J1680" s="153"/>
      <c r="K1680" s="50">
        <v>28.48</v>
      </c>
      <c r="L1680" s="47">
        <v>2541.7399999999998</v>
      </c>
      <c r="M1680" s="248"/>
    </row>
    <row r="1681" spans="1:13" ht="23.1" customHeight="1" outlineLevel="1">
      <c r="A1681" s="190"/>
      <c r="B1681" s="190"/>
      <c r="C1681" s="190"/>
      <c r="D1681" s="185"/>
      <c r="E1681" s="183"/>
      <c r="F1681" s="112">
        <v>45292</v>
      </c>
      <c r="G1681" s="112">
        <v>45473</v>
      </c>
      <c r="H1681" s="210"/>
      <c r="I1681" s="153"/>
      <c r="J1681" s="153"/>
      <c r="K1681" s="50">
        <v>24.75</v>
      </c>
      <c r="L1681" s="47">
        <v>2419.02</v>
      </c>
      <c r="M1681" s="247" t="s">
        <v>346</v>
      </c>
    </row>
    <row r="1682" spans="1:13" ht="23.1" customHeight="1" outlineLevel="1">
      <c r="A1682" s="190"/>
      <c r="B1682" s="190"/>
      <c r="C1682" s="190"/>
      <c r="D1682" s="185"/>
      <c r="E1682" s="183"/>
      <c r="F1682" s="25">
        <v>45474</v>
      </c>
      <c r="G1682" s="25">
        <v>45657</v>
      </c>
      <c r="H1682" s="210"/>
      <c r="I1682" s="153"/>
      <c r="J1682" s="153"/>
      <c r="K1682" s="50">
        <v>28.48</v>
      </c>
      <c r="L1682" s="47">
        <v>2783.81</v>
      </c>
      <c r="M1682" s="248"/>
    </row>
    <row r="1683" spans="1:13" ht="23.1" customHeight="1" outlineLevel="1">
      <c r="A1683" s="190"/>
      <c r="B1683" s="190"/>
      <c r="C1683" s="190"/>
      <c r="D1683" s="185"/>
      <c r="E1683" s="183"/>
      <c r="F1683" s="112">
        <v>45292</v>
      </c>
      <c r="G1683" s="112">
        <v>45473</v>
      </c>
      <c r="H1683" s="210"/>
      <c r="I1683" s="153"/>
      <c r="J1683" s="153"/>
      <c r="K1683" s="50">
        <v>24.75</v>
      </c>
      <c r="L1683" s="47">
        <v>2059.4299999999998</v>
      </c>
      <c r="M1683" s="247" t="s">
        <v>347</v>
      </c>
    </row>
    <row r="1684" spans="1:13" ht="23.1" customHeight="1" outlineLevel="1">
      <c r="A1684" s="190"/>
      <c r="B1684" s="190"/>
      <c r="C1684" s="190"/>
      <c r="D1684" s="185"/>
      <c r="E1684" s="183"/>
      <c r="F1684" s="25">
        <v>45474</v>
      </c>
      <c r="G1684" s="25">
        <v>45657</v>
      </c>
      <c r="H1684" s="210"/>
      <c r="I1684" s="153"/>
      <c r="J1684" s="153"/>
      <c r="K1684" s="50">
        <v>28.48</v>
      </c>
      <c r="L1684" s="47">
        <v>2369.9899999999998</v>
      </c>
      <c r="M1684" s="248"/>
    </row>
    <row r="1685" spans="1:13" ht="23.1" customHeight="1" outlineLevel="1">
      <c r="A1685" s="190"/>
      <c r="B1685" s="190"/>
      <c r="C1685" s="190"/>
      <c r="D1685" s="185"/>
      <c r="E1685" s="183"/>
      <c r="F1685" s="112">
        <v>45292</v>
      </c>
      <c r="G1685" s="112">
        <v>45473</v>
      </c>
      <c r="H1685" s="210"/>
      <c r="I1685" s="153"/>
      <c r="J1685" s="153"/>
      <c r="K1685" s="50">
        <v>24.75</v>
      </c>
      <c r="L1685" s="47">
        <v>2208.67</v>
      </c>
      <c r="M1685" s="247" t="s">
        <v>348</v>
      </c>
    </row>
    <row r="1686" spans="1:13" ht="23.1" customHeight="1" outlineLevel="1">
      <c r="A1686" s="190"/>
      <c r="B1686" s="190"/>
      <c r="C1686" s="190"/>
      <c r="D1686" s="185"/>
      <c r="E1686" s="183"/>
      <c r="F1686" s="25">
        <v>45474</v>
      </c>
      <c r="G1686" s="25">
        <v>45657</v>
      </c>
      <c r="H1686" s="210"/>
      <c r="I1686" s="153"/>
      <c r="J1686" s="153"/>
      <c r="K1686" s="50">
        <v>28.48</v>
      </c>
      <c r="L1686" s="47">
        <v>2541.7399999999998</v>
      </c>
      <c r="M1686" s="248"/>
    </row>
    <row r="1687" spans="1:13" ht="23.1" customHeight="1" outlineLevel="1">
      <c r="A1687" s="190"/>
      <c r="B1687" s="190"/>
      <c r="C1687" s="190"/>
      <c r="D1687" s="185"/>
      <c r="E1687" s="183"/>
      <c r="F1687" s="112">
        <v>45292</v>
      </c>
      <c r="G1687" s="112">
        <v>45473</v>
      </c>
      <c r="H1687" s="210"/>
      <c r="I1687" s="153"/>
      <c r="J1687" s="153"/>
      <c r="K1687" s="50">
        <v>24.75</v>
      </c>
      <c r="L1687" s="47">
        <v>2309.06</v>
      </c>
      <c r="M1687" s="247" t="s">
        <v>349</v>
      </c>
    </row>
    <row r="1688" spans="1:13" ht="23.1" customHeight="1" outlineLevel="1">
      <c r="A1688" s="190"/>
      <c r="B1688" s="190"/>
      <c r="C1688" s="190"/>
      <c r="D1688" s="185"/>
      <c r="E1688" s="183"/>
      <c r="F1688" s="25">
        <v>45474</v>
      </c>
      <c r="G1688" s="25">
        <v>45657</v>
      </c>
      <c r="H1688" s="210"/>
      <c r="I1688" s="153"/>
      <c r="J1688" s="153"/>
      <c r="K1688" s="50">
        <v>28.48</v>
      </c>
      <c r="L1688" s="47">
        <v>2657.27</v>
      </c>
      <c r="M1688" s="248"/>
    </row>
    <row r="1689" spans="1:13" ht="23.1" customHeight="1" outlineLevel="1">
      <c r="A1689" s="190"/>
      <c r="B1689" s="190"/>
      <c r="C1689" s="190"/>
      <c r="D1689" s="185"/>
      <c r="E1689" s="183"/>
      <c r="F1689" s="112">
        <v>45292</v>
      </c>
      <c r="G1689" s="112">
        <v>45473</v>
      </c>
      <c r="H1689" s="210"/>
      <c r="I1689" s="153"/>
      <c r="J1689" s="153"/>
      <c r="K1689" s="50">
        <v>24.75</v>
      </c>
      <c r="L1689" s="47">
        <v>2498.33</v>
      </c>
      <c r="M1689" s="247" t="s">
        <v>350</v>
      </c>
    </row>
    <row r="1690" spans="1:13" ht="23.1" customHeight="1" outlineLevel="1">
      <c r="A1690" s="190"/>
      <c r="B1690" s="190"/>
      <c r="C1690" s="190"/>
      <c r="D1690" s="185"/>
      <c r="E1690" s="183"/>
      <c r="F1690" s="25">
        <v>45474</v>
      </c>
      <c r="G1690" s="25">
        <v>45657</v>
      </c>
      <c r="H1690" s="210"/>
      <c r="I1690" s="153"/>
      <c r="J1690" s="153"/>
      <c r="K1690" s="50">
        <v>28.48</v>
      </c>
      <c r="L1690" s="47">
        <v>2875.08</v>
      </c>
      <c r="M1690" s="248"/>
    </row>
    <row r="1691" spans="1:13" ht="23.1" customHeight="1" outlineLevel="1">
      <c r="A1691" s="190"/>
      <c r="B1691" s="190"/>
      <c r="C1691" s="190"/>
      <c r="D1691" s="185"/>
      <c r="E1691" s="183"/>
      <c r="F1691" s="112">
        <v>45292</v>
      </c>
      <c r="G1691" s="112">
        <v>45473</v>
      </c>
      <c r="H1691" s="210"/>
      <c r="I1691" s="153"/>
      <c r="J1691" s="153"/>
      <c r="K1691" s="50">
        <v>24.75</v>
      </c>
      <c r="L1691" s="47">
        <v>2116.64</v>
      </c>
      <c r="M1691" s="247" t="s">
        <v>351</v>
      </c>
    </row>
    <row r="1692" spans="1:13" ht="23.1" customHeight="1" outlineLevel="1">
      <c r="A1692" s="190"/>
      <c r="B1692" s="190"/>
      <c r="C1692" s="190"/>
      <c r="D1692" s="185"/>
      <c r="E1692" s="183"/>
      <c r="F1692" s="25">
        <v>45474</v>
      </c>
      <c r="G1692" s="25">
        <v>45657</v>
      </c>
      <c r="H1692" s="210"/>
      <c r="I1692" s="153"/>
      <c r="J1692" s="153"/>
      <c r="K1692" s="50">
        <v>28.48</v>
      </c>
      <c r="L1692" s="47">
        <v>2435.83</v>
      </c>
      <c r="M1692" s="248"/>
    </row>
    <row r="1693" spans="1:13" ht="23.1" customHeight="1" outlineLevel="1">
      <c r="A1693" s="190"/>
      <c r="B1693" s="190"/>
      <c r="C1693" s="190"/>
      <c r="D1693" s="185"/>
      <c r="E1693" s="183"/>
      <c r="F1693" s="112">
        <v>45292</v>
      </c>
      <c r="G1693" s="112">
        <v>45473</v>
      </c>
      <c r="H1693" s="210"/>
      <c r="I1693" s="153"/>
      <c r="J1693" s="153"/>
      <c r="K1693" s="50">
        <v>24.75</v>
      </c>
      <c r="L1693" s="47">
        <v>2309.06</v>
      </c>
      <c r="M1693" s="247" t="s">
        <v>352</v>
      </c>
    </row>
    <row r="1694" spans="1:13" ht="23.1" customHeight="1" outlineLevel="1">
      <c r="A1694" s="189"/>
      <c r="B1694" s="189"/>
      <c r="C1694" s="189"/>
      <c r="D1694" s="185"/>
      <c r="E1694" s="184"/>
      <c r="F1694" s="25">
        <v>45474</v>
      </c>
      <c r="G1694" s="25">
        <v>45657</v>
      </c>
      <c r="H1694" s="210"/>
      <c r="I1694" s="153"/>
      <c r="J1694" s="153"/>
      <c r="K1694" s="50">
        <v>28.48</v>
      </c>
      <c r="L1694" s="47">
        <v>2657.27</v>
      </c>
      <c r="M1694" s="248"/>
    </row>
    <row r="1695" spans="1:13" ht="23.1" customHeight="1" outlineLevel="1">
      <c r="A1695" s="188" t="s">
        <v>61</v>
      </c>
      <c r="B1695" s="188" t="s">
        <v>236</v>
      </c>
      <c r="C1695" s="188" t="s">
        <v>437</v>
      </c>
      <c r="D1695" s="185">
        <v>45264</v>
      </c>
      <c r="E1695" s="185" t="s">
        <v>606</v>
      </c>
      <c r="F1695" s="24">
        <v>45292</v>
      </c>
      <c r="G1695" s="24">
        <v>45473</v>
      </c>
      <c r="H1695" s="210"/>
      <c r="I1695" s="50">
        <v>20.04</v>
      </c>
      <c r="J1695" s="47">
        <v>1664.69</v>
      </c>
      <c r="K1695" s="108"/>
      <c r="L1695" s="108"/>
      <c r="M1695" s="240"/>
    </row>
    <row r="1696" spans="1:13" ht="23.1" customHeight="1" outlineLevel="1">
      <c r="A1696" s="190"/>
      <c r="B1696" s="190"/>
      <c r="C1696" s="190"/>
      <c r="D1696" s="185"/>
      <c r="E1696" s="185"/>
      <c r="F1696" s="113">
        <v>45474</v>
      </c>
      <c r="G1696" s="113">
        <v>45657</v>
      </c>
      <c r="H1696" s="210"/>
      <c r="I1696" s="47">
        <v>20.78</v>
      </c>
      <c r="J1696" s="47">
        <v>1918.02</v>
      </c>
      <c r="K1696" s="108"/>
      <c r="L1696" s="108"/>
      <c r="M1696" s="248"/>
    </row>
    <row r="1697" spans="1:13" ht="23.1" customHeight="1" outlineLevel="1">
      <c r="A1697" s="190"/>
      <c r="B1697" s="190"/>
      <c r="C1697" s="190"/>
      <c r="D1697" s="185">
        <v>45280</v>
      </c>
      <c r="E1697" s="182" t="s">
        <v>607</v>
      </c>
      <c r="F1697" s="112">
        <v>45292</v>
      </c>
      <c r="G1697" s="112">
        <v>45473</v>
      </c>
      <c r="H1697" s="210"/>
      <c r="I1697" s="108"/>
      <c r="J1697" s="108"/>
      <c r="K1697" s="50">
        <v>24.05</v>
      </c>
      <c r="L1697" s="47">
        <v>1715.46</v>
      </c>
      <c r="M1697" s="247" t="s">
        <v>345</v>
      </c>
    </row>
    <row r="1698" spans="1:13" ht="23.1" customHeight="1" outlineLevel="1">
      <c r="A1698" s="190"/>
      <c r="B1698" s="190"/>
      <c r="C1698" s="190"/>
      <c r="D1698" s="185"/>
      <c r="E1698" s="183"/>
      <c r="F1698" s="25">
        <v>45474</v>
      </c>
      <c r="G1698" s="25">
        <v>45657</v>
      </c>
      <c r="H1698" s="210"/>
      <c r="I1698" s="108"/>
      <c r="J1698" s="108"/>
      <c r="K1698" s="50">
        <v>24.94</v>
      </c>
      <c r="L1698" s="47">
        <v>1974.49</v>
      </c>
      <c r="M1698" s="248"/>
    </row>
    <row r="1699" spans="1:13" ht="23.1" customHeight="1" outlineLevel="1">
      <c r="A1699" s="190"/>
      <c r="B1699" s="190"/>
      <c r="C1699" s="190"/>
      <c r="D1699" s="185"/>
      <c r="E1699" s="183"/>
      <c r="F1699" s="112">
        <v>45292</v>
      </c>
      <c r="G1699" s="112">
        <v>45473</v>
      </c>
      <c r="H1699" s="210"/>
      <c r="I1699" s="108"/>
      <c r="J1699" s="108"/>
      <c r="K1699" s="50">
        <v>24.05</v>
      </c>
      <c r="L1699" s="47">
        <v>1878.83</v>
      </c>
      <c r="M1699" s="247" t="s">
        <v>346</v>
      </c>
    </row>
    <row r="1700" spans="1:13" ht="23.1" customHeight="1" outlineLevel="1">
      <c r="A1700" s="190"/>
      <c r="B1700" s="190"/>
      <c r="C1700" s="190"/>
      <c r="D1700" s="185"/>
      <c r="E1700" s="183"/>
      <c r="F1700" s="25">
        <v>45474</v>
      </c>
      <c r="G1700" s="25">
        <v>45657</v>
      </c>
      <c r="H1700" s="210"/>
      <c r="I1700" s="108"/>
      <c r="J1700" s="108"/>
      <c r="K1700" s="50">
        <v>24.94</v>
      </c>
      <c r="L1700" s="47">
        <v>2162.5300000000002</v>
      </c>
      <c r="M1700" s="248"/>
    </row>
    <row r="1701" spans="1:13" ht="23.1" customHeight="1" outlineLevel="1">
      <c r="A1701" s="190"/>
      <c r="B1701" s="190"/>
      <c r="C1701" s="190"/>
      <c r="D1701" s="185"/>
      <c r="E1701" s="183"/>
      <c r="F1701" s="112">
        <v>45292</v>
      </c>
      <c r="G1701" s="112">
        <v>45473</v>
      </c>
      <c r="H1701" s="210"/>
      <c r="I1701" s="108"/>
      <c r="J1701" s="108"/>
      <c r="K1701" s="50">
        <v>24.05</v>
      </c>
      <c r="L1701" s="47">
        <v>1599.55</v>
      </c>
      <c r="M1701" s="247" t="s">
        <v>347</v>
      </c>
    </row>
    <row r="1702" spans="1:13" ht="23.1" customHeight="1" outlineLevel="1">
      <c r="A1702" s="190"/>
      <c r="B1702" s="190"/>
      <c r="C1702" s="190"/>
      <c r="D1702" s="185"/>
      <c r="E1702" s="183"/>
      <c r="F1702" s="25">
        <v>45474</v>
      </c>
      <c r="G1702" s="25">
        <v>45657</v>
      </c>
      <c r="H1702" s="210"/>
      <c r="I1702" s="108"/>
      <c r="J1702" s="108"/>
      <c r="K1702" s="50">
        <v>24.94</v>
      </c>
      <c r="L1702" s="47">
        <v>1841.08</v>
      </c>
      <c r="M1702" s="248"/>
    </row>
    <row r="1703" spans="1:13" ht="23.1" customHeight="1" outlineLevel="1">
      <c r="A1703" s="190"/>
      <c r="B1703" s="190"/>
      <c r="C1703" s="190"/>
      <c r="D1703" s="185"/>
      <c r="E1703" s="183"/>
      <c r="F1703" s="112">
        <v>45292</v>
      </c>
      <c r="G1703" s="112">
        <v>45473</v>
      </c>
      <c r="H1703" s="210"/>
      <c r="I1703" s="108"/>
      <c r="J1703" s="108"/>
      <c r="K1703" s="50">
        <v>24.05</v>
      </c>
      <c r="L1703" s="47">
        <v>1715.46</v>
      </c>
      <c r="M1703" s="247" t="s">
        <v>348</v>
      </c>
    </row>
    <row r="1704" spans="1:13" ht="23.1" customHeight="1" outlineLevel="1">
      <c r="A1704" s="190"/>
      <c r="B1704" s="190"/>
      <c r="C1704" s="190"/>
      <c r="D1704" s="185"/>
      <c r="E1704" s="183"/>
      <c r="F1704" s="25">
        <v>45474</v>
      </c>
      <c r="G1704" s="25">
        <v>45657</v>
      </c>
      <c r="H1704" s="210"/>
      <c r="I1704" s="108"/>
      <c r="J1704" s="108"/>
      <c r="K1704" s="50">
        <v>24.94</v>
      </c>
      <c r="L1704" s="47">
        <v>1974.49</v>
      </c>
      <c r="M1704" s="248"/>
    </row>
    <row r="1705" spans="1:13" ht="23.1" customHeight="1" outlineLevel="1">
      <c r="A1705" s="190"/>
      <c r="B1705" s="190"/>
      <c r="C1705" s="190"/>
      <c r="D1705" s="185"/>
      <c r="E1705" s="183"/>
      <c r="F1705" s="112">
        <v>45292</v>
      </c>
      <c r="G1705" s="112">
        <v>45473</v>
      </c>
      <c r="H1705" s="210"/>
      <c r="I1705" s="108"/>
      <c r="J1705" s="108"/>
      <c r="K1705" s="50">
        <v>24.05</v>
      </c>
      <c r="L1705" s="47">
        <v>1793.43</v>
      </c>
      <c r="M1705" s="247" t="s">
        <v>349</v>
      </c>
    </row>
    <row r="1706" spans="1:13" ht="23.1" customHeight="1" outlineLevel="1">
      <c r="A1706" s="190"/>
      <c r="B1706" s="190"/>
      <c r="C1706" s="190"/>
      <c r="D1706" s="185"/>
      <c r="E1706" s="183"/>
      <c r="F1706" s="25">
        <v>45474</v>
      </c>
      <c r="G1706" s="25">
        <v>45657</v>
      </c>
      <c r="H1706" s="210"/>
      <c r="I1706" s="108"/>
      <c r="J1706" s="108"/>
      <c r="K1706" s="50">
        <v>24.94</v>
      </c>
      <c r="L1706" s="47">
        <v>2064.2399999999998</v>
      </c>
      <c r="M1706" s="248"/>
    </row>
    <row r="1707" spans="1:13" ht="23.1" customHeight="1" outlineLevel="1">
      <c r="A1707" s="190"/>
      <c r="B1707" s="190"/>
      <c r="C1707" s="190"/>
      <c r="D1707" s="185"/>
      <c r="E1707" s="183"/>
      <c r="F1707" s="112">
        <v>45292</v>
      </c>
      <c r="G1707" s="112">
        <v>45473</v>
      </c>
      <c r="H1707" s="210"/>
      <c r="I1707" s="108"/>
      <c r="J1707" s="108"/>
      <c r="K1707" s="50">
        <v>24.05</v>
      </c>
      <c r="L1707" s="47">
        <v>1940.44</v>
      </c>
      <c r="M1707" s="247" t="s">
        <v>350</v>
      </c>
    </row>
    <row r="1708" spans="1:13" ht="23.1" customHeight="1" outlineLevel="1">
      <c r="A1708" s="190"/>
      <c r="B1708" s="190"/>
      <c r="C1708" s="190"/>
      <c r="D1708" s="185"/>
      <c r="E1708" s="183"/>
      <c r="F1708" s="25">
        <v>45474</v>
      </c>
      <c r="G1708" s="25">
        <v>45657</v>
      </c>
      <c r="H1708" s="210"/>
      <c r="I1708" s="108"/>
      <c r="J1708" s="108"/>
      <c r="K1708" s="50">
        <v>24.94</v>
      </c>
      <c r="L1708" s="47">
        <v>2233.4499999999998</v>
      </c>
      <c r="M1708" s="248"/>
    </row>
    <row r="1709" spans="1:13" ht="23.1" customHeight="1" outlineLevel="1">
      <c r="A1709" s="190"/>
      <c r="B1709" s="190"/>
      <c r="C1709" s="190"/>
      <c r="D1709" s="185"/>
      <c r="E1709" s="183"/>
      <c r="F1709" s="112">
        <v>45292</v>
      </c>
      <c r="G1709" s="112">
        <v>45473</v>
      </c>
      <c r="H1709" s="210"/>
      <c r="I1709" s="108"/>
      <c r="J1709" s="108"/>
      <c r="K1709" s="50">
        <v>24.05</v>
      </c>
      <c r="L1709" s="47">
        <v>1643.98</v>
      </c>
      <c r="M1709" s="247" t="s">
        <v>351</v>
      </c>
    </row>
    <row r="1710" spans="1:13" ht="23.1" customHeight="1" outlineLevel="1">
      <c r="A1710" s="190"/>
      <c r="B1710" s="190"/>
      <c r="C1710" s="190"/>
      <c r="D1710" s="185"/>
      <c r="E1710" s="183"/>
      <c r="F1710" s="25">
        <v>45474</v>
      </c>
      <c r="G1710" s="25">
        <v>45657</v>
      </c>
      <c r="H1710" s="210"/>
      <c r="I1710" s="108"/>
      <c r="J1710" s="108"/>
      <c r="K1710" s="50">
        <v>24.94</v>
      </c>
      <c r="L1710" s="47">
        <v>1892.22</v>
      </c>
      <c r="M1710" s="248"/>
    </row>
    <row r="1711" spans="1:13" ht="23.1" customHeight="1" outlineLevel="1">
      <c r="A1711" s="190"/>
      <c r="B1711" s="190"/>
      <c r="C1711" s="190"/>
      <c r="D1711" s="185"/>
      <c r="E1711" s="183"/>
      <c r="F1711" s="112">
        <v>45292</v>
      </c>
      <c r="G1711" s="112">
        <v>45473</v>
      </c>
      <c r="H1711" s="210"/>
      <c r="I1711" s="108"/>
      <c r="J1711" s="108"/>
      <c r="K1711" s="50">
        <v>24.05</v>
      </c>
      <c r="L1711" s="47">
        <v>1793.43</v>
      </c>
      <c r="M1711" s="247" t="s">
        <v>352</v>
      </c>
    </row>
    <row r="1712" spans="1:13" ht="23.1" customHeight="1" outlineLevel="1">
      <c r="A1712" s="189"/>
      <c r="B1712" s="189"/>
      <c r="C1712" s="189"/>
      <c r="D1712" s="185"/>
      <c r="E1712" s="184"/>
      <c r="F1712" s="25">
        <v>45474</v>
      </c>
      <c r="G1712" s="25">
        <v>45657</v>
      </c>
      <c r="H1712" s="210"/>
      <c r="I1712" s="108"/>
      <c r="J1712" s="108"/>
      <c r="K1712" s="50">
        <v>24.94</v>
      </c>
      <c r="L1712" s="47">
        <v>2064.2399999999998</v>
      </c>
      <c r="M1712" s="248"/>
    </row>
    <row r="1713" spans="1:13" ht="23.1" customHeight="1" outlineLevel="1">
      <c r="A1713" s="188" t="s">
        <v>61</v>
      </c>
      <c r="B1713" s="188" t="s">
        <v>295</v>
      </c>
      <c r="C1713" s="188" t="s">
        <v>296</v>
      </c>
      <c r="D1713" s="185">
        <v>45264</v>
      </c>
      <c r="E1713" s="185" t="s">
        <v>611</v>
      </c>
      <c r="F1713" s="24">
        <v>45292</v>
      </c>
      <c r="G1713" s="24">
        <v>45473</v>
      </c>
      <c r="H1713" s="210"/>
      <c r="I1713" s="50">
        <v>26.87</v>
      </c>
      <c r="J1713" s="47">
        <v>2609.0500000000002</v>
      </c>
      <c r="K1713" s="108"/>
      <c r="L1713" s="108"/>
      <c r="M1713" s="240"/>
    </row>
    <row r="1714" spans="1:13" ht="23.1" customHeight="1" outlineLevel="1">
      <c r="A1714" s="190"/>
      <c r="B1714" s="190"/>
      <c r="C1714" s="190"/>
      <c r="D1714" s="185"/>
      <c r="E1714" s="185"/>
      <c r="F1714" s="113">
        <v>45474</v>
      </c>
      <c r="G1714" s="113">
        <v>45657</v>
      </c>
      <c r="H1714" s="210"/>
      <c r="I1714" s="50">
        <v>30.81</v>
      </c>
      <c r="J1714" s="47">
        <v>3014.11</v>
      </c>
      <c r="K1714" s="108"/>
      <c r="L1714" s="108"/>
      <c r="M1714" s="248"/>
    </row>
    <row r="1715" spans="1:13" ht="23.1" customHeight="1" outlineLevel="1">
      <c r="A1715" s="190"/>
      <c r="B1715" s="190"/>
      <c r="C1715" s="190"/>
      <c r="D1715" s="185">
        <v>45280</v>
      </c>
      <c r="E1715" s="182" t="s">
        <v>607</v>
      </c>
      <c r="F1715" s="112">
        <v>45292</v>
      </c>
      <c r="G1715" s="112">
        <v>45473</v>
      </c>
      <c r="H1715" s="210"/>
      <c r="I1715" s="108"/>
      <c r="J1715" s="108"/>
      <c r="K1715" s="50">
        <v>27.57</v>
      </c>
      <c r="L1715" s="47">
        <v>2426.46</v>
      </c>
      <c r="M1715" s="247" t="s">
        <v>345</v>
      </c>
    </row>
    <row r="1716" spans="1:13" ht="23.1" customHeight="1" outlineLevel="1">
      <c r="A1716" s="190"/>
      <c r="B1716" s="190"/>
      <c r="C1716" s="190"/>
      <c r="D1716" s="185"/>
      <c r="E1716" s="183"/>
      <c r="F1716" s="25">
        <v>45474</v>
      </c>
      <c r="G1716" s="25">
        <v>45657</v>
      </c>
      <c r="H1716" s="210"/>
      <c r="I1716" s="108"/>
      <c r="J1716" s="108"/>
      <c r="K1716" s="50">
        <v>30.37</v>
      </c>
      <c r="L1716" s="47">
        <v>2672.84</v>
      </c>
      <c r="M1716" s="248"/>
    </row>
    <row r="1717" spans="1:13" ht="23.1" customHeight="1" outlineLevel="1">
      <c r="A1717" s="190"/>
      <c r="B1717" s="190"/>
      <c r="C1717" s="190"/>
      <c r="D1717" s="185"/>
      <c r="E1717" s="183"/>
      <c r="F1717" s="112">
        <v>45292</v>
      </c>
      <c r="G1717" s="112">
        <v>45473</v>
      </c>
      <c r="H1717" s="210"/>
      <c r="I1717" s="108"/>
      <c r="J1717" s="108"/>
      <c r="K1717" s="50">
        <v>27.57</v>
      </c>
      <c r="L1717" s="47">
        <v>2657.55</v>
      </c>
      <c r="M1717" s="247" t="s">
        <v>346</v>
      </c>
    </row>
    <row r="1718" spans="1:13" ht="23.1" customHeight="1" outlineLevel="1">
      <c r="A1718" s="190"/>
      <c r="B1718" s="190"/>
      <c r="C1718" s="190"/>
      <c r="D1718" s="185"/>
      <c r="E1718" s="183"/>
      <c r="F1718" s="25">
        <v>45474</v>
      </c>
      <c r="G1718" s="25">
        <v>45657</v>
      </c>
      <c r="H1718" s="210"/>
      <c r="I1718" s="108"/>
      <c r="J1718" s="108"/>
      <c r="K1718" s="50">
        <v>30.37</v>
      </c>
      <c r="L1718" s="47">
        <v>2927.4</v>
      </c>
      <c r="M1718" s="248"/>
    </row>
    <row r="1719" spans="1:13" ht="23.1" customHeight="1" outlineLevel="1">
      <c r="A1719" s="190"/>
      <c r="B1719" s="190"/>
      <c r="C1719" s="190"/>
      <c r="D1719" s="185"/>
      <c r="E1719" s="183"/>
      <c r="F1719" s="112">
        <v>45292</v>
      </c>
      <c r="G1719" s="112">
        <v>45473</v>
      </c>
      <c r="H1719" s="210"/>
      <c r="I1719" s="108"/>
      <c r="J1719" s="108"/>
      <c r="K1719" s="50">
        <v>27.57</v>
      </c>
      <c r="L1719" s="47">
        <v>2262.5100000000002</v>
      </c>
      <c r="M1719" s="247" t="s">
        <v>347</v>
      </c>
    </row>
    <row r="1720" spans="1:13" ht="23.1" customHeight="1" outlineLevel="1">
      <c r="A1720" s="190"/>
      <c r="B1720" s="190"/>
      <c r="C1720" s="190"/>
      <c r="D1720" s="185"/>
      <c r="E1720" s="183"/>
      <c r="F1720" s="25">
        <v>45474</v>
      </c>
      <c r="G1720" s="25">
        <v>45657</v>
      </c>
      <c r="H1720" s="210"/>
      <c r="I1720" s="108"/>
      <c r="J1720" s="108"/>
      <c r="K1720" s="50">
        <v>30.37</v>
      </c>
      <c r="L1720" s="47">
        <v>2492.25</v>
      </c>
      <c r="M1720" s="248"/>
    </row>
    <row r="1721" spans="1:13" ht="23.1" customHeight="1" outlineLevel="1">
      <c r="A1721" s="190"/>
      <c r="B1721" s="190"/>
      <c r="C1721" s="190"/>
      <c r="D1721" s="185"/>
      <c r="E1721" s="183"/>
      <c r="F1721" s="112">
        <v>45292</v>
      </c>
      <c r="G1721" s="112">
        <v>45473</v>
      </c>
      <c r="H1721" s="210"/>
      <c r="I1721" s="108"/>
      <c r="J1721" s="108"/>
      <c r="K1721" s="50">
        <v>27.57</v>
      </c>
      <c r="L1721" s="47">
        <v>2426.46</v>
      </c>
      <c r="M1721" s="247" t="s">
        <v>348</v>
      </c>
    </row>
    <row r="1722" spans="1:13" ht="23.1" customHeight="1" outlineLevel="1">
      <c r="A1722" s="190"/>
      <c r="B1722" s="190"/>
      <c r="C1722" s="190"/>
      <c r="D1722" s="185"/>
      <c r="E1722" s="183"/>
      <c r="F1722" s="25">
        <v>45474</v>
      </c>
      <c r="G1722" s="25">
        <v>45657</v>
      </c>
      <c r="H1722" s="210"/>
      <c r="I1722" s="108"/>
      <c r="J1722" s="108"/>
      <c r="K1722" s="50">
        <v>30.37</v>
      </c>
      <c r="L1722" s="47">
        <v>2672.84</v>
      </c>
      <c r="M1722" s="248"/>
    </row>
    <row r="1723" spans="1:13" ht="23.1" customHeight="1" outlineLevel="1">
      <c r="A1723" s="190"/>
      <c r="B1723" s="190"/>
      <c r="C1723" s="190"/>
      <c r="D1723" s="185"/>
      <c r="E1723" s="183"/>
      <c r="F1723" s="112">
        <v>45292</v>
      </c>
      <c r="G1723" s="112">
        <v>45473</v>
      </c>
      <c r="H1723" s="210"/>
      <c r="I1723" s="108"/>
      <c r="J1723" s="108"/>
      <c r="K1723" s="50">
        <v>27.57</v>
      </c>
      <c r="L1723" s="47">
        <v>2536.7600000000002</v>
      </c>
      <c r="M1723" s="247" t="s">
        <v>349</v>
      </c>
    </row>
    <row r="1724" spans="1:13" ht="23.1" customHeight="1" outlineLevel="1">
      <c r="A1724" s="190"/>
      <c r="B1724" s="190"/>
      <c r="C1724" s="190"/>
      <c r="D1724" s="185"/>
      <c r="E1724" s="183"/>
      <c r="F1724" s="25">
        <v>45474</v>
      </c>
      <c r="G1724" s="25">
        <v>45657</v>
      </c>
      <c r="H1724" s="210"/>
      <c r="I1724" s="108"/>
      <c r="J1724" s="108"/>
      <c r="K1724" s="50">
        <v>30.37</v>
      </c>
      <c r="L1724" s="47">
        <v>2794.34</v>
      </c>
      <c r="M1724" s="248"/>
    </row>
    <row r="1725" spans="1:13" ht="23.1" customHeight="1" outlineLevel="1">
      <c r="A1725" s="190"/>
      <c r="B1725" s="190"/>
      <c r="C1725" s="190"/>
      <c r="D1725" s="185"/>
      <c r="E1725" s="183"/>
      <c r="F1725" s="112">
        <v>45292</v>
      </c>
      <c r="G1725" s="112">
        <v>45473</v>
      </c>
      <c r="H1725" s="210"/>
      <c r="I1725" s="108"/>
      <c r="J1725" s="108"/>
      <c r="K1725" s="50">
        <v>27.57</v>
      </c>
      <c r="L1725" s="47">
        <v>2744.69</v>
      </c>
      <c r="M1725" s="247" t="s">
        <v>350</v>
      </c>
    </row>
    <row r="1726" spans="1:13" ht="23.1" customHeight="1" outlineLevel="1">
      <c r="A1726" s="190"/>
      <c r="B1726" s="190"/>
      <c r="C1726" s="190"/>
      <c r="D1726" s="185"/>
      <c r="E1726" s="183"/>
      <c r="F1726" s="25">
        <v>45474</v>
      </c>
      <c r="G1726" s="25">
        <v>45657</v>
      </c>
      <c r="H1726" s="210"/>
      <c r="I1726" s="108"/>
      <c r="J1726" s="108"/>
      <c r="K1726" s="50">
        <v>30.37</v>
      </c>
      <c r="L1726" s="47">
        <v>3023.39</v>
      </c>
      <c r="M1726" s="248"/>
    </row>
    <row r="1727" spans="1:13" ht="23.1" customHeight="1" outlineLevel="1">
      <c r="A1727" s="190"/>
      <c r="B1727" s="190"/>
      <c r="C1727" s="190"/>
      <c r="D1727" s="185"/>
      <c r="E1727" s="183"/>
      <c r="F1727" s="112">
        <v>45292</v>
      </c>
      <c r="G1727" s="112">
        <v>45473</v>
      </c>
      <c r="H1727" s="210"/>
      <c r="I1727" s="108"/>
      <c r="J1727" s="108"/>
      <c r="K1727" s="50">
        <v>27.57</v>
      </c>
      <c r="L1727" s="47">
        <v>2325.36</v>
      </c>
      <c r="M1727" s="247" t="s">
        <v>351</v>
      </c>
    </row>
    <row r="1728" spans="1:13" ht="23.1" customHeight="1" outlineLevel="1">
      <c r="A1728" s="190"/>
      <c r="B1728" s="190"/>
      <c r="C1728" s="190"/>
      <c r="D1728" s="185"/>
      <c r="E1728" s="183"/>
      <c r="F1728" s="25">
        <v>45474</v>
      </c>
      <c r="G1728" s="25">
        <v>45657</v>
      </c>
      <c r="H1728" s="210"/>
      <c r="I1728" s="108"/>
      <c r="J1728" s="108"/>
      <c r="K1728" s="50">
        <v>30.37</v>
      </c>
      <c r="L1728" s="47">
        <v>2561.48</v>
      </c>
      <c r="M1728" s="248"/>
    </row>
    <row r="1729" spans="1:13" ht="23.1" customHeight="1" outlineLevel="1">
      <c r="A1729" s="190"/>
      <c r="B1729" s="190"/>
      <c r="C1729" s="190"/>
      <c r="D1729" s="185"/>
      <c r="E1729" s="183"/>
      <c r="F1729" s="112">
        <v>45292</v>
      </c>
      <c r="G1729" s="112">
        <v>45473</v>
      </c>
      <c r="H1729" s="210"/>
      <c r="I1729" s="108"/>
      <c r="J1729" s="108"/>
      <c r="K1729" s="50">
        <v>27.57</v>
      </c>
      <c r="L1729" s="47">
        <v>2536.7600000000002</v>
      </c>
      <c r="M1729" s="247" t="s">
        <v>352</v>
      </c>
    </row>
    <row r="1730" spans="1:13" s="6" customFormat="1" ht="23.1" customHeight="1" outlineLevel="1">
      <c r="A1730" s="189"/>
      <c r="B1730" s="189"/>
      <c r="C1730" s="189"/>
      <c r="D1730" s="185"/>
      <c r="E1730" s="184"/>
      <c r="F1730" s="25">
        <v>45474</v>
      </c>
      <c r="G1730" s="25">
        <v>45657</v>
      </c>
      <c r="H1730" s="210"/>
      <c r="I1730" s="108"/>
      <c r="J1730" s="108"/>
      <c r="K1730" s="50">
        <v>30.37</v>
      </c>
      <c r="L1730" s="47">
        <v>2794.34</v>
      </c>
      <c r="M1730" s="248"/>
    </row>
    <row r="1731" spans="1:13" ht="23.1" customHeight="1" outlineLevel="1">
      <c r="A1731" s="188" t="s">
        <v>61</v>
      </c>
      <c r="B1731" s="188" t="s">
        <v>438</v>
      </c>
      <c r="C1731" s="188" t="s">
        <v>249</v>
      </c>
      <c r="D1731" s="185">
        <v>45280</v>
      </c>
      <c r="E1731" s="185" t="s">
        <v>614</v>
      </c>
      <c r="F1731" s="24">
        <v>45292</v>
      </c>
      <c r="G1731" s="24">
        <v>45473</v>
      </c>
      <c r="H1731" s="210"/>
      <c r="I1731" s="50">
        <v>37.130000000000003</v>
      </c>
      <c r="J1731" s="47">
        <v>1606.66</v>
      </c>
      <c r="K1731" s="108"/>
      <c r="L1731" s="108"/>
      <c r="M1731" s="247"/>
    </row>
    <row r="1732" spans="1:13" ht="23.1" customHeight="1" outlineLevel="1">
      <c r="A1732" s="190"/>
      <c r="B1732" s="190"/>
      <c r="C1732" s="190"/>
      <c r="D1732" s="185"/>
      <c r="E1732" s="185"/>
      <c r="F1732" s="113">
        <v>45474</v>
      </c>
      <c r="G1732" s="113">
        <v>45657</v>
      </c>
      <c r="H1732" s="210"/>
      <c r="I1732" s="50">
        <v>41.24</v>
      </c>
      <c r="J1732" s="47">
        <v>1784.4</v>
      </c>
      <c r="K1732" s="108"/>
      <c r="L1732" s="108"/>
      <c r="M1732" s="248"/>
    </row>
    <row r="1733" spans="1:13" ht="23.1" customHeight="1" outlineLevel="1">
      <c r="A1733" s="190"/>
      <c r="B1733" s="190"/>
      <c r="C1733" s="190"/>
      <c r="D1733" s="185">
        <v>45280</v>
      </c>
      <c r="E1733" s="182" t="s">
        <v>607</v>
      </c>
      <c r="F1733" s="112">
        <v>45292</v>
      </c>
      <c r="G1733" s="112">
        <v>45473</v>
      </c>
      <c r="H1733" s="210"/>
      <c r="I1733" s="108"/>
      <c r="J1733" s="108"/>
      <c r="K1733" s="50">
        <v>37.81</v>
      </c>
      <c r="L1733" s="47">
        <v>936.99</v>
      </c>
      <c r="M1733" s="247" t="s">
        <v>345</v>
      </c>
    </row>
    <row r="1734" spans="1:13" ht="23.1" customHeight="1" outlineLevel="1">
      <c r="A1734" s="190"/>
      <c r="B1734" s="190"/>
      <c r="C1734" s="190"/>
      <c r="D1734" s="185"/>
      <c r="E1734" s="183"/>
      <c r="F1734" s="25">
        <v>45474</v>
      </c>
      <c r="G1734" s="25">
        <v>45657</v>
      </c>
      <c r="H1734" s="210"/>
      <c r="I1734" s="108"/>
      <c r="J1734" s="108"/>
      <c r="K1734" s="50">
        <v>43.52</v>
      </c>
      <c r="L1734" s="47">
        <v>1078.46</v>
      </c>
      <c r="M1734" s="248"/>
    </row>
    <row r="1735" spans="1:13" ht="23.1" customHeight="1" outlineLevel="1">
      <c r="A1735" s="190"/>
      <c r="B1735" s="190"/>
      <c r="C1735" s="190"/>
      <c r="D1735" s="185"/>
      <c r="E1735" s="183"/>
      <c r="F1735" s="112">
        <v>45292</v>
      </c>
      <c r="G1735" s="112">
        <v>45473</v>
      </c>
      <c r="H1735" s="210"/>
      <c r="I1735" s="108"/>
      <c r="J1735" s="108"/>
      <c r="K1735" s="50">
        <v>37.81</v>
      </c>
      <c r="L1735" s="47">
        <v>1026.23</v>
      </c>
      <c r="M1735" s="247" t="s">
        <v>346</v>
      </c>
    </row>
    <row r="1736" spans="1:13" ht="23.1" customHeight="1" outlineLevel="1">
      <c r="A1736" s="190"/>
      <c r="B1736" s="190"/>
      <c r="C1736" s="190"/>
      <c r="D1736" s="185"/>
      <c r="E1736" s="183"/>
      <c r="F1736" s="25">
        <v>45474</v>
      </c>
      <c r="G1736" s="25">
        <v>45657</v>
      </c>
      <c r="H1736" s="210"/>
      <c r="I1736" s="108"/>
      <c r="J1736" s="108"/>
      <c r="K1736" s="50">
        <v>43.52</v>
      </c>
      <c r="L1736" s="47">
        <v>1181.18</v>
      </c>
      <c r="M1736" s="248"/>
    </row>
    <row r="1737" spans="1:13" ht="23.1" customHeight="1" outlineLevel="1">
      <c r="A1737" s="190"/>
      <c r="B1737" s="190"/>
      <c r="C1737" s="190"/>
      <c r="D1737" s="185"/>
      <c r="E1737" s="183"/>
      <c r="F1737" s="112">
        <v>45292</v>
      </c>
      <c r="G1737" s="112">
        <v>45473</v>
      </c>
      <c r="H1737" s="210"/>
      <c r="I1737" s="108"/>
      <c r="J1737" s="108"/>
      <c r="K1737" s="50">
        <v>37.81</v>
      </c>
      <c r="L1737" s="47">
        <v>873.68</v>
      </c>
      <c r="M1737" s="247" t="s">
        <v>347</v>
      </c>
    </row>
    <row r="1738" spans="1:13" ht="23.1" customHeight="1" outlineLevel="1">
      <c r="A1738" s="190"/>
      <c r="B1738" s="190"/>
      <c r="C1738" s="190"/>
      <c r="D1738" s="185"/>
      <c r="E1738" s="183"/>
      <c r="F1738" s="25">
        <v>45474</v>
      </c>
      <c r="G1738" s="25">
        <v>45657</v>
      </c>
      <c r="H1738" s="210"/>
      <c r="I1738" s="108"/>
      <c r="J1738" s="108"/>
      <c r="K1738" s="50">
        <v>43.52</v>
      </c>
      <c r="L1738" s="47">
        <v>1005.6</v>
      </c>
      <c r="M1738" s="248"/>
    </row>
    <row r="1739" spans="1:13" ht="23.1" customHeight="1" outlineLevel="1">
      <c r="A1739" s="190"/>
      <c r="B1739" s="190"/>
      <c r="C1739" s="190"/>
      <c r="D1739" s="185"/>
      <c r="E1739" s="183"/>
      <c r="F1739" s="112">
        <v>45292</v>
      </c>
      <c r="G1739" s="112">
        <v>45473</v>
      </c>
      <c r="H1739" s="210"/>
      <c r="I1739" s="108"/>
      <c r="J1739" s="108"/>
      <c r="K1739" s="50">
        <v>37.81</v>
      </c>
      <c r="L1739" s="47">
        <v>936.99</v>
      </c>
      <c r="M1739" s="247" t="s">
        <v>348</v>
      </c>
    </row>
    <row r="1740" spans="1:13" ht="23.1" customHeight="1" outlineLevel="1">
      <c r="A1740" s="190"/>
      <c r="B1740" s="190"/>
      <c r="C1740" s="190"/>
      <c r="D1740" s="185"/>
      <c r="E1740" s="183"/>
      <c r="F1740" s="25">
        <v>45474</v>
      </c>
      <c r="G1740" s="25">
        <v>45657</v>
      </c>
      <c r="H1740" s="210"/>
      <c r="I1740" s="108"/>
      <c r="J1740" s="108"/>
      <c r="K1740" s="50">
        <v>43.52</v>
      </c>
      <c r="L1740" s="47">
        <v>1078.46</v>
      </c>
      <c r="M1740" s="248"/>
    </row>
    <row r="1741" spans="1:13" ht="23.1" customHeight="1" outlineLevel="1">
      <c r="A1741" s="190"/>
      <c r="B1741" s="190"/>
      <c r="C1741" s="190"/>
      <c r="D1741" s="185"/>
      <c r="E1741" s="183"/>
      <c r="F1741" s="112">
        <v>45292</v>
      </c>
      <c r="G1741" s="112">
        <v>45473</v>
      </c>
      <c r="H1741" s="210"/>
      <c r="I1741" s="108"/>
      <c r="J1741" s="108"/>
      <c r="K1741" s="50">
        <v>37.81</v>
      </c>
      <c r="L1741" s="47">
        <v>979.58</v>
      </c>
      <c r="M1741" s="247" t="s">
        <v>349</v>
      </c>
    </row>
    <row r="1742" spans="1:13" ht="23.1" customHeight="1" outlineLevel="1">
      <c r="A1742" s="190"/>
      <c r="B1742" s="190"/>
      <c r="C1742" s="190"/>
      <c r="D1742" s="185"/>
      <c r="E1742" s="183"/>
      <c r="F1742" s="25">
        <v>45474</v>
      </c>
      <c r="G1742" s="25">
        <v>45657</v>
      </c>
      <c r="H1742" s="210"/>
      <c r="I1742" s="108"/>
      <c r="J1742" s="108"/>
      <c r="K1742" s="50">
        <v>43.52</v>
      </c>
      <c r="L1742" s="47">
        <v>1127.48</v>
      </c>
      <c r="M1742" s="248"/>
    </row>
    <row r="1743" spans="1:13" ht="23.1" customHeight="1" outlineLevel="1">
      <c r="A1743" s="190"/>
      <c r="B1743" s="190"/>
      <c r="C1743" s="190"/>
      <c r="D1743" s="185"/>
      <c r="E1743" s="183"/>
      <c r="F1743" s="112">
        <v>45292</v>
      </c>
      <c r="G1743" s="112">
        <v>45473</v>
      </c>
      <c r="H1743" s="210"/>
      <c r="I1743" s="108"/>
      <c r="J1743" s="108"/>
      <c r="K1743" s="50">
        <v>37.81</v>
      </c>
      <c r="L1743" s="47">
        <v>1059.8800000000001</v>
      </c>
      <c r="M1743" s="247" t="s">
        <v>350</v>
      </c>
    </row>
    <row r="1744" spans="1:13" ht="23.1" customHeight="1" outlineLevel="1">
      <c r="A1744" s="190"/>
      <c r="B1744" s="190"/>
      <c r="C1744" s="190"/>
      <c r="D1744" s="185"/>
      <c r="E1744" s="183"/>
      <c r="F1744" s="25">
        <v>45474</v>
      </c>
      <c r="G1744" s="25">
        <v>45657</v>
      </c>
      <c r="H1744" s="210"/>
      <c r="I1744" s="108"/>
      <c r="J1744" s="108"/>
      <c r="K1744" s="50">
        <v>43.52</v>
      </c>
      <c r="L1744" s="47">
        <v>1219.9100000000001</v>
      </c>
      <c r="M1744" s="248"/>
    </row>
    <row r="1745" spans="1:13" ht="23.1" customHeight="1" outlineLevel="1">
      <c r="A1745" s="190"/>
      <c r="B1745" s="190"/>
      <c r="C1745" s="190"/>
      <c r="D1745" s="185"/>
      <c r="E1745" s="183"/>
      <c r="F1745" s="112">
        <v>45292</v>
      </c>
      <c r="G1745" s="112">
        <v>45473</v>
      </c>
      <c r="H1745" s="210"/>
      <c r="I1745" s="108"/>
      <c r="J1745" s="108"/>
      <c r="K1745" s="50">
        <v>37.81</v>
      </c>
      <c r="L1745" s="47">
        <v>897.95</v>
      </c>
      <c r="M1745" s="247" t="s">
        <v>351</v>
      </c>
    </row>
    <row r="1746" spans="1:13" ht="23.1" customHeight="1" outlineLevel="1">
      <c r="A1746" s="190"/>
      <c r="B1746" s="190"/>
      <c r="C1746" s="190"/>
      <c r="D1746" s="185"/>
      <c r="E1746" s="183"/>
      <c r="F1746" s="25">
        <v>45474</v>
      </c>
      <c r="G1746" s="25">
        <v>45657</v>
      </c>
      <c r="H1746" s="210"/>
      <c r="I1746" s="108"/>
      <c r="J1746" s="108"/>
      <c r="K1746" s="50">
        <v>43.52</v>
      </c>
      <c r="L1746" s="47">
        <v>1033.52</v>
      </c>
      <c r="M1746" s="248"/>
    </row>
    <row r="1747" spans="1:13" ht="23.1" customHeight="1" outlineLevel="1">
      <c r="A1747" s="190"/>
      <c r="B1747" s="190"/>
      <c r="C1747" s="190"/>
      <c r="D1747" s="185"/>
      <c r="E1747" s="183"/>
      <c r="F1747" s="112">
        <v>45292</v>
      </c>
      <c r="G1747" s="112">
        <v>45473</v>
      </c>
      <c r="H1747" s="210"/>
      <c r="I1747" s="108"/>
      <c r="J1747" s="108"/>
      <c r="K1747" s="50">
        <v>37.81</v>
      </c>
      <c r="L1747" s="47">
        <v>979.58</v>
      </c>
      <c r="M1747" s="247" t="s">
        <v>352</v>
      </c>
    </row>
    <row r="1748" spans="1:13" ht="23.1" customHeight="1" outlineLevel="1">
      <c r="A1748" s="189"/>
      <c r="B1748" s="189"/>
      <c r="C1748" s="189"/>
      <c r="D1748" s="185"/>
      <c r="E1748" s="184"/>
      <c r="F1748" s="25">
        <v>45474</v>
      </c>
      <c r="G1748" s="25">
        <v>45657</v>
      </c>
      <c r="H1748" s="210"/>
      <c r="I1748" s="108"/>
      <c r="J1748" s="108"/>
      <c r="K1748" s="50">
        <v>43.52</v>
      </c>
      <c r="L1748" s="47">
        <v>1127.48</v>
      </c>
      <c r="M1748" s="248"/>
    </row>
    <row r="1749" spans="1:13" ht="23.1" customHeight="1" outlineLevel="1">
      <c r="A1749" s="188" t="s">
        <v>61</v>
      </c>
      <c r="B1749" s="188" t="s">
        <v>438</v>
      </c>
      <c r="C1749" s="188" t="s">
        <v>334</v>
      </c>
      <c r="D1749" s="185">
        <v>45271</v>
      </c>
      <c r="E1749" s="185" t="s">
        <v>615</v>
      </c>
      <c r="F1749" s="24">
        <v>45292</v>
      </c>
      <c r="G1749" s="24">
        <v>45473</v>
      </c>
      <c r="H1749" s="210"/>
      <c r="I1749" s="50">
        <v>52.7</v>
      </c>
      <c r="J1749" s="47">
        <v>2921.03</v>
      </c>
      <c r="K1749" s="108"/>
      <c r="L1749" s="108"/>
      <c r="M1749" s="247"/>
    </row>
    <row r="1750" spans="1:13" ht="23.1" customHeight="1" outlineLevel="1">
      <c r="A1750" s="190"/>
      <c r="B1750" s="190"/>
      <c r="C1750" s="190"/>
      <c r="D1750" s="185"/>
      <c r="E1750" s="185"/>
      <c r="F1750" s="113">
        <v>45474</v>
      </c>
      <c r="G1750" s="113">
        <v>45657</v>
      </c>
      <c r="H1750" s="210"/>
      <c r="I1750" s="50">
        <v>59.48</v>
      </c>
      <c r="J1750" s="47">
        <v>3661.89</v>
      </c>
      <c r="K1750" s="108"/>
      <c r="L1750" s="108"/>
      <c r="M1750" s="248"/>
    </row>
    <row r="1751" spans="1:13" ht="23.1" customHeight="1" outlineLevel="1">
      <c r="A1751" s="190"/>
      <c r="B1751" s="190"/>
      <c r="C1751" s="190"/>
      <c r="D1751" s="185">
        <v>45280</v>
      </c>
      <c r="E1751" s="182" t="s">
        <v>607</v>
      </c>
      <c r="F1751" s="112">
        <v>45292</v>
      </c>
      <c r="G1751" s="112">
        <v>45473</v>
      </c>
      <c r="H1751" s="210"/>
      <c r="I1751" s="108"/>
      <c r="J1751" s="108"/>
      <c r="K1751" s="50">
        <v>41.3</v>
      </c>
      <c r="L1751" s="47">
        <v>1946.9</v>
      </c>
      <c r="M1751" s="247" t="s">
        <v>345</v>
      </c>
    </row>
    <row r="1752" spans="1:13" ht="23.1" customHeight="1" outlineLevel="1">
      <c r="A1752" s="190"/>
      <c r="B1752" s="190"/>
      <c r="C1752" s="190"/>
      <c r="D1752" s="185"/>
      <c r="E1752" s="183"/>
      <c r="F1752" s="25">
        <v>45474</v>
      </c>
      <c r="G1752" s="25">
        <v>45657</v>
      </c>
      <c r="H1752" s="210"/>
      <c r="I1752" s="108"/>
      <c r="J1752" s="108"/>
      <c r="K1752" s="50">
        <v>47.53</v>
      </c>
      <c r="L1752" s="47">
        <v>2240.87</v>
      </c>
      <c r="M1752" s="248"/>
    </row>
    <row r="1753" spans="1:13" ht="23.1" customHeight="1" outlineLevel="1">
      <c r="A1753" s="190"/>
      <c r="B1753" s="190"/>
      <c r="C1753" s="190"/>
      <c r="D1753" s="185"/>
      <c r="E1753" s="183"/>
      <c r="F1753" s="112">
        <v>45292</v>
      </c>
      <c r="G1753" s="112">
        <v>45473</v>
      </c>
      <c r="H1753" s="210"/>
      <c r="I1753" s="108"/>
      <c r="J1753" s="108"/>
      <c r="K1753" s="50">
        <v>41.3</v>
      </c>
      <c r="L1753" s="47">
        <v>2132.3200000000002</v>
      </c>
      <c r="M1753" s="247" t="s">
        <v>346</v>
      </c>
    </row>
    <row r="1754" spans="1:13" ht="23.1" customHeight="1" outlineLevel="1">
      <c r="A1754" s="190"/>
      <c r="B1754" s="190"/>
      <c r="C1754" s="190"/>
      <c r="D1754" s="185"/>
      <c r="E1754" s="183"/>
      <c r="F1754" s="25">
        <v>45474</v>
      </c>
      <c r="G1754" s="25">
        <v>45657</v>
      </c>
      <c r="H1754" s="210"/>
      <c r="I1754" s="108"/>
      <c r="J1754" s="108"/>
      <c r="K1754" s="50">
        <v>47.53</v>
      </c>
      <c r="L1754" s="47">
        <v>2454.29</v>
      </c>
      <c r="M1754" s="248"/>
    </row>
    <row r="1755" spans="1:13" ht="23.1" customHeight="1" outlineLevel="1">
      <c r="A1755" s="190"/>
      <c r="B1755" s="190"/>
      <c r="C1755" s="190"/>
      <c r="D1755" s="185"/>
      <c r="E1755" s="183"/>
      <c r="F1755" s="112">
        <v>45292</v>
      </c>
      <c r="G1755" s="112">
        <v>45473</v>
      </c>
      <c r="H1755" s="210"/>
      <c r="I1755" s="108"/>
      <c r="J1755" s="108"/>
      <c r="K1755" s="50">
        <v>41.3</v>
      </c>
      <c r="L1755" s="47">
        <v>1815.35</v>
      </c>
      <c r="M1755" s="247" t="s">
        <v>347</v>
      </c>
    </row>
    <row r="1756" spans="1:13" ht="23.1" customHeight="1" outlineLevel="1">
      <c r="A1756" s="190"/>
      <c r="B1756" s="190"/>
      <c r="C1756" s="190"/>
      <c r="D1756" s="185"/>
      <c r="E1756" s="183"/>
      <c r="F1756" s="25">
        <v>45474</v>
      </c>
      <c r="G1756" s="25">
        <v>45657</v>
      </c>
      <c r="H1756" s="210"/>
      <c r="I1756" s="108"/>
      <c r="J1756" s="108"/>
      <c r="K1756" s="50">
        <v>47.53</v>
      </c>
      <c r="L1756" s="47">
        <v>2089.46</v>
      </c>
      <c r="M1756" s="248"/>
    </row>
    <row r="1757" spans="1:13" ht="23.1" customHeight="1" outlineLevel="1">
      <c r="A1757" s="190"/>
      <c r="B1757" s="190"/>
      <c r="C1757" s="190"/>
      <c r="D1757" s="185"/>
      <c r="E1757" s="183"/>
      <c r="F1757" s="112">
        <v>45292</v>
      </c>
      <c r="G1757" s="112">
        <v>45473</v>
      </c>
      <c r="H1757" s="210"/>
      <c r="I1757" s="108"/>
      <c r="J1757" s="108"/>
      <c r="K1757" s="50">
        <v>41.3</v>
      </c>
      <c r="L1757" s="47">
        <v>1946.9</v>
      </c>
      <c r="M1757" s="247" t="s">
        <v>348</v>
      </c>
    </row>
    <row r="1758" spans="1:13" ht="23.1" customHeight="1" outlineLevel="1">
      <c r="A1758" s="190"/>
      <c r="B1758" s="190"/>
      <c r="C1758" s="190"/>
      <c r="D1758" s="185"/>
      <c r="E1758" s="183"/>
      <c r="F1758" s="25">
        <v>45474</v>
      </c>
      <c r="G1758" s="25">
        <v>45657</v>
      </c>
      <c r="H1758" s="210"/>
      <c r="I1758" s="108"/>
      <c r="J1758" s="108"/>
      <c r="K1758" s="50">
        <v>47.53</v>
      </c>
      <c r="L1758" s="47">
        <v>2240.87</v>
      </c>
      <c r="M1758" s="248"/>
    </row>
    <row r="1759" spans="1:13" ht="23.1" customHeight="1" outlineLevel="1">
      <c r="A1759" s="190"/>
      <c r="B1759" s="190"/>
      <c r="C1759" s="190"/>
      <c r="D1759" s="185"/>
      <c r="E1759" s="183"/>
      <c r="F1759" s="112">
        <v>45292</v>
      </c>
      <c r="G1759" s="112">
        <v>45473</v>
      </c>
      <c r="H1759" s="210"/>
      <c r="I1759" s="108"/>
      <c r="J1759" s="108"/>
      <c r="K1759" s="50">
        <v>41.3</v>
      </c>
      <c r="L1759" s="47">
        <v>2035.4</v>
      </c>
      <c r="M1759" s="247" t="s">
        <v>349</v>
      </c>
    </row>
    <row r="1760" spans="1:13" ht="23.1" customHeight="1" outlineLevel="1">
      <c r="A1760" s="190"/>
      <c r="B1760" s="190"/>
      <c r="C1760" s="190"/>
      <c r="D1760" s="185"/>
      <c r="E1760" s="183"/>
      <c r="F1760" s="25">
        <v>45474</v>
      </c>
      <c r="G1760" s="25">
        <v>45657</v>
      </c>
      <c r="H1760" s="210"/>
      <c r="I1760" s="108"/>
      <c r="J1760" s="108"/>
      <c r="K1760" s="50">
        <v>47.53</v>
      </c>
      <c r="L1760" s="47">
        <v>2342.7199999999998</v>
      </c>
      <c r="M1760" s="248"/>
    </row>
    <row r="1761" spans="1:13" ht="23.1" customHeight="1" outlineLevel="1">
      <c r="A1761" s="190"/>
      <c r="B1761" s="190"/>
      <c r="C1761" s="190"/>
      <c r="D1761" s="185"/>
      <c r="E1761" s="183"/>
      <c r="F1761" s="112">
        <v>45292</v>
      </c>
      <c r="G1761" s="112">
        <v>45473</v>
      </c>
      <c r="H1761" s="210"/>
      <c r="I1761" s="108"/>
      <c r="J1761" s="108"/>
      <c r="K1761" s="50">
        <v>41.3</v>
      </c>
      <c r="L1761" s="47">
        <v>2202.23</v>
      </c>
      <c r="M1761" s="247" t="s">
        <v>350</v>
      </c>
    </row>
    <row r="1762" spans="1:13" ht="23.1" customHeight="1" outlineLevel="1">
      <c r="A1762" s="190"/>
      <c r="B1762" s="190"/>
      <c r="C1762" s="190"/>
      <c r="D1762" s="185"/>
      <c r="E1762" s="183"/>
      <c r="F1762" s="25">
        <v>45474</v>
      </c>
      <c r="G1762" s="25">
        <v>45657</v>
      </c>
      <c r="H1762" s="210"/>
      <c r="I1762" s="108"/>
      <c r="J1762" s="108"/>
      <c r="K1762" s="50">
        <v>47.53</v>
      </c>
      <c r="L1762" s="47">
        <v>2534.75</v>
      </c>
      <c r="M1762" s="248"/>
    </row>
    <row r="1763" spans="1:13" ht="23.1" customHeight="1" outlineLevel="1">
      <c r="A1763" s="190"/>
      <c r="B1763" s="190"/>
      <c r="C1763" s="190"/>
      <c r="D1763" s="185"/>
      <c r="E1763" s="183"/>
      <c r="F1763" s="112">
        <v>45292</v>
      </c>
      <c r="G1763" s="112">
        <v>45473</v>
      </c>
      <c r="H1763" s="210"/>
      <c r="I1763" s="108"/>
      <c r="J1763" s="108"/>
      <c r="K1763" s="50">
        <v>41.3</v>
      </c>
      <c r="L1763" s="47">
        <v>1865.78</v>
      </c>
      <c r="M1763" s="247" t="s">
        <v>351</v>
      </c>
    </row>
    <row r="1764" spans="1:13" ht="23.1" customHeight="1" outlineLevel="1">
      <c r="A1764" s="190"/>
      <c r="B1764" s="190"/>
      <c r="C1764" s="190"/>
      <c r="D1764" s="185"/>
      <c r="E1764" s="183"/>
      <c r="F1764" s="25">
        <v>45474</v>
      </c>
      <c r="G1764" s="25">
        <v>45657</v>
      </c>
      <c r="H1764" s="210"/>
      <c r="I1764" s="108"/>
      <c r="J1764" s="108"/>
      <c r="K1764" s="50">
        <v>47.53</v>
      </c>
      <c r="L1764" s="47">
        <v>2147.5</v>
      </c>
      <c r="M1764" s="248"/>
    </row>
    <row r="1765" spans="1:13" ht="23.1" customHeight="1" outlineLevel="1">
      <c r="A1765" s="190"/>
      <c r="B1765" s="190"/>
      <c r="C1765" s="190"/>
      <c r="D1765" s="185"/>
      <c r="E1765" s="183"/>
      <c r="F1765" s="112">
        <v>45292</v>
      </c>
      <c r="G1765" s="112">
        <v>45473</v>
      </c>
      <c r="H1765" s="210"/>
      <c r="I1765" s="108"/>
      <c r="J1765" s="108"/>
      <c r="K1765" s="50">
        <v>41.3</v>
      </c>
      <c r="L1765" s="47">
        <v>2035.4</v>
      </c>
      <c r="M1765" s="247" t="s">
        <v>352</v>
      </c>
    </row>
    <row r="1766" spans="1:13" ht="23.1" customHeight="1" outlineLevel="1">
      <c r="A1766" s="189"/>
      <c r="B1766" s="189"/>
      <c r="C1766" s="189"/>
      <c r="D1766" s="185"/>
      <c r="E1766" s="184"/>
      <c r="F1766" s="25">
        <v>45474</v>
      </c>
      <c r="G1766" s="25">
        <v>45657</v>
      </c>
      <c r="H1766" s="210"/>
      <c r="I1766" s="108"/>
      <c r="J1766" s="108"/>
      <c r="K1766" s="50">
        <v>47.53</v>
      </c>
      <c r="L1766" s="47">
        <v>2342.7199999999998</v>
      </c>
      <c r="M1766" s="248"/>
    </row>
    <row r="1767" spans="1:13" s="6" customFormat="1" ht="28.5" customHeight="1">
      <c r="A1767" s="27">
        <v>7</v>
      </c>
      <c r="B1767" s="4" t="s">
        <v>135</v>
      </c>
      <c r="C1767" s="28"/>
      <c r="D1767" s="29"/>
      <c r="E1767" s="29"/>
      <c r="F1767" s="29"/>
      <c r="G1767" s="29"/>
      <c r="H1767" s="29"/>
      <c r="I1767" s="29"/>
      <c r="J1767" s="29"/>
      <c r="K1767" s="30"/>
      <c r="L1767" s="30"/>
      <c r="M1767" s="34"/>
    </row>
    <row r="1768" spans="1:13" ht="23.1" customHeight="1" outlineLevel="1">
      <c r="A1768" s="188" t="s">
        <v>160</v>
      </c>
      <c r="B1768" s="188" t="s">
        <v>161</v>
      </c>
      <c r="C1768" s="188" t="s">
        <v>162</v>
      </c>
      <c r="D1768" s="185">
        <v>45280</v>
      </c>
      <c r="E1768" s="185" t="s">
        <v>809</v>
      </c>
      <c r="F1768" s="24">
        <v>45292</v>
      </c>
      <c r="G1768" s="24">
        <v>45473</v>
      </c>
      <c r="H1768" s="210"/>
      <c r="I1768" s="50">
        <v>65.58</v>
      </c>
      <c r="J1768" s="47">
        <v>1590.64</v>
      </c>
      <c r="K1768" s="108"/>
      <c r="L1768" s="108"/>
      <c r="M1768" s="247"/>
    </row>
    <row r="1769" spans="1:13" ht="23.1" customHeight="1" outlineLevel="1">
      <c r="A1769" s="190"/>
      <c r="B1769" s="190"/>
      <c r="C1769" s="190"/>
      <c r="D1769" s="185"/>
      <c r="E1769" s="185"/>
      <c r="F1769" s="113">
        <v>45474</v>
      </c>
      <c r="G1769" s="113">
        <v>45657</v>
      </c>
      <c r="H1769" s="210"/>
      <c r="I1769" s="50">
        <v>87.44</v>
      </c>
      <c r="J1769" s="47">
        <v>1730.06</v>
      </c>
      <c r="K1769" s="108"/>
      <c r="L1769" s="108"/>
      <c r="M1769" s="248"/>
    </row>
    <row r="1770" spans="1:13" ht="23.1" customHeight="1" outlineLevel="1">
      <c r="A1770" s="190"/>
      <c r="B1770" s="190"/>
      <c r="C1770" s="190"/>
      <c r="D1770" s="185">
        <v>45280</v>
      </c>
      <c r="E1770" s="182" t="s">
        <v>804</v>
      </c>
      <c r="F1770" s="112">
        <v>45292</v>
      </c>
      <c r="G1770" s="112">
        <v>45473</v>
      </c>
      <c r="H1770" s="210"/>
      <c r="I1770" s="108"/>
      <c r="J1770" s="108"/>
      <c r="K1770" s="50">
        <v>25.76</v>
      </c>
      <c r="L1770" s="47">
        <v>1157.8499999999999</v>
      </c>
      <c r="M1770" s="247" t="s">
        <v>345</v>
      </c>
    </row>
    <row r="1771" spans="1:13" ht="23.1" customHeight="1" outlineLevel="1">
      <c r="A1771" s="190"/>
      <c r="B1771" s="190"/>
      <c r="C1771" s="190"/>
      <c r="D1771" s="185"/>
      <c r="E1771" s="183"/>
      <c r="F1771" s="25">
        <v>45474</v>
      </c>
      <c r="G1771" s="25">
        <v>45657</v>
      </c>
      <c r="H1771" s="210"/>
      <c r="I1771" s="108"/>
      <c r="J1771" s="108"/>
      <c r="K1771" s="50">
        <v>29.65</v>
      </c>
      <c r="L1771" s="47">
        <v>1332.69</v>
      </c>
      <c r="M1771" s="248"/>
    </row>
    <row r="1772" spans="1:13" ht="23.1" customHeight="1" outlineLevel="1">
      <c r="A1772" s="190"/>
      <c r="B1772" s="190"/>
      <c r="C1772" s="190"/>
      <c r="D1772" s="185"/>
      <c r="E1772" s="183"/>
      <c r="F1772" s="112">
        <v>45292</v>
      </c>
      <c r="G1772" s="112">
        <v>45473</v>
      </c>
      <c r="H1772" s="210"/>
      <c r="I1772" s="108"/>
      <c r="J1772" s="108"/>
      <c r="K1772" s="50">
        <v>25.76</v>
      </c>
      <c r="L1772" s="47">
        <v>1268.1300000000001</v>
      </c>
      <c r="M1772" s="247" t="s">
        <v>346</v>
      </c>
    </row>
    <row r="1773" spans="1:13" ht="23.1" customHeight="1" outlineLevel="1">
      <c r="A1773" s="190"/>
      <c r="B1773" s="190"/>
      <c r="C1773" s="190"/>
      <c r="D1773" s="185"/>
      <c r="E1773" s="183"/>
      <c r="F1773" s="25">
        <v>45474</v>
      </c>
      <c r="G1773" s="25">
        <v>45657</v>
      </c>
      <c r="H1773" s="210"/>
      <c r="I1773" s="108"/>
      <c r="J1773" s="108"/>
      <c r="K1773" s="50">
        <v>29.65</v>
      </c>
      <c r="L1773" s="47">
        <v>1459.62</v>
      </c>
      <c r="M1773" s="248"/>
    </row>
    <row r="1774" spans="1:13" ht="23.1" customHeight="1" outlineLevel="1">
      <c r="A1774" s="190"/>
      <c r="B1774" s="190"/>
      <c r="C1774" s="190"/>
      <c r="D1774" s="185"/>
      <c r="E1774" s="183"/>
      <c r="F1774" s="112">
        <v>45292</v>
      </c>
      <c r="G1774" s="112">
        <v>45473</v>
      </c>
      <c r="H1774" s="210"/>
      <c r="I1774" s="108"/>
      <c r="J1774" s="108"/>
      <c r="K1774" s="50">
        <v>25.76</v>
      </c>
      <c r="L1774" s="47">
        <v>1079.6199999999999</v>
      </c>
      <c r="M1774" s="247" t="s">
        <v>347</v>
      </c>
    </row>
    <row r="1775" spans="1:13" ht="23.1" customHeight="1" outlineLevel="1">
      <c r="A1775" s="190"/>
      <c r="B1775" s="190"/>
      <c r="C1775" s="190"/>
      <c r="D1775" s="185"/>
      <c r="E1775" s="183"/>
      <c r="F1775" s="25">
        <v>45474</v>
      </c>
      <c r="G1775" s="25">
        <v>45657</v>
      </c>
      <c r="H1775" s="210"/>
      <c r="I1775" s="108"/>
      <c r="J1775" s="108"/>
      <c r="K1775" s="50">
        <v>29.65</v>
      </c>
      <c r="L1775" s="47">
        <v>1242.6400000000001</v>
      </c>
      <c r="M1775" s="248"/>
    </row>
    <row r="1776" spans="1:13" ht="23.1" customHeight="1" outlineLevel="1">
      <c r="A1776" s="190"/>
      <c r="B1776" s="190"/>
      <c r="C1776" s="190"/>
      <c r="D1776" s="185"/>
      <c r="E1776" s="183"/>
      <c r="F1776" s="112">
        <v>45292</v>
      </c>
      <c r="G1776" s="112">
        <v>45473</v>
      </c>
      <c r="H1776" s="210"/>
      <c r="I1776" s="108"/>
      <c r="J1776" s="108"/>
      <c r="K1776" s="50">
        <v>25.76</v>
      </c>
      <c r="L1776" s="47">
        <v>1157.8499999999999</v>
      </c>
      <c r="M1776" s="247" t="s">
        <v>348</v>
      </c>
    </row>
    <row r="1777" spans="1:13" ht="23.1" customHeight="1" outlineLevel="1">
      <c r="A1777" s="190"/>
      <c r="B1777" s="190"/>
      <c r="C1777" s="190"/>
      <c r="D1777" s="185"/>
      <c r="E1777" s="183"/>
      <c r="F1777" s="25">
        <v>45474</v>
      </c>
      <c r="G1777" s="25">
        <v>45657</v>
      </c>
      <c r="H1777" s="210"/>
      <c r="I1777" s="108"/>
      <c r="J1777" s="108"/>
      <c r="K1777" s="50">
        <v>29.65</v>
      </c>
      <c r="L1777" s="47">
        <v>1332.69</v>
      </c>
      <c r="M1777" s="248"/>
    </row>
    <row r="1778" spans="1:13" ht="23.1" customHeight="1" outlineLevel="1">
      <c r="A1778" s="190"/>
      <c r="B1778" s="190"/>
      <c r="C1778" s="190"/>
      <c r="D1778" s="185"/>
      <c r="E1778" s="183"/>
      <c r="F1778" s="112">
        <v>45292</v>
      </c>
      <c r="G1778" s="112">
        <v>45473</v>
      </c>
      <c r="H1778" s="210"/>
      <c r="I1778" s="108"/>
      <c r="J1778" s="108"/>
      <c r="K1778" s="50">
        <v>25.76</v>
      </c>
      <c r="L1778" s="47">
        <v>1210.49</v>
      </c>
      <c r="M1778" s="247" t="s">
        <v>349</v>
      </c>
    </row>
    <row r="1779" spans="1:13" ht="23.1" customHeight="1" outlineLevel="1">
      <c r="A1779" s="190"/>
      <c r="B1779" s="190"/>
      <c r="C1779" s="190"/>
      <c r="D1779" s="185"/>
      <c r="E1779" s="183"/>
      <c r="F1779" s="25">
        <v>45474</v>
      </c>
      <c r="G1779" s="25">
        <v>45657</v>
      </c>
      <c r="H1779" s="210"/>
      <c r="I1779" s="108"/>
      <c r="J1779" s="108"/>
      <c r="K1779" s="50">
        <v>29.65</v>
      </c>
      <c r="L1779" s="47">
        <v>1393.27</v>
      </c>
      <c r="M1779" s="248"/>
    </row>
    <row r="1780" spans="1:13" ht="23.1" customHeight="1" outlineLevel="1">
      <c r="A1780" s="190"/>
      <c r="B1780" s="190"/>
      <c r="C1780" s="190"/>
      <c r="D1780" s="185"/>
      <c r="E1780" s="183"/>
      <c r="F1780" s="112">
        <v>45292</v>
      </c>
      <c r="G1780" s="112">
        <v>45473</v>
      </c>
      <c r="H1780" s="210"/>
      <c r="I1780" s="108"/>
      <c r="J1780" s="108"/>
      <c r="K1780" s="50">
        <v>25.76</v>
      </c>
      <c r="L1780" s="47">
        <v>1309.71</v>
      </c>
      <c r="M1780" s="247" t="s">
        <v>350</v>
      </c>
    </row>
    <row r="1781" spans="1:13" ht="23.1" customHeight="1" outlineLevel="1">
      <c r="A1781" s="190"/>
      <c r="B1781" s="190"/>
      <c r="C1781" s="190"/>
      <c r="D1781" s="185"/>
      <c r="E1781" s="183"/>
      <c r="F1781" s="25">
        <v>45474</v>
      </c>
      <c r="G1781" s="25">
        <v>45657</v>
      </c>
      <c r="H1781" s="210"/>
      <c r="I1781" s="108"/>
      <c r="J1781" s="108"/>
      <c r="K1781" s="50">
        <v>29.65</v>
      </c>
      <c r="L1781" s="47">
        <v>1507.48</v>
      </c>
      <c r="M1781" s="248"/>
    </row>
    <row r="1782" spans="1:13" ht="23.1" customHeight="1" outlineLevel="1">
      <c r="A1782" s="190"/>
      <c r="B1782" s="190"/>
      <c r="C1782" s="190"/>
      <c r="D1782" s="185"/>
      <c r="E1782" s="183"/>
      <c r="F1782" s="112">
        <v>45292</v>
      </c>
      <c r="G1782" s="112">
        <v>45473</v>
      </c>
      <c r="H1782" s="210"/>
      <c r="I1782" s="108"/>
      <c r="J1782" s="108"/>
      <c r="K1782" s="50">
        <v>25.76</v>
      </c>
      <c r="L1782" s="47">
        <v>1109.6199999999999</v>
      </c>
      <c r="M1782" s="247" t="s">
        <v>351</v>
      </c>
    </row>
    <row r="1783" spans="1:13" ht="23.1" customHeight="1" outlineLevel="1">
      <c r="A1783" s="190"/>
      <c r="B1783" s="190"/>
      <c r="C1783" s="190"/>
      <c r="D1783" s="185"/>
      <c r="E1783" s="183"/>
      <c r="F1783" s="25">
        <v>45474</v>
      </c>
      <c r="G1783" s="25">
        <v>45657</v>
      </c>
      <c r="H1783" s="210"/>
      <c r="I1783" s="108"/>
      <c r="J1783" s="108"/>
      <c r="K1783" s="50">
        <v>29.65</v>
      </c>
      <c r="L1783" s="47">
        <v>1277.17</v>
      </c>
      <c r="M1783" s="248"/>
    </row>
    <row r="1784" spans="1:13" ht="23.1" customHeight="1" outlineLevel="1">
      <c r="A1784" s="190"/>
      <c r="B1784" s="190"/>
      <c r="C1784" s="190"/>
      <c r="D1784" s="185"/>
      <c r="E1784" s="183"/>
      <c r="F1784" s="112">
        <v>45292</v>
      </c>
      <c r="G1784" s="112">
        <v>45473</v>
      </c>
      <c r="H1784" s="210"/>
      <c r="I1784" s="108"/>
      <c r="J1784" s="108"/>
      <c r="K1784" s="50">
        <v>25.76</v>
      </c>
      <c r="L1784" s="47">
        <v>1210.49</v>
      </c>
      <c r="M1784" s="247" t="s">
        <v>352</v>
      </c>
    </row>
    <row r="1785" spans="1:13" ht="23.1" customHeight="1" outlineLevel="1">
      <c r="A1785" s="189"/>
      <c r="B1785" s="189"/>
      <c r="C1785" s="189"/>
      <c r="D1785" s="185"/>
      <c r="E1785" s="184"/>
      <c r="F1785" s="25">
        <v>45474</v>
      </c>
      <c r="G1785" s="25">
        <v>45657</v>
      </c>
      <c r="H1785" s="210"/>
      <c r="I1785" s="108"/>
      <c r="J1785" s="108"/>
      <c r="K1785" s="50">
        <v>29.65</v>
      </c>
      <c r="L1785" s="47">
        <v>1393.27</v>
      </c>
      <c r="M1785" s="248"/>
    </row>
    <row r="1786" spans="1:13" ht="23.1" customHeight="1" outlineLevel="1">
      <c r="A1786" s="188" t="s">
        <v>160</v>
      </c>
      <c r="B1786" s="188" t="s">
        <v>321</v>
      </c>
      <c r="C1786" s="188" t="s">
        <v>162</v>
      </c>
      <c r="D1786" s="185">
        <v>45280</v>
      </c>
      <c r="E1786" s="185" t="s">
        <v>809</v>
      </c>
      <c r="F1786" s="24">
        <v>45292</v>
      </c>
      <c r="G1786" s="24">
        <v>45473</v>
      </c>
      <c r="H1786" s="210"/>
      <c r="I1786" s="50">
        <v>65.58</v>
      </c>
      <c r="J1786" s="47">
        <v>1590.64</v>
      </c>
      <c r="K1786" s="108"/>
      <c r="L1786" s="108"/>
      <c r="M1786" s="247"/>
    </row>
    <row r="1787" spans="1:13" ht="23.1" customHeight="1" outlineLevel="1">
      <c r="A1787" s="190"/>
      <c r="B1787" s="190"/>
      <c r="C1787" s="190"/>
      <c r="D1787" s="185"/>
      <c r="E1787" s="185"/>
      <c r="F1787" s="113">
        <v>45474</v>
      </c>
      <c r="G1787" s="113">
        <v>45657</v>
      </c>
      <c r="H1787" s="210"/>
      <c r="I1787" s="50">
        <v>87.44</v>
      </c>
      <c r="J1787" s="47">
        <v>1730.06</v>
      </c>
      <c r="K1787" s="108"/>
      <c r="L1787" s="108"/>
      <c r="M1787" s="248"/>
    </row>
    <row r="1788" spans="1:13" ht="23.1" customHeight="1" outlineLevel="1">
      <c r="A1788" s="190"/>
      <c r="B1788" s="190"/>
      <c r="C1788" s="190"/>
      <c r="D1788" s="185">
        <v>45280</v>
      </c>
      <c r="E1788" s="182" t="s">
        <v>804</v>
      </c>
      <c r="F1788" s="112">
        <v>45292</v>
      </c>
      <c r="G1788" s="112">
        <v>45473</v>
      </c>
      <c r="H1788" s="210"/>
      <c r="I1788" s="108"/>
      <c r="J1788" s="108"/>
      <c r="K1788" s="50">
        <v>25.32</v>
      </c>
      <c r="L1788" s="47">
        <v>1138.1600000000001</v>
      </c>
      <c r="M1788" s="247" t="s">
        <v>345</v>
      </c>
    </row>
    <row r="1789" spans="1:13" ht="23.1" customHeight="1" outlineLevel="1">
      <c r="A1789" s="190"/>
      <c r="B1789" s="190"/>
      <c r="C1789" s="190"/>
      <c r="D1789" s="185"/>
      <c r="E1789" s="183"/>
      <c r="F1789" s="25">
        <v>45474</v>
      </c>
      <c r="G1789" s="25">
        <v>45657</v>
      </c>
      <c r="H1789" s="210"/>
      <c r="I1789" s="108"/>
      <c r="J1789" s="108"/>
      <c r="K1789" s="50">
        <v>29.14</v>
      </c>
      <c r="L1789" s="47">
        <v>1310.02</v>
      </c>
      <c r="M1789" s="248"/>
    </row>
    <row r="1790" spans="1:13" ht="23.1" customHeight="1" outlineLevel="1">
      <c r="A1790" s="190"/>
      <c r="B1790" s="190"/>
      <c r="C1790" s="190"/>
      <c r="D1790" s="185"/>
      <c r="E1790" s="183"/>
      <c r="F1790" s="112">
        <v>45292</v>
      </c>
      <c r="G1790" s="112">
        <v>45473</v>
      </c>
      <c r="H1790" s="210"/>
      <c r="I1790" s="108"/>
      <c r="J1790" s="108"/>
      <c r="K1790" s="50">
        <v>25.32</v>
      </c>
      <c r="L1790" s="47">
        <v>1246.57</v>
      </c>
      <c r="M1790" s="247" t="s">
        <v>346</v>
      </c>
    </row>
    <row r="1791" spans="1:13" ht="23.1" customHeight="1" outlineLevel="1">
      <c r="A1791" s="190"/>
      <c r="B1791" s="190"/>
      <c r="C1791" s="190"/>
      <c r="D1791" s="185"/>
      <c r="E1791" s="183"/>
      <c r="F1791" s="25">
        <v>45474</v>
      </c>
      <c r="G1791" s="25">
        <v>45657</v>
      </c>
      <c r="H1791" s="210"/>
      <c r="I1791" s="108"/>
      <c r="J1791" s="108"/>
      <c r="K1791" s="50">
        <v>29.14</v>
      </c>
      <c r="L1791" s="47">
        <v>1434.8</v>
      </c>
      <c r="M1791" s="248"/>
    </row>
    <row r="1792" spans="1:13" ht="23.1" customHeight="1" outlineLevel="1">
      <c r="A1792" s="190"/>
      <c r="B1792" s="190"/>
      <c r="C1792" s="190"/>
      <c r="D1792" s="185"/>
      <c r="E1792" s="183"/>
      <c r="F1792" s="112">
        <v>45292</v>
      </c>
      <c r="G1792" s="112">
        <v>45473</v>
      </c>
      <c r="H1792" s="210"/>
      <c r="I1792" s="108"/>
      <c r="J1792" s="108"/>
      <c r="K1792" s="50">
        <v>25.32</v>
      </c>
      <c r="L1792" s="47">
        <v>1061.26</v>
      </c>
      <c r="M1792" s="247" t="s">
        <v>347</v>
      </c>
    </row>
    <row r="1793" spans="1:13" ht="23.1" customHeight="1" outlineLevel="1">
      <c r="A1793" s="190"/>
      <c r="B1793" s="190"/>
      <c r="C1793" s="190"/>
      <c r="D1793" s="185"/>
      <c r="E1793" s="183"/>
      <c r="F1793" s="25">
        <v>45474</v>
      </c>
      <c r="G1793" s="25">
        <v>45657</v>
      </c>
      <c r="H1793" s="210"/>
      <c r="I1793" s="108"/>
      <c r="J1793" s="108"/>
      <c r="K1793" s="50">
        <v>29.14</v>
      </c>
      <c r="L1793" s="47">
        <v>1221.51</v>
      </c>
      <c r="M1793" s="248"/>
    </row>
    <row r="1794" spans="1:13" ht="23.1" customHeight="1" outlineLevel="1">
      <c r="A1794" s="190"/>
      <c r="B1794" s="190"/>
      <c r="C1794" s="190"/>
      <c r="D1794" s="185"/>
      <c r="E1794" s="183"/>
      <c r="F1794" s="112">
        <v>45292</v>
      </c>
      <c r="G1794" s="112">
        <v>45473</v>
      </c>
      <c r="H1794" s="210"/>
      <c r="I1794" s="108"/>
      <c r="J1794" s="108"/>
      <c r="K1794" s="50">
        <v>25.32</v>
      </c>
      <c r="L1794" s="47">
        <v>1138.1600000000001</v>
      </c>
      <c r="M1794" s="247" t="s">
        <v>348</v>
      </c>
    </row>
    <row r="1795" spans="1:13" ht="23.1" customHeight="1" outlineLevel="1">
      <c r="A1795" s="190"/>
      <c r="B1795" s="190"/>
      <c r="C1795" s="190"/>
      <c r="D1795" s="185"/>
      <c r="E1795" s="183"/>
      <c r="F1795" s="25">
        <v>45474</v>
      </c>
      <c r="G1795" s="25">
        <v>45657</v>
      </c>
      <c r="H1795" s="210"/>
      <c r="I1795" s="108"/>
      <c r="J1795" s="108"/>
      <c r="K1795" s="50">
        <v>29.14</v>
      </c>
      <c r="L1795" s="47">
        <v>1310.02</v>
      </c>
      <c r="M1795" s="248"/>
    </row>
    <row r="1796" spans="1:13" ht="23.1" customHeight="1" outlineLevel="1">
      <c r="A1796" s="190"/>
      <c r="B1796" s="190"/>
      <c r="C1796" s="190"/>
      <c r="D1796" s="185"/>
      <c r="E1796" s="183"/>
      <c r="F1796" s="112">
        <v>45292</v>
      </c>
      <c r="G1796" s="112">
        <v>45473</v>
      </c>
      <c r="H1796" s="210"/>
      <c r="I1796" s="108"/>
      <c r="J1796" s="108"/>
      <c r="K1796" s="50">
        <v>25.32</v>
      </c>
      <c r="L1796" s="47">
        <v>1189.9000000000001</v>
      </c>
      <c r="M1796" s="247" t="s">
        <v>349</v>
      </c>
    </row>
    <row r="1797" spans="1:13" ht="23.1" customHeight="1" outlineLevel="1">
      <c r="A1797" s="190"/>
      <c r="B1797" s="190"/>
      <c r="C1797" s="190"/>
      <c r="D1797" s="185"/>
      <c r="E1797" s="183"/>
      <c r="F1797" s="25">
        <v>45474</v>
      </c>
      <c r="G1797" s="25">
        <v>45657</v>
      </c>
      <c r="H1797" s="210"/>
      <c r="I1797" s="108"/>
      <c r="J1797" s="108"/>
      <c r="K1797" s="50">
        <v>29.14</v>
      </c>
      <c r="L1797" s="47">
        <v>1369.58</v>
      </c>
      <c r="M1797" s="248"/>
    </row>
    <row r="1798" spans="1:13" ht="23.1" customHeight="1" outlineLevel="1">
      <c r="A1798" s="190"/>
      <c r="B1798" s="190"/>
      <c r="C1798" s="190"/>
      <c r="D1798" s="185"/>
      <c r="E1798" s="183"/>
      <c r="F1798" s="112">
        <v>45292</v>
      </c>
      <c r="G1798" s="112">
        <v>45473</v>
      </c>
      <c r="H1798" s="210"/>
      <c r="I1798" s="108"/>
      <c r="J1798" s="108"/>
      <c r="K1798" s="50">
        <v>25.32</v>
      </c>
      <c r="L1798" s="47">
        <v>1287.42</v>
      </c>
      <c r="M1798" s="247" t="s">
        <v>350</v>
      </c>
    </row>
    <row r="1799" spans="1:13" ht="23.1" customHeight="1" outlineLevel="1">
      <c r="A1799" s="190"/>
      <c r="B1799" s="190"/>
      <c r="C1799" s="190"/>
      <c r="D1799" s="185"/>
      <c r="E1799" s="183"/>
      <c r="F1799" s="25">
        <v>45474</v>
      </c>
      <c r="G1799" s="25">
        <v>45657</v>
      </c>
      <c r="H1799" s="210"/>
      <c r="I1799" s="108"/>
      <c r="J1799" s="108"/>
      <c r="K1799" s="50">
        <v>29.14</v>
      </c>
      <c r="L1799" s="47">
        <v>1481.82</v>
      </c>
      <c r="M1799" s="248"/>
    </row>
    <row r="1800" spans="1:13" ht="23.1" customHeight="1" outlineLevel="1">
      <c r="A1800" s="190"/>
      <c r="B1800" s="190"/>
      <c r="C1800" s="190"/>
      <c r="D1800" s="185"/>
      <c r="E1800" s="183"/>
      <c r="F1800" s="112">
        <v>45292</v>
      </c>
      <c r="G1800" s="112">
        <v>45473</v>
      </c>
      <c r="H1800" s="210"/>
      <c r="I1800" s="108"/>
      <c r="J1800" s="108"/>
      <c r="K1800" s="50">
        <v>25.32</v>
      </c>
      <c r="L1800" s="47">
        <v>1090.74</v>
      </c>
      <c r="M1800" s="247" t="s">
        <v>351</v>
      </c>
    </row>
    <row r="1801" spans="1:13" ht="23.1" customHeight="1" outlineLevel="1">
      <c r="A1801" s="190"/>
      <c r="B1801" s="190"/>
      <c r="C1801" s="190"/>
      <c r="D1801" s="185"/>
      <c r="E1801" s="183"/>
      <c r="F1801" s="25">
        <v>45474</v>
      </c>
      <c r="G1801" s="25">
        <v>45657</v>
      </c>
      <c r="H1801" s="210"/>
      <c r="I1801" s="108"/>
      <c r="J1801" s="108"/>
      <c r="K1801" s="50">
        <v>29.14</v>
      </c>
      <c r="L1801" s="47">
        <v>1255.44</v>
      </c>
      <c r="M1801" s="248"/>
    </row>
    <row r="1802" spans="1:13" ht="23.1" customHeight="1" outlineLevel="1">
      <c r="A1802" s="190"/>
      <c r="B1802" s="190"/>
      <c r="C1802" s="190"/>
      <c r="D1802" s="185"/>
      <c r="E1802" s="183"/>
      <c r="F1802" s="112">
        <v>45292</v>
      </c>
      <c r="G1802" s="112">
        <v>45473</v>
      </c>
      <c r="H1802" s="210"/>
      <c r="I1802" s="108"/>
      <c r="J1802" s="108"/>
      <c r="K1802" s="50">
        <v>25.32</v>
      </c>
      <c r="L1802" s="47">
        <v>1189.9000000000001</v>
      </c>
      <c r="M1802" s="247" t="s">
        <v>352</v>
      </c>
    </row>
    <row r="1803" spans="1:13" ht="23.1" customHeight="1" outlineLevel="1">
      <c r="A1803" s="189"/>
      <c r="B1803" s="189"/>
      <c r="C1803" s="189"/>
      <c r="D1803" s="185"/>
      <c r="E1803" s="184"/>
      <c r="F1803" s="25">
        <v>45474</v>
      </c>
      <c r="G1803" s="25">
        <v>45657</v>
      </c>
      <c r="H1803" s="210"/>
      <c r="I1803" s="108"/>
      <c r="J1803" s="108"/>
      <c r="K1803" s="50">
        <v>29.14</v>
      </c>
      <c r="L1803" s="47">
        <v>1369.58</v>
      </c>
      <c r="M1803" s="248"/>
    </row>
    <row r="1804" spans="1:13" ht="23.1" customHeight="1" outlineLevel="1">
      <c r="A1804" s="188" t="s">
        <v>160</v>
      </c>
      <c r="B1804" s="188" t="s">
        <v>320</v>
      </c>
      <c r="C1804" s="188" t="s">
        <v>162</v>
      </c>
      <c r="D1804" s="185">
        <v>45280</v>
      </c>
      <c r="E1804" s="185" t="s">
        <v>809</v>
      </c>
      <c r="F1804" s="24">
        <v>45292</v>
      </c>
      <c r="G1804" s="24">
        <v>45473</v>
      </c>
      <c r="H1804" s="210"/>
      <c r="I1804" s="50">
        <v>65.58</v>
      </c>
      <c r="J1804" s="47">
        <v>1590.64</v>
      </c>
      <c r="K1804" s="108"/>
      <c r="L1804" s="108"/>
      <c r="M1804" s="247"/>
    </row>
    <row r="1805" spans="1:13" ht="23.1" customHeight="1" outlineLevel="1">
      <c r="A1805" s="190"/>
      <c r="B1805" s="190"/>
      <c r="C1805" s="190"/>
      <c r="D1805" s="185"/>
      <c r="E1805" s="185"/>
      <c r="F1805" s="113">
        <v>45474</v>
      </c>
      <c r="G1805" s="113">
        <v>45657</v>
      </c>
      <c r="H1805" s="210"/>
      <c r="I1805" s="50">
        <v>87.44</v>
      </c>
      <c r="J1805" s="47">
        <v>1730.06</v>
      </c>
      <c r="K1805" s="108"/>
      <c r="L1805" s="108"/>
      <c r="M1805" s="248"/>
    </row>
    <row r="1806" spans="1:13" ht="23.1" customHeight="1" outlineLevel="1">
      <c r="A1806" s="190"/>
      <c r="B1806" s="190"/>
      <c r="C1806" s="190"/>
      <c r="D1806" s="185">
        <v>45280</v>
      </c>
      <c r="E1806" s="182" t="s">
        <v>804</v>
      </c>
      <c r="F1806" s="112">
        <v>45292</v>
      </c>
      <c r="G1806" s="112">
        <v>45473</v>
      </c>
      <c r="H1806" s="210"/>
      <c r="I1806" s="108"/>
      <c r="J1806" s="108"/>
      <c r="K1806" s="50">
        <v>25.32</v>
      </c>
      <c r="L1806" s="47">
        <v>1138.1600000000001</v>
      </c>
      <c r="M1806" s="247" t="s">
        <v>345</v>
      </c>
    </row>
    <row r="1807" spans="1:13" ht="23.1" customHeight="1" outlineLevel="1">
      <c r="A1807" s="190"/>
      <c r="B1807" s="190"/>
      <c r="C1807" s="190"/>
      <c r="D1807" s="185"/>
      <c r="E1807" s="183"/>
      <c r="F1807" s="25">
        <v>45474</v>
      </c>
      <c r="G1807" s="25">
        <v>45657</v>
      </c>
      <c r="H1807" s="210"/>
      <c r="I1807" s="108"/>
      <c r="J1807" s="108"/>
      <c r="K1807" s="50">
        <v>29.14</v>
      </c>
      <c r="L1807" s="47">
        <v>1310.02</v>
      </c>
      <c r="M1807" s="248"/>
    </row>
    <row r="1808" spans="1:13" ht="23.1" customHeight="1" outlineLevel="1">
      <c r="A1808" s="190"/>
      <c r="B1808" s="190"/>
      <c r="C1808" s="190"/>
      <c r="D1808" s="185"/>
      <c r="E1808" s="183"/>
      <c r="F1808" s="112">
        <v>45292</v>
      </c>
      <c r="G1808" s="112">
        <v>45473</v>
      </c>
      <c r="H1808" s="210"/>
      <c r="I1808" s="108"/>
      <c r="J1808" s="108"/>
      <c r="K1808" s="50">
        <v>25.32</v>
      </c>
      <c r="L1808" s="47">
        <v>1246.57</v>
      </c>
      <c r="M1808" s="247" t="s">
        <v>346</v>
      </c>
    </row>
    <row r="1809" spans="1:13" ht="23.1" customHeight="1" outlineLevel="1">
      <c r="A1809" s="190"/>
      <c r="B1809" s="190"/>
      <c r="C1809" s="190"/>
      <c r="D1809" s="185"/>
      <c r="E1809" s="183"/>
      <c r="F1809" s="25">
        <v>45474</v>
      </c>
      <c r="G1809" s="25">
        <v>45657</v>
      </c>
      <c r="H1809" s="210"/>
      <c r="I1809" s="108"/>
      <c r="J1809" s="108"/>
      <c r="K1809" s="50">
        <v>29.14</v>
      </c>
      <c r="L1809" s="47">
        <v>1434.8</v>
      </c>
      <c r="M1809" s="248"/>
    </row>
    <row r="1810" spans="1:13" ht="23.1" customHeight="1" outlineLevel="1">
      <c r="A1810" s="190"/>
      <c r="B1810" s="190"/>
      <c r="C1810" s="190"/>
      <c r="D1810" s="185"/>
      <c r="E1810" s="183"/>
      <c r="F1810" s="112">
        <v>45292</v>
      </c>
      <c r="G1810" s="112">
        <v>45473</v>
      </c>
      <c r="H1810" s="210"/>
      <c r="I1810" s="108"/>
      <c r="J1810" s="108"/>
      <c r="K1810" s="50">
        <v>25.32</v>
      </c>
      <c r="L1810" s="47">
        <v>1061.26</v>
      </c>
      <c r="M1810" s="247" t="s">
        <v>347</v>
      </c>
    </row>
    <row r="1811" spans="1:13" ht="23.1" customHeight="1" outlineLevel="1">
      <c r="A1811" s="190"/>
      <c r="B1811" s="190"/>
      <c r="C1811" s="190"/>
      <c r="D1811" s="185"/>
      <c r="E1811" s="183"/>
      <c r="F1811" s="25">
        <v>45474</v>
      </c>
      <c r="G1811" s="25">
        <v>45657</v>
      </c>
      <c r="H1811" s="210"/>
      <c r="I1811" s="108"/>
      <c r="J1811" s="108"/>
      <c r="K1811" s="50">
        <v>29.14</v>
      </c>
      <c r="L1811" s="47">
        <v>1221.51</v>
      </c>
      <c r="M1811" s="248"/>
    </row>
    <row r="1812" spans="1:13" ht="23.1" customHeight="1" outlineLevel="1">
      <c r="A1812" s="190"/>
      <c r="B1812" s="190"/>
      <c r="C1812" s="190"/>
      <c r="D1812" s="185"/>
      <c r="E1812" s="183"/>
      <c r="F1812" s="112">
        <v>45292</v>
      </c>
      <c r="G1812" s="112">
        <v>45473</v>
      </c>
      <c r="H1812" s="210"/>
      <c r="I1812" s="108"/>
      <c r="J1812" s="108"/>
      <c r="K1812" s="50">
        <v>25.32</v>
      </c>
      <c r="L1812" s="47">
        <v>1138.1600000000001</v>
      </c>
      <c r="M1812" s="247" t="s">
        <v>348</v>
      </c>
    </row>
    <row r="1813" spans="1:13" ht="23.1" customHeight="1" outlineLevel="1">
      <c r="A1813" s="190"/>
      <c r="B1813" s="190"/>
      <c r="C1813" s="190"/>
      <c r="D1813" s="185"/>
      <c r="E1813" s="183"/>
      <c r="F1813" s="25">
        <v>45474</v>
      </c>
      <c r="G1813" s="25">
        <v>45657</v>
      </c>
      <c r="H1813" s="210"/>
      <c r="I1813" s="108"/>
      <c r="J1813" s="108"/>
      <c r="K1813" s="50">
        <v>29.14</v>
      </c>
      <c r="L1813" s="47">
        <v>1310.02</v>
      </c>
      <c r="M1813" s="248"/>
    </row>
    <row r="1814" spans="1:13" ht="23.1" customHeight="1" outlineLevel="1">
      <c r="A1814" s="190"/>
      <c r="B1814" s="190"/>
      <c r="C1814" s="190"/>
      <c r="D1814" s="185"/>
      <c r="E1814" s="183"/>
      <c r="F1814" s="112">
        <v>45292</v>
      </c>
      <c r="G1814" s="112">
        <v>45473</v>
      </c>
      <c r="H1814" s="210"/>
      <c r="I1814" s="108"/>
      <c r="J1814" s="108"/>
      <c r="K1814" s="50">
        <v>25.32</v>
      </c>
      <c r="L1814" s="47">
        <v>1189.9000000000001</v>
      </c>
      <c r="M1814" s="247" t="s">
        <v>349</v>
      </c>
    </row>
    <row r="1815" spans="1:13" ht="23.1" customHeight="1" outlineLevel="1">
      <c r="A1815" s="190"/>
      <c r="B1815" s="190"/>
      <c r="C1815" s="190"/>
      <c r="D1815" s="185"/>
      <c r="E1815" s="183"/>
      <c r="F1815" s="25">
        <v>45474</v>
      </c>
      <c r="G1815" s="25">
        <v>45657</v>
      </c>
      <c r="H1815" s="210"/>
      <c r="I1815" s="108"/>
      <c r="J1815" s="108"/>
      <c r="K1815" s="50">
        <v>29.14</v>
      </c>
      <c r="L1815" s="47">
        <v>1369.58</v>
      </c>
      <c r="M1815" s="248"/>
    </row>
    <row r="1816" spans="1:13" ht="23.1" customHeight="1" outlineLevel="1">
      <c r="A1816" s="190"/>
      <c r="B1816" s="190"/>
      <c r="C1816" s="190"/>
      <c r="D1816" s="185"/>
      <c r="E1816" s="183"/>
      <c r="F1816" s="112">
        <v>45292</v>
      </c>
      <c r="G1816" s="112">
        <v>45473</v>
      </c>
      <c r="H1816" s="210"/>
      <c r="I1816" s="108"/>
      <c r="J1816" s="108"/>
      <c r="K1816" s="50">
        <v>25.32</v>
      </c>
      <c r="L1816" s="47">
        <v>1287.42</v>
      </c>
      <c r="M1816" s="247" t="s">
        <v>350</v>
      </c>
    </row>
    <row r="1817" spans="1:13" ht="23.1" customHeight="1" outlineLevel="1">
      <c r="A1817" s="190"/>
      <c r="B1817" s="190"/>
      <c r="C1817" s="190"/>
      <c r="D1817" s="185"/>
      <c r="E1817" s="183"/>
      <c r="F1817" s="25">
        <v>45474</v>
      </c>
      <c r="G1817" s="25">
        <v>45657</v>
      </c>
      <c r="H1817" s="210"/>
      <c r="I1817" s="108"/>
      <c r="J1817" s="108"/>
      <c r="K1817" s="50">
        <v>29.14</v>
      </c>
      <c r="L1817" s="47">
        <v>1481.82</v>
      </c>
      <c r="M1817" s="248"/>
    </row>
    <row r="1818" spans="1:13" ht="23.1" customHeight="1" outlineLevel="1">
      <c r="A1818" s="190"/>
      <c r="B1818" s="190"/>
      <c r="C1818" s="190"/>
      <c r="D1818" s="185"/>
      <c r="E1818" s="183"/>
      <c r="F1818" s="112">
        <v>45292</v>
      </c>
      <c r="G1818" s="112">
        <v>45473</v>
      </c>
      <c r="H1818" s="210"/>
      <c r="I1818" s="108"/>
      <c r="J1818" s="108"/>
      <c r="K1818" s="50">
        <v>25.32</v>
      </c>
      <c r="L1818" s="47">
        <v>1090.74</v>
      </c>
      <c r="M1818" s="247" t="s">
        <v>351</v>
      </c>
    </row>
    <row r="1819" spans="1:13" ht="23.1" customHeight="1" outlineLevel="1">
      <c r="A1819" s="190"/>
      <c r="B1819" s="190"/>
      <c r="C1819" s="190"/>
      <c r="D1819" s="185"/>
      <c r="E1819" s="183"/>
      <c r="F1819" s="25">
        <v>45474</v>
      </c>
      <c r="G1819" s="25">
        <v>45657</v>
      </c>
      <c r="H1819" s="210"/>
      <c r="I1819" s="108"/>
      <c r="J1819" s="108"/>
      <c r="K1819" s="50">
        <v>29.14</v>
      </c>
      <c r="L1819" s="47">
        <v>1255.44</v>
      </c>
      <c r="M1819" s="248"/>
    </row>
    <row r="1820" spans="1:13" ht="23.1" customHeight="1" outlineLevel="1">
      <c r="A1820" s="190"/>
      <c r="B1820" s="190"/>
      <c r="C1820" s="190"/>
      <c r="D1820" s="185"/>
      <c r="E1820" s="183"/>
      <c r="F1820" s="112">
        <v>45292</v>
      </c>
      <c r="G1820" s="112">
        <v>45473</v>
      </c>
      <c r="H1820" s="210"/>
      <c r="I1820" s="108"/>
      <c r="J1820" s="108"/>
      <c r="K1820" s="50">
        <v>25.32</v>
      </c>
      <c r="L1820" s="47">
        <v>1189.9000000000001</v>
      </c>
      <c r="M1820" s="247" t="s">
        <v>352</v>
      </c>
    </row>
    <row r="1821" spans="1:13" ht="23.1" customHeight="1" outlineLevel="1">
      <c r="A1821" s="189"/>
      <c r="B1821" s="189"/>
      <c r="C1821" s="189"/>
      <c r="D1821" s="185"/>
      <c r="E1821" s="184"/>
      <c r="F1821" s="25">
        <v>45474</v>
      </c>
      <c r="G1821" s="25">
        <v>45657</v>
      </c>
      <c r="H1821" s="210"/>
      <c r="I1821" s="108"/>
      <c r="J1821" s="108"/>
      <c r="K1821" s="50">
        <v>29.14</v>
      </c>
      <c r="L1821" s="47">
        <v>1369.58</v>
      </c>
      <c r="M1821" s="248"/>
    </row>
    <row r="1822" spans="1:13" ht="23.1" customHeight="1" outlineLevel="1">
      <c r="A1822" s="188" t="s">
        <v>160</v>
      </c>
      <c r="B1822" s="188" t="s">
        <v>173</v>
      </c>
      <c r="C1822" s="188" t="s">
        <v>162</v>
      </c>
      <c r="D1822" s="185">
        <v>45280</v>
      </c>
      <c r="E1822" s="185" t="s">
        <v>809</v>
      </c>
      <c r="F1822" s="24">
        <v>45292</v>
      </c>
      <c r="G1822" s="24">
        <v>45473</v>
      </c>
      <c r="H1822" s="210"/>
      <c r="I1822" s="50">
        <v>65.58</v>
      </c>
      <c r="J1822" s="47">
        <v>1590.64</v>
      </c>
      <c r="K1822" s="108"/>
      <c r="L1822" s="108"/>
      <c r="M1822" s="247"/>
    </row>
    <row r="1823" spans="1:13" ht="23.1" customHeight="1" outlineLevel="1">
      <c r="A1823" s="190"/>
      <c r="B1823" s="190"/>
      <c r="C1823" s="190"/>
      <c r="D1823" s="185"/>
      <c r="E1823" s="185"/>
      <c r="F1823" s="113">
        <v>45474</v>
      </c>
      <c r="G1823" s="113">
        <v>45657</v>
      </c>
      <c r="H1823" s="210"/>
      <c r="I1823" s="50">
        <v>87.44</v>
      </c>
      <c r="J1823" s="47">
        <v>1730.06</v>
      </c>
      <c r="K1823" s="108"/>
      <c r="L1823" s="108"/>
      <c r="M1823" s="248"/>
    </row>
    <row r="1824" spans="1:13" ht="23.1" customHeight="1" outlineLevel="1">
      <c r="A1824" s="190"/>
      <c r="B1824" s="190"/>
      <c r="C1824" s="190"/>
      <c r="D1824" s="185">
        <v>45280</v>
      </c>
      <c r="E1824" s="182" t="s">
        <v>804</v>
      </c>
      <c r="F1824" s="112">
        <v>45292</v>
      </c>
      <c r="G1824" s="112">
        <v>45473</v>
      </c>
      <c r="H1824" s="210"/>
      <c r="I1824" s="108"/>
      <c r="J1824" s="108"/>
      <c r="K1824" s="50">
        <v>25.32</v>
      </c>
      <c r="L1824" s="47">
        <v>1138.1600000000001</v>
      </c>
      <c r="M1824" s="247" t="s">
        <v>345</v>
      </c>
    </row>
    <row r="1825" spans="1:13" ht="23.1" customHeight="1" outlineLevel="1">
      <c r="A1825" s="190"/>
      <c r="B1825" s="190"/>
      <c r="C1825" s="190"/>
      <c r="D1825" s="185"/>
      <c r="E1825" s="183"/>
      <c r="F1825" s="25">
        <v>45474</v>
      </c>
      <c r="G1825" s="25">
        <v>45657</v>
      </c>
      <c r="H1825" s="210"/>
      <c r="I1825" s="108"/>
      <c r="J1825" s="108"/>
      <c r="K1825" s="50">
        <v>29.14</v>
      </c>
      <c r="L1825" s="47">
        <v>1310.02</v>
      </c>
      <c r="M1825" s="248"/>
    </row>
    <row r="1826" spans="1:13" ht="23.1" customHeight="1" outlineLevel="1">
      <c r="A1826" s="190"/>
      <c r="B1826" s="190"/>
      <c r="C1826" s="190"/>
      <c r="D1826" s="185"/>
      <c r="E1826" s="183"/>
      <c r="F1826" s="112">
        <v>45292</v>
      </c>
      <c r="G1826" s="112">
        <v>45473</v>
      </c>
      <c r="H1826" s="210"/>
      <c r="I1826" s="108"/>
      <c r="J1826" s="108"/>
      <c r="K1826" s="50">
        <v>25.32</v>
      </c>
      <c r="L1826" s="47">
        <v>1246.57</v>
      </c>
      <c r="M1826" s="247" t="s">
        <v>346</v>
      </c>
    </row>
    <row r="1827" spans="1:13" ht="23.1" customHeight="1" outlineLevel="1">
      <c r="A1827" s="190"/>
      <c r="B1827" s="190"/>
      <c r="C1827" s="190"/>
      <c r="D1827" s="185"/>
      <c r="E1827" s="183"/>
      <c r="F1827" s="25">
        <v>45474</v>
      </c>
      <c r="G1827" s="25">
        <v>45657</v>
      </c>
      <c r="H1827" s="210"/>
      <c r="I1827" s="108"/>
      <c r="J1827" s="108"/>
      <c r="K1827" s="50">
        <v>29.14</v>
      </c>
      <c r="L1827" s="47">
        <v>1434.8</v>
      </c>
      <c r="M1827" s="248"/>
    </row>
    <row r="1828" spans="1:13" ht="23.1" customHeight="1" outlineLevel="1">
      <c r="A1828" s="190"/>
      <c r="B1828" s="190"/>
      <c r="C1828" s="190"/>
      <c r="D1828" s="185"/>
      <c r="E1828" s="183"/>
      <c r="F1828" s="112">
        <v>45292</v>
      </c>
      <c r="G1828" s="112">
        <v>45473</v>
      </c>
      <c r="H1828" s="210"/>
      <c r="I1828" s="108"/>
      <c r="J1828" s="108"/>
      <c r="K1828" s="50">
        <v>25.32</v>
      </c>
      <c r="L1828" s="47">
        <v>1061.26</v>
      </c>
      <c r="M1828" s="247" t="s">
        <v>347</v>
      </c>
    </row>
    <row r="1829" spans="1:13" ht="23.1" customHeight="1" outlineLevel="1">
      <c r="A1829" s="190"/>
      <c r="B1829" s="190"/>
      <c r="C1829" s="190"/>
      <c r="D1829" s="185"/>
      <c r="E1829" s="183"/>
      <c r="F1829" s="25">
        <v>45474</v>
      </c>
      <c r="G1829" s="25">
        <v>45657</v>
      </c>
      <c r="H1829" s="210"/>
      <c r="I1829" s="108"/>
      <c r="J1829" s="108"/>
      <c r="K1829" s="50">
        <v>29.14</v>
      </c>
      <c r="L1829" s="47">
        <v>1221.51</v>
      </c>
      <c r="M1829" s="248"/>
    </row>
    <row r="1830" spans="1:13" ht="23.1" customHeight="1" outlineLevel="1">
      <c r="A1830" s="190"/>
      <c r="B1830" s="190"/>
      <c r="C1830" s="190"/>
      <c r="D1830" s="185"/>
      <c r="E1830" s="183"/>
      <c r="F1830" s="112">
        <v>45292</v>
      </c>
      <c r="G1830" s="112">
        <v>45473</v>
      </c>
      <c r="H1830" s="210"/>
      <c r="I1830" s="108"/>
      <c r="J1830" s="108"/>
      <c r="K1830" s="50">
        <v>25.32</v>
      </c>
      <c r="L1830" s="47">
        <v>1138.1600000000001</v>
      </c>
      <c r="M1830" s="247" t="s">
        <v>348</v>
      </c>
    </row>
    <row r="1831" spans="1:13" ht="23.1" customHeight="1" outlineLevel="1">
      <c r="A1831" s="190"/>
      <c r="B1831" s="190"/>
      <c r="C1831" s="190"/>
      <c r="D1831" s="185"/>
      <c r="E1831" s="183"/>
      <c r="F1831" s="25">
        <v>45474</v>
      </c>
      <c r="G1831" s="25">
        <v>45657</v>
      </c>
      <c r="H1831" s="210"/>
      <c r="I1831" s="108"/>
      <c r="J1831" s="108"/>
      <c r="K1831" s="50">
        <v>29.14</v>
      </c>
      <c r="L1831" s="47">
        <v>1310.02</v>
      </c>
      <c r="M1831" s="248"/>
    </row>
    <row r="1832" spans="1:13" ht="23.1" customHeight="1" outlineLevel="1">
      <c r="A1832" s="190"/>
      <c r="B1832" s="190"/>
      <c r="C1832" s="190"/>
      <c r="D1832" s="185"/>
      <c r="E1832" s="183"/>
      <c r="F1832" s="112">
        <v>45292</v>
      </c>
      <c r="G1832" s="112">
        <v>45473</v>
      </c>
      <c r="H1832" s="210"/>
      <c r="I1832" s="108"/>
      <c r="J1832" s="108"/>
      <c r="K1832" s="50">
        <v>25.32</v>
      </c>
      <c r="L1832" s="47">
        <v>1189.9000000000001</v>
      </c>
      <c r="M1832" s="247" t="s">
        <v>349</v>
      </c>
    </row>
    <row r="1833" spans="1:13" ht="23.1" customHeight="1" outlineLevel="1">
      <c r="A1833" s="190"/>
      <c r="B1833" s="190"/>
      <c r="C1833" s="190"/>
      <c r="D1833" s="185"/>
      <c r="E1833" s="183"/>
      <c r="F1833" s="25">
        <v>45474</v>
      </c>
      <c r="G1833" s="25">
        <v>45657</v>
      </c>
      <c r="H1833" s="210"/>
      <c r="I1833" s="108"/>
      <c r="J1833" s="108"/>
      <c r="K1833" s="50">
        <v>29.14</v>
      </c>
      <c r="L1833" s="47">
        <v>1369.58</v>
      </c>
      <c r="M1833" s="248"/>
    </row>
    <row r="1834" spans="1:13" ht="23.1" customHeight="1" outlineLevel="1">
      <c r="A1834" s="190"/>
      <c r="B1834" s="190"/>
      <c r="C1834" s="190"/>
      <c r="D1834" s="185"/>
      <c r="E1834" s="183"/>
      <c r="F1834" s="112">
        <v>45292</v>
      </c>
      <c r="G1834" s="112">
        <v>45473</v>
      </c>
      <c r="H1834" s="210"/>
      <c r="I1834" s="108"/>
      <c r="J1834" s="108"/>
      <c r="K1834" s="50">
        <v>25.32</v>
      </c>
      <c r="L1834" s="47">
        <v>1287.42</v>
      </c>
      <c r="M1834" s="247" t="s">
        <v>350</v>
      </c>
    </row>
    <row r="1835" spans="1:13" ht="23.1" customHeight="1" outlineLevel="1">
      <c r="A1835" s="190"/>
      <c r="B1835" s="190"/>
      <c r="C1835" s="190"/>
      <c r="D1835" s="185"/>
      <c r="E1835" s="183"/>
      <c r="F1835" s="25">
        <v>45474</v>
      </c>
      <c r="G1835" s="25">
        <v>45657</v>
      </c>
      <c r="H1835" s="210"/>
      <c r="I1835" s="108"/>
      <c r="J1835" s="108"/>
      <c r="K1835" s="50">
        <v>29.14</v>
      </c>
      <c r="L1835" s="47">
        <v>1481.82</v>
      </c>
      <c r="M1835" s="248"/>
    </row>
    <row r="1836" spans="1:13" ht="23.1" customHeight="1" outlineLevel="1">
      <c r="A1836" s="190"/>
      <c r="B1836" s="190"/>
      <c r="C1836" s="190"/>
      <c r="D1836" s="185"/>
      <c r="E1836" s="183"/>
      <c r="F1836" s="112">
        <v>45292</v>
      </c>
      <c r="G1836" s="112">
        <v>45473</v>
      </c>
      <c r="H1836" s="210"/>
      <c r="I1836" s="108"/>
      <c r="J1836" s="108"/>
      <c r="K1836" s="50">
        <v>25.32</v>
      </c>
      <c r="L1836" s="47">
        <v>1090.74</v>
      </c>
      <c r="M1836" s="247" t="s">
        <v>351</v>
      </c>
    </row>
    <row r="1837" spans="1:13" s="6" customFormat="1" ht="23.1" customHeight="1" outlineLevel="1">
      <c r="A1837" s="190"/>
      <c r="B1837" s="190"/>
      <c r="C1837" s="190"/>
      <c r="D1837" s="185"/>
      <c r="E1837" s="183"/>
      <c r="F1837" s="25">
        <v>45474</v>
      </c>
      <c r="G1837" s="25">
        <v>45657</v>
      </c>
      <c r="H1837" s="210"/>
      <c r="I1837" s="108"/>
      <c r="J1837" s="108"/>
      <c r="K1837" s="50">
        <v>29.14</v>
      </c>
      <c r="L1837" s="47">
        <v>1255.44</v>
      </c>
      <c r="M1837" s="248"/>
    </row>
    <row r="1838" spans="1:13" ht="23.1" customHeight="1" outlineLevel="1">
      <c r="A1838" s="190"/>
      <c r="B1838" s="190"/>
      <c r="C1838" s="190"/>
      <c r="D1838" s="185"/>
      <c r="E1838" s="183"/>
      <c r="F1838" s="112">
        <v>45292</v>
      </c>
      <c r="G1838" s="112">
        <v>45473</v>
      </c>
      <c r="H1838" s="210"/>
      <c r="I1838" s="108"/>
      <c r="J1838" s="108"/>
      <c r="K1838" s="50">
        <v>25.32</v>
      </c>
      <c r="L1838" s="47">
        <v>1189.9000000000001</v>
      </c>
      <c r="M1838" s="247" t="s">
        <v>352</v>
      </c>
    </row>
    <row r="1839" spans="1:13" ht="23.1" customHeight="1" outlineLevel="1">
      <c r="A1839" s="189"/>
      <c r="B1839" s="189"/>
      <c r="C1839" s="189"/>
      <c r="D1839" s="185"/>
      <c r="E1839" s="184"/>
      <c r="F1839" s="25">
        <v>45474</v>
      </c>
      <c r="G1839" s="25">
        <v>45657</v>
      </c>
      <c r="H1839" s="210"/>
      <c r="I1839" s="108"/>
      <c r="J1839" s="108"/>
      <c r="K1839" s="50">
        <v>29.14</v>
      </c>
      <c r="L1839" s="47">
        <v>1369.58</v>
      </c>
      <c r="M1839" s="248"/>
    </row>
    <row r="1840" spans="1:13" ht="23.1" customHeight="1" outlineLevel="1">
      <c r="A1840" s="188" t="s">
        <v>160</v>
      </c>
      <c r="B1840" s="188" t="s">
        <v>163</v>
      </c>
      <c r="C1840" s="188" t="s">
        <v>162</v>
      </c>
      <c r="D1840" s="185">
        <v>45280</v>
      </c>
      <c r="E1840" s="185" t="s">
        <v>809</v>
      </c>
      <c r="F1840" s="24">
        <v>45292</v>
      </c>
      <c r="G1840" s="24">
        <v>45473</v>
      </c>
      <c r="H1840" s="210"/>
      <c r="I1840" s="50">
        <v>65.58</v>
      </c>
      <c r="J1840" s="47">
        <v>1590.64</v>
      </c>
      <c r="K1840" s="108"/>
      <c r="L1840" s="108"/>
      <c r="M1840" s="247"/>
    </row>
    <row r="1841" spans="1:13" ht="23.1" customHeight="1" outlineLevel="1">
      <c r="A1841" s="190"/>
      <c r="B1841" s="190"/>
      <c r="C1841" s="190"/>
      <c r="D1841" s="185"/>
      <c r="E1841" s="185"/>
      <c r="F1841" s="113">
        <v>45474</v>
      </c>
      <c r="G1841" s="113">
        <v>45657</v>
      </c>
      <c r="H1841" s="210"/>
      <c r="I1841" s="50">
        <v>87.44</v>
      </c>
      <c r="J1841" s="47">
        <v>1730.06</v>
      </c>
      <c r="K1841" s="108"/>
      <c r="L1841" s="108"/>
      <c r="M1841" s="248"/>
    </row>
    <row r="1842" spans="1:13" ht="23.1" customHeight="1" outlineLevel="1">
      <c r="A1842" s="190"/>
      <c r="B1842" s="190"/>
      <c r="C1842" s="190"/>
      <c r="D1842" s="185">
        <v>45280</v>
      </c>
      <c r="E1842" s="182" t="s">
        <v>804</v>
      </c>
      <c r="F1842" s="112">
        <v>45292</v>
      </c>
      <c r="G1842" s="112">
        <v>45473</v>
      </c>
      <c r="H1842" s="210"/>
      <c r="I1842" s="108"/>
      <c r="J1842" s="108"/>
      <c r="K1842" s="50">
        <v>25.32</v>
      </c>
      <c r="L1842" s="47">
        <v>1138.1600000000001</v>
      </c>
      <c r="M1842" s="247" t="s">
        <v>345</v>
      </c>
    </row>
    <row r="1843" spans="1:13" ht="23.1" customHeight="1" outlineLevel="1">
      <c r="A1843" s="190"/>
      <c r="B1843" s="190"/>
      <c r="C1843" s="190"/>
      <c r="D1843" s="185"/>
      <c r="E1843" s="183"/>
      <c r="F1843" s="25">
        <v>45474</v>
      </c>
      <c r="G1843" s="25">
        <v>45657</v>
      </c>
      <c r="H1843" s="210"/>
      <c r="I1843" s="108"/>
      <c r="J1843" s="108"/>
      <c r="K1843" s="50">
        <v>29.14</v>
      </c>
      <c r="L1843" s="47">
        <v>1310.02</v>
      </c>
      <c r="M1843" s="248"/>
    </row>
    <row r="1844" spans="1:13" ht="23.1" customHeight="1" outlineLevel="1">
      <c r="A1844" s="190"/>
      <c r="B1844" s="190"/>
      <c r="C1844" s="190"/>
      <c r="D1844" s="185"/>
      <c r="E1844" s="183"/>
      <c r="F1844" s="112">
        <v>45292</v>
      </c>
      <c r="G1844" s="112">
        <v>45473</v>
      </c>
      <c r="H1844" s="210"/>
      <c r="I1844" s="108"/>
      <c r="J1844" s="108"/>
      <c r="K1844" s="50">
        <v>25.32</v>
      </c>
      <c r="L1844" s="47">
        <v>1246.57</v>
      </c>
      <c r="M1844" s="247" t="s">
        <v>346</v>
      </c>
    </row>
    <row r="1845" spans="1:13" ht="23.1" customHeight="1" outlineLevel="1">
      <c r="A1845" s="190"/>
      <c r="B1845" s="190"/>
      <c r="C1845" s="190"/>
      <c r="D1845" s="185"/>
      <c r="E1845" s="183"/>
      <c r="F1845" s="25">
        <v>45474</v>
      </c>
      <c r="G1845" s="25">
        <v>45657</v>
      </c>
      <c r="H1845" s="210"/>
      <c r="I1845" s="108"/>
      <c r="J1845" s="108"/>
      <c r="K1845" s="50">
        <v>29.14</v>
      </c>
      <c r="L1845" s="47">
        <v>1434.8</v>
      </c>
      <c r="M1845" s="248"/>
    </row>
    <row r="1846" spans="1:13" ht="23.1" customHeight="1" outlineLevel="1">
      <c r="A1846" s="190"/>
      <c r="B1846" s="190"/>
      <c r="C1846" s="190"/>
      <c r="D1846" s="185"/>
      <c r="E1846" s="183"/>
      <c r="F1846" s="112">
        <v>45292</v>
      </c>
      <c r="G1846" s="112">
        <v>45473</v>
      </c>
      <c r="H1846" s="210"/>
      <c r="I1846" s="108"/>
      <c r="J1846" s="108"/>
      <c r="K1846" s="50">
        <v>25.32</v>
      </c>
      <c r="L1846" s="47">
        <v>1061.26</v>
      </c>
      <c r="M1846" s="247" t="s">
        <v>347</v>
      </c>
    </row>
    <row r="1847" spans="1:13" ht="23.1" customHeight="1" outlineLevel="1">
      <c r="A1847" s="190"/>
      <c r="B1847" s="190"/>
      <c r="C1847" s="190"/>
      <c r="D1847" s="185"/>
      <c r="E1847" s="183"/>
      <c r="F1847" s="25">
        <v>45474</v>
      </c>
      <c r="G1847" s="25">
        <v>45657</v>
      </c>
      <c r="H1847" s="210"/>
      <c r="I1847" s="108"/>
      <c r="J1847" s="108"/>
      <c r="K1847" s="50">
        <v>29.14</v>
      </c>
      <c r="L1847" s="47">
        <v>1221.51</v>
      </c>
      <c r="M1847" s="248"/>
    </row>
    <row r="1848" spans="1:13" ht="23.1" customHeight="1" outlineLevel="1">
      <c r="A1848" s="190"/>
      <c r="B1848" s="190"/>
      <c r="C1848" s="190"/>
      <c r="D1848" s="185"/>
      <c r="E1848" s="183"/>
      <c r="F1848" s="112">
        <v>45292</v>
      </c>
      <c r="G1848" s="112">
        <v>45473</v>
      </c>
      <c r="H1848" s="210"/>
      <c r="I1848" s="108"/>
      <c r="J1848" s="108"/>
      <c r="K1848" s="50">
        <v>25.32</v>
      </c>
      <c r="L1848" s="47">
        <v>1138.1600000000001</v>
      </c>
      <c r="M1848" s="247" t="s">
        <v>348</v>
      </c>
    </row>
    <row r="1849" spans="1:13" ht="23.1" customHeight="1" outlineLevel="1">
      <c r="A1849" s="190"/>
      <c r="B1849" s="190"/>
      <c r="C1849" s="190"/>
      <c r="D1849" s="185"/>
      <c r="E1849" s="183"/>
      <c r="F1849" s="25">
        <v>45474</v>
      </c>
      <c r="G1849" s="25">
        <v>45657</v>
      </c>
      <c r="H1849" s="210"/>
      <c r="I1849" s="108"/>
      <c r="J1849" s="108"/>
      <c r="K1849" s="50">
        <v>29.14</v>
      </c>
      <c r="L1849" s="47">
        <v>1310.02</v>
      </c>
      <c r="M1849" s="248"/>
    </row>
    <row r="1850" spans="1:13" ht="23.1" customHeight="1" outlineLevel="1">
      <c r="A1850" s="190"/>
      <c r="B1850" s="190"/>
      <c r="C1850" s="190"/>
      <c r="D1850" s="185"/>
      <c r="E1850" s="183"/>
      <c r="F1850" s="112">
        <v>45292</v>
      </c>
      <c r="G1850" s="112">
        <v>45473</v>
      </c>
      <c r="H1850" s="210"/>
      <c r="I1850" s="108"/>
      <c r="J1850" s="108"/>
      <c r="K1850" s="50">
        <v>25.32</v>
      </c>
      <c r="L1850" s="47">
        <v>1189.9000000000001</v>
      </c>
      <c r="M1850" s="247" t="s">
        <v>349</v>
      </c>
    </row>
    <row r="1851" spans="1:13" ht="23.1" customHeight="1" outlineLevel="1">
      <c r="A1851" s="190"/>
      <c r="B1851" s="190"/>
      <c r="C1851" s="190"/>
      <c r="D1851" s="185"/>
      <c r="E1851" s="183"/>
      <c r="F1851" s="25">
        <v>45474</v>
      </c>
      <c r="G1851" s="25">
        <v>45657</v>
      </c>
      <c r="H1851" s="210"/>
      <c r="I1851" s="108"/>
      <c r="J1851" s="108"/>
      <c r="K1851" s="50">
        <v>29.14</v>
      </c>
      <c r="L1851" s="47">
        <v>1369.58</v>
      </c>
      <c r="M1851" s="248"/>
    </row>
    <row r="1852" spans="1:13" ht="23.1" customHeight="1" outlineLevel="1">
      <c r="A1852" s="190"/>
      <c r="B1852" s="190"/>
      <c r="C1852" s="190"/>
      <c r="D1852" s="185"/>
      <c r="E1852" s="183"/>
      <c r="F1852" s="112">
        <v>45292</v>
      </c>
      <c r="G1852" s="112">
        <v>45473</v>
      </c>
      <c r="H1852" s="210"/>
      <c r="I1852" s="108"/>
      <c r="J1852" s="108"/>
      <c r="K1852" s="50">
        <v>25.32</v>
      </c>
      <c r="L1852" s="47">
        <v>1287.42</v>
      </c>
      <c r="M1852" s="247" t="s">
        <v>350</v>
      </c>
    </row>
    <row r="1853" spans="1:13" ht="23.1" customHeight="1" outlineLevel="1">
      <c r="A1853" s="190"/>
      <c r="B1853" s="190"/>
      <c r="C1853" s="190"/>
      <c r="D1853" s="185"/>
      <c r="E1853" s="183"/>
      <c r="F1853" s="25">
        <v>45474</v>
      </c>
      <c r="G1853" s="25">
        <v>45657</v>
      </c>
      <c r="H1853" s="210"/>
      <c r="I1853" s="108"/>
      <c r="J1853" s="108"/>
      <c r="K1853" s="50">
        <v>29.14</v>
      </c>
      <c r="L1853" s="47">
        <v>1481.82</v>
      </c>
      <c r="M1853" s="248"/>
    </row>
    <row r="1854" spans="1:13" ht="23.1" customHeight="1" outlineLevel="1">
      <c r="A1854" s="190"/>
      <c r="B1854" s="190"/>
      <c r="C1854" s="190"/>
      <c r="D1854" s="185"/>
      <c r="E1854" s="183"/>
      <c r="F1854" s="112">
        <v>45292</v>
      </c>
      <c r="G1854" s="112">
        <v>45473</v>
      </c>
      <c r="H1854" s="210"/>
      <c r="I1854" s="108"/>
      <c r="J1854" s="108"/>
      <c r="K1854" s="50">
        <v>25.32</v>
      </c>
      <c r="L1854" s="47">
        <v>1090.74</v>
      </c>
      <c r="M1854" s="247" t="s">
        <v>351</v>
      </c>
    </row>
    <row r="1855" spans="1:13" ht="23.1" customHeight="1" outlineLevel="1">
      <c r="A1855" s="190"/>
      <c r="B1855" s="190"/>
      <c r="C1855" s="190"/>
      <c r="D1855" s="185"/>
      <c r="E1855" s="183"/>
      <c r="F1855" s="25">
        <v>45474</v>
      </c>
      <c r="G1855" s="25">
        <v>45657</v>
      </c>
      <c r="H1855" s="210"/>
      <c r="I1855" s="108"/>
      <c r="J1855" s="108"/>
      <c r="K1855" s="50">
        <v>29.14</v>
      </c>
      <c r="L1855" s="47">
        <v>1255.44</v>
      </c>
      <c r="M1855" s="248"/>
    </row>
    <row r="1856" spans="1:13" ht="23.1" customHeight="1" outlineLevel="1">
      <c r="A1856" s="190"/>
      <c r="B1856" s="190"/>
      <c r="C1856" s="190"/>
      <c r="D1856" s="185"/>
      <c r="E1856" s="183"/>
      <c r="F1856" s="112">
        <v>45292</v>
      </c>
      <c r="G1856" s="112">
        <v>45473</v>
      </c>
      <c r="H1856" s="210"/>
      <c r="I1856" s="108"/>
      <c r="J1856" s="108"/>
      <c r="K1856" s="50">
        <v>25.32</v>
      </c>
      <c r="L1856" s="47">
        <v>1189.9000000000001</v>
      </c>
      <c r="M1856" s="247" t="s">
        <v>352</v>
      </c>
    </row>
    <row r="1857" spans="1:13" ht="23.1" customHeight="1" outlineLevel="1">
      <c r="A1857" s="189"/>
      <c r="B1857" s="189"/>
      <c r="C1857" s="189"/>
      <c r="D1857" s="185"/>
      <c r="E1857" s="184"/>
      <c r="F1857" s="25">
        <v>45474</v>
      </c>
      <c r="G1857" s="25">
        <v>45657</v>
      </c>
      <c r="H1857" s="210"/>
      <c r="I1857" s="108"/>
      <c r="J1857" s="108"/>
      <c r="K1857" s="50">
        <v>29.14</v>
      </c>
      <c r="L1857" s="47">
        <v>1369.58</v>
      </c>
      <c r="M1857" s="248"/>
    </row>
    <row r="1858" spans="1:13" ht="23.1" customHeight="1" outlineLevel="1">
      <c r="A1858" s="188" t="s">
        <v>160</v>
      </c>
      <c r="B1858" s="188" t="s">
        <v>319</v>
      </c>
      <c r="C1858" s="188" t="s">
        <v>162</v>
      </c>
      <c r="D1858" s="185">
        <v>45280</v>
      </c>
      <c r="E1858" s="185" t="s">
        <v>809</v>
      </c>
      <c r="F1858" s="24">
        <v>45292</v>
      </c>
      <c r="G1858" s="24">
        <v>45473</v>
      </c>
      <c r="H1858" s="210"/>
      <c r="I1858" s="50">
        <v>65.58</v>
      </c>
      <c r="J1858" s="47">
        <v>1590.64</v>
      </c>
      <c r="K1858" s="108"/>
      <c r="L1858" s="108"/>
      <c r="M1858" s="247"/>
    </row>
    <row r="1859" spans="1:13" ht="23.1" customHeight="1" outlineLevel="1">
      <c r="A1859" s="190"/>
      <c r="B1859" s="190"/>
      <c r="C1859" s="190"/>
      <c r="D1859" s="185"/>
      <c r="E1859" s="185"/>
      <c r="F1859" s="113">
        <v>45474</v>
      </c>
      <c r="G1859" s="113">
        <v>45657</v>
      </c>
      <c r="H1859" s="210"/>
      <c r="I1859" s="50">
        <v>87.44</v>
      </c>
      <c r="J1859" s="47">
        <v>1730.06</v>
      </c>
      <c r="K1859" s="108"/>
      <c r="L1859" s="108"/>
      <c r="M1859" s="248"/>
    </row>
    <row r="1860" spans="1:13" ht="23.1" customHeight="1" outlineLevel="1">
      <c r="A1860" s="190"/>
      <c r="B1860" s="190"/>
      <c r="C1860" s="190"/>
      <c r="D1860" s="185">
        <v>45280</v>
      </c>
      <c r="E1860" s="182" t="s">
        <v>804</v>
      </c>
      <c r="F1860" s="112">
        <v>45292</v>
      </c>
      <c r="G1860" s="112">
        <v>45473</v>
      </c>
      <c r="H1860" s="210"/>
      <c r="I1860" s="108"/>
      <c r="J1860" s="108"/>
      <c r="K1860" s="50">
        <v>25.32</v>
      </c>
      <c r="L1860" s="47">
        <v>1138.1600000000001</v>
      </c>
      <c r="M1860" s="247" t="s">
        <v>345</v>
      </c>
    </row>
    <row r="1861" spans="1:13" ht="23.1" customHeight="1" outlineLevel="1">
      <c r="A1861" s="190"/>
      <c r="B1861" s="190"/>
      <c r="C1861" s="190"/>
      <c r="D1861" s="185"/>
      <c r="E1861" s="183"/>
      <c r="F1861" s="25">
        <v>45474</v>
      </c>
      <c r="G1861" s="25">
        <v>45657</v>
      </c>
      <c r="H1861" s="210"/>
      <c r="I1861" s="108"/>
      <c r="J1861" s="108"/>
      <c r="K1861" s="50">
        <v>29.14</v>
      </c>
      <c r="L1861" s="47">
        <v>1310.02</v>
      </c>
      <c r="M1861" s="248"/>
    </row>
    <row r="1862" spans="1:13" ht="23.1" customHeight="1" outlineLevel="1">
      <c r="A1862" s="190"/>
      <c r="B1862" s="190"/>
      <c r="C1862" s="190"/>
      <c r="D1862" s="185"/>
      <c r="E1862" s="183"/>
      <c r="F1862" s="112">
        <v>45292</v>
      </c>
      <c r="G1862" s="112">
        <v>45473</v>
      </c>
      <c r="H1862" s="210"/>
      <c r="I1862" s="108"/>
      <c r="J1862" s="108"/>
      <c r="K1862" s="50">
        <v>25.32</v>
      </c>
      <c r="L1862" s="47">
        <v>1246.57</v>
      </c>
      <c r="M1862" s="247" t="s">
        <v>346</v>
      </c>
    </row>
    <row r="1863" spans="1:13" ht="23.1" customHeight="1" outlineLevel="1">
      <c r="A1863" s="190"/>
      <c r="B1863" s="190"/>
      <c r="C1863" s="190"/>
      <c r="D1863" s="185"/>
      <c r="E1863" s="183"/>
      <c r="F1863" s="25">
        <v>45474</v>
      </c>
      <c r="G1863" s="25">
        <v>45657</v>
      </c>
      <c r="H1863" s="210"/>
      <c r="I1863" s="108"/>
      <c r="J1863" s="108"/>
      <c r="K1863" s="50">
        <v>29.14</v>
      </c>
      <c r="L1863" s="47">
        <v>1434.8</v>
      </c>
      <c r="M1863" s="248"/>
    </row>
    <row r="1864" spans="1:13" ht="23.1" customHeight="1" outlineLevel="1">
      <c r="A1864" s="190"/>
      <c r="B1864" s="190"/>
      <c r="C1864" s="190"/>
      <c r="D1864" s="185"/>
      <c r="E1864" s="183"/>
      <c r="F1864" s="112">
        <v>45292</v>
      </c>
      <c r="G1864" s="112">
        <v>45473</v>
      </c>
      <c r="H1864" s="210"/>
      <c r="I1864" s="108"/>
      <c r="J1864" s="108"/>
      <c r="K1864" s="50">
        <v>25.32</v>
      </c>
      <c r="L1864" s="47">
        <v>1061.26</v>
      </c>
      <c r="M1864" s="247" t="s">
        <v>347</v>
      </c>
    </row>
    <row r="1865" spans="1:13" ht="23.1" customHeight="1" outlineLevel="1">
      <c r="A1865" s="190"/>
      <c r="B1865" s="190"/>
      <c r="C1865" s="190"/>
      <c r="D1865" s="185"/>
      <c r="E1865" s="183"/>
      <c r="F1865" s="25">
        <v>45474</v>
      </c>
      <c r="G1865" s="25">
        <v>45657</v>
      </c>
      <c r="H1865" s="210"/>
      <c r="I1865" s="108"/>
      <c r="J1865" s="108"/>
      <c r="K1865" s="50">
        <v>29.14</v>
      </c>
      <c r="L1865" s="47">
        <v>1221.51</v>
      </c>
      <c r="M1865" s="248"/>
    </row>
    <row r="1866" spans="1:13" ht="23.1" customHeight="1" outlineLevel="1">
      <c r="A1866" s="190"/>
      <c r="B1866" s="190"/>
      <c r="C1866" s="190"/>
      <c r="D1866" s="185"/>
      <c r="E1866" s="183"/>
      <c r="F1866" s="112">
        <v>45292</v>
      </c>
      <c r="G1866" s="112">
        <v>45473</v>
      </c>
      <c r="H1866" s="210"/>
      <c r="I1866" s="108"/>
      <c r="J1866" s="108"/>
      <c r="K1866" s="50">
        <v>25.32</v>
      </c>
      <c r="L1866" s="47">
        <v>1138.1600000000001</v>
      </c>
      <c r="M1866" s="247" t="s">
        <v>348</v>
      </c>
    </row>
    <row r="1867" spans="1:13" ht="23.1" customHeight="1" outlineLevel="1">
      <c r="A1867" s="190"/>
      <c r="B1867" s="190"/>
      <c r="C1867" s="190"/>
      <c r="D1867" s="185"/>
      <c r="E1867" s="183"/>
      <c r="F1867" s="25">
        <v>45474</v>
      </c>
      <c r="G1867" s="25">
        <v>45657</v>
      </c>
      <c r="H1867" s="210"/>
      <c r="I1867" s="108"/>
      <c r="J1867" s="108"/>
      <c r="K1867" s="50">
        <v>29.14</v>
      </c>
      <c r="L1867" s="47">
        <v>1310.02</v>
      </c>
      <c r="M1867" s="248"/>
    </row>
    <row r="1868" spans="1:13" ht="23.1" customHeight="1" outlineLevel="1">
      <c r="A1868" s="190"/>
      <c r="B1868" s="190"/>
      <c r="C1868" s="190"/>
      <c r="D1868" s="185"/>
      <c r="E1868" s="183"/>
      <c r="F1868" s="112">
        <v>45292</v>
      </c>
      <c r="G1868" s="112">
        <v>45473</v>
      </c>
      <c r="H1868" s="210"/>
      <c r="I1868" s="108"/>
      <c r="J1868" s="108"/>
      <c r="K1868" s="50">
        <v>25.32</v>
      </c>
      <c r="L1868" s="47">
        <v>1189.9000000000001</v>
      </c>
      <c r="M1868" s="247" t="s">
        <v>349</v>
      </c>
    </row>
    <row r="1869" spans="1:13" ht="23.1" customHeight="1" outlineLevel="1">
      <c r="A1869" s="190"/>
      <c r="B1869" s="190"/>
      <c r="C1869" s="190"/>
      <c r="D1869" s="185"/>
      <c r="E1869" s="183"/>
      <c r="F1869" s="25">
        <v>45474</v>
      </c>
      <c r="G1869" s="25">
        <v>45657</v>
      </c>
      <c r="H1869" s="210"/>
      <c r="I1869" s="108"/>
      <c r="J1869" s="108"/>
      <c r="K1869" s="50">
        <v>29.14</v>
      </c>
      <c r="L1869" s="47">
        <v>1369.58</v>
      </c>
      <c r="M1869" s="248"/>
    </row>
    <row r="1870" spans="1:13" ht="23.1" customHeight="1" outlineLevel="1">
      <c r="A1870" s="190"/>
      <c r="B1870" s="190"/>
      <c r="C1870" s="190"/>
      <c r="D1870" s="185"/>
      <c r="E1870" s="183"/>
      <c r="F1870" s="112">
        <v>45292</v>
      </c>
      <c r="G1870" s="112">
        <v>45473</v>
      </c>
      <c r="H1870" s="210"/>
      <c r="I1870" s="108"/>
      <c r="J1870" s="108"/>
      <c r="K1870" s="50">
        <v>25.32</v>
      </c>
      <c r="L1870" s="47">
        <v>1287.42</v>
      </c>
      <c r="M1870" s="247" t="s">
        <v>350</v>
      </c>
    </row>
    <row r="1871" spans="1:13" ht="23.1" customHeight="1" outlineLevel="1">
      <c r="A1871" s="190"/>
      <c r="B1871" s="190"/>
      <c r="C1871" s="190"/>
      <c r="D1871" s="185"/>
      <c r="E1871" s="183"/>
      <c r="F1871" s="25">
        <v>45474</v>
      </c>
      <c r="G1871" s="25">
        <v>45657</v>
      </c>
      <c r="H1871" s="210"/>
      <c r="I1871" s="108"/>
      <c r="J1871" s="108"/>
      <c r="K1871" s="50">
        <v>29.14</v>
      </c>
      <c r="L1871" s="47">
        <v>1481.82</v>
      </c>
      <c r="M1871" s="248"/>
    </row>
    <row r="1872" spans="1:13" ht="23.1" customHeight="1" outlineLevel="1">
      <c r="A1872" s="190"/>
      <c r="B1872" s="190"/>
      <c r="C1872" s="190"/>
      <c r="D1872" s="185"/>
      <c r="E1872" s="183"/>
      <c r="F1872" s="112">
        <v>45292</v>
      </c>
      <c r="G1872" s="112">
        <v>45473</v>
      </c>
      <c r="H1872" s="210"/>
      <c r="I1872" s="108"/>
      <c r="J1872" s="108"/>
      <c r="K1872" s="50">
        <v>25.32</v>
      </c>
      <c r="L1872" s="47">
        <v>1090.74</v>
      </c>
      <c r="M1872" s="247" t="s">
        <v>351</v>
      </c>
    </row>
    <row r="1873" spans="1:13" ht="23.1" customHeight="1" outlineLevel="1">
      <c r="A1873" s="190"/>
      <c r="B1873" s="190"/>
      <c r="C1873" s="190"/>
      <c r="D1873" s="185"/>
      <c r="E1873" s="183"/>
      <c r="F1873" s="25">
        <v>45474</v>
      </c>
      <c r="G1873" s="25">
        <v>45657</v>
      </c>
      <c r="H1873" s="210"/>
      <c r="I1873" s="108"/>
      <c r="J1873" s="108"/>
      <c r="K1873" s="50">
        <v>29.14</v>
      </c>
      <c r="L1873" s="47">
        <v>1255.44</v>
      </c>
      <c r="M1873" s="248"/>
    </row>
    <row r="1874" spans="1:13" ht="23.1" customHeight="1" outlineLevel="1">
      <c r="A1874" s="190"/>
      <c r="B1874" s="190"/>
      <c r="C1874" s="190"/>
      <c r="D1874" s="185"/>
      <c r="E1874" s="183"/>
      <c r="F1874" s="112">
        <v>45292</v>
      </c>
      <c r="G1874" s="112">
        <v>45473</v>
      </c>
      <c r="H1874" s="210"/>
      <c r="I1874" s="108"/>
      <c r="J1874" s="108"/>
      <c r="K1874" s="50">
        <v>25.32</v>
      </c>
      <c r="L1874" s="47">
        <v>1189.9000000000001</v>
      </c>
      <c r="M1874" s="247" t="s">
        <v>352</v>
      </c>
    </row>
    <row r="1875" spans="1:13" ht="23.1" customHeight="1" outlineLevel="1">
      <c r="A1875" s="189"/>
      <c r="B1875" s="189"/>
      <c r="C1875" s="189"/>
      <c r="D1875" s="185"/>
      <c r="E1875" s="184"/>
      <c r="F1875" s="25">
        <v>45474</v>
      </c>
      <c r="G1875" s="25">
        <v>45657</v>
      </c>
      <c r="H1875" s="210"/>
      <c r="I1875" s="108"/>
      <c r="J1875" s="108"/>
      <c r="K1875" s="50">
        <v>29.14</v>
      </c>
      <c r="L1875" s="47">
        <v>1369.58</v>
      </c>
      <c r="M1875" s="248"/>
    </row>
    <row r="1876" spans="1:13" s="6" customFormat="1" ht="28.5" customHeight="1">
      <c r="A1876" s="27">
        <v>8</v>
      </c>
      <c r="B1876" s="4" t="s">
        <v>136</v>
      </c>
      <c r="C1876" s="28"/>
      <c r="D1876" s="29"/>
      <c r="E1876" s="29"/>
      <c r="F1876" s="29"/>
      <c r="G1876" s="29"/>
      <c r="H1876" s="29"/>
      <c r="I1876" s="29"/>
      <c r="J1876" s="29"/>
      <c r="K1876" s="30"/>
      <c r="L1876" s="30"/>
      <c r="M1876" s="34"/>
    </row>
    <row r="1877" spans="1:13" ht="23.1" customHeight="1" outlineLevel="1">
      <c r="A1877" s="188" t="s">
        <v>20</v>
      </c>
      <c r="B1877" s="188" t="s">
        <v>21</v>
      </c>
      <c r="C1877" s="188" t="s">
        <v>100</v>
      </c>
      <c r="D1877" s="182">
        <v>45275</v>
      </c>
      <c r="E1877" s="182" t="s">
        <v>642</v>
      </c>
      <c r="F1877" s="24">
        <v>45292</v>
      </c>
      <c r="G1877" s="24">
        <v>45473</v>
      </c>
      <c r="H1877" s="210"/>
      <c r="I1877" s="50">
        <v>50.79</v>
      </c>
      <c r="J1877" s="47">
        <v>3718.21</v>
      </c>
      <c r="K1877" s="108"/>
      <c r="L1877" s="108"/>
      <c r="M1877" s="251"/>
    </row>
    <row r="1878" spans="1:13" ht="23.1" customHeight="1" outlineLevel="1">
      <c r="A1878" s="190"/>
      <c r="B1878" s="190"/>
      <c r="C1878" s="190"/>
      <c r="D1878" s="184"/>
      <c r="E1878" s="184"/>
      <c r="F1878" s="113">
        <v>45474</v>
      </c>
      <c r="G1878" s="113">
        <v>45657</v>
      </c>
      <c r="H1878" s="210"/>
      <c r="I1878" s="50">
        <v>68.53</v>
      </c>
      <c r="J1878" s="47">
        <v>3718.21</v>
      </c>
      <c r="K1878" s="108"/>
      <c r="L1878" s="108"/>
      <c r="M1878" s="252"/>
    </row>
    <row r="1879" spans="1:13" ht="23.1" customHeight="1" outlineLevel="1">
      <c r="A1879" s="190"/>
      <c r="B1879" s="190"/>
      <c r="C1879" s="190"/>
      <c r="D1879" s="185">
        <v>45280</v>
      </c>
      <c r="E1879" s="182" t="s">
        <v>640</v>
      </c>
      <c r="F1879" s="112">
        <v>45292</v>
      </c>
      <c r="G1879" s="112">
        <v>45473</v>
      </c>
      <c r="H1879" s="210"/>
      <c r="I1879" s="131"/>
      <c r="J1879" s="131"/>
      <c r="K1879" s="50">
        <v>42.763743031465111</v>
      </c>
      <c r="L1879" s="47">
        <v>1739.9654043302148</v>
      </c>
      <c r="M1879" s="247" t="s">
        <v>345</v>
      </c>
    </row>
    <row r="1880" spans="1:13" ht="23.1" customHeight="1" outlineLevel="1">
      <c r="A1880" s="190"/>
      <c r="B1880" s="190"/>
      <c r="C1880" s="190"/>
      <c r="D1880" s="185"/>
      <c r="E1880" s="183"/>
      <c r="F1880" s="25">
        <v>45474</v>
      </c>
      <c r="G1880" s="25">
        <v>45657</v>
      </c>
      <c r="H1880" s="210"/>
      <c r="I1880" s="131"/>
      <c r="J1880" s="131"/>
      <c r="K1880" s="50">
        <v>49.212515480610051</v>
      </c>
      <c r="L1880" s="47">
        <v>2002.7061467726248</v>
      </c>
      <c r="M1880" s="248"/>
    </row>
    <row r="1881" spans="1:13" ht="23.1" customHeight="1" outlineLevel="1">
      <c r="A1881" s="190"/>
      <c r="B1881" s="190"/>
      <c r="C1881" s="190"/>
      <c r="D1881" s="185"/>
      <c r="E1881" s="183"/>
      <c r="F1881" s="112">
        <v>45292</v>
      </c>
      <c r="G1881" s="112">
        <v>45473</v>
      </c>
      <c r="H1881" s="210"/>
      <c r="I1881" s="131"/>
      <c r="J1881" s="131"/>
      <c r="K1881" s="50">
        <v>42.763743031465111</v>
      </c>
      <c r="L1881" s="47">
        <v>1905.6763952188069</v>
      </c>
      <c r="M1881" s="247" t="s">
        <v>346</v>
      </c>
    </row>
    <row r="1882" spans="1:13" ht="23.1" customHeight="1" outlineLevel="1">
      <c r="A1882" s="190"/>
      <c r="B1882" s="190"/>
      <c r="C1882" s="190"/>
      <c r="D1882" s="185"/>
      <c r="E1882" s="183"/>
      <c r="F1882" s="25">
        <v>45474</v>
      </c>
      <c r="G1882" s="25">
        <v>45657</v>
      </c>
      <c r="H1882" s="210"/>
      <c r="I1882" s="131"/>
      <c r="J1882" s="131"/>
      <c r="K1882" s="50">
        <v>49.212515480610051</v>
      </c>
      <c r="L1882" s="47">
        <v>2193.4400655128748</v>
      </c>
      <c r="M1882" s="248"/>
    </row>
    <row r="1883" spans="1:13" ht="23.1" customHeight="1" outlineLevel="1">
      <c r="A1883" s="190"/>
      <c r="B1883" s="190"/>
      <c r="C1883" s="190"/>
      <c r="D1883" s="185"/>
      <c r="E1883" s="183"/>
      <c r="F1883" s="112">
        <v>45292</v>
      </c>
      <c r="G1883" s="112">
        <v>45473</v>
      </c>
      <c r="H1883" s="210"/>
      <c r="I1883" s="131"/>
      <c r="J1883" s="131"/>
      <c r="K1883" s="50">
        <v>42.763743031465111</v>
      </c>
      <c r="L1883" s="47">
        <v>1622.4001743079034</v>
      </c>
      <c r="M1883" s="247" t="s">
        <v>347</v>
      </c>
    </row>
    <row r="1884" spans="1:13" ht="23.1" customHeight="1" outlineLevel="1">
      <c r="A1884" s="190"/>
      <c r="B1884" s="190"/>
      <c r="C1884" s="190"/>
      <c r="D1884" s="185"/>
      <c r="E1884" s="183"/>
      <c r="F1884" s="25">
        <v>45474</v>
      </c>
      <c r="G1884" s="25">
        <v>45657</v>
      </c>
      <c r="H1884" s="210"/>
      <c r="I1884" s="131"/>
      <c r="J1884" s="131"/>
      <c r="K1884" s="50">
        <v>49.212515480610051</v>
      </c>
      <c r="L1884" s="47">
        <v>1867.3881638825828</v>
      </c>
      <c r="M1884" s="248"/>
    </row>
    <row r="1885" spans="1:13" ht="23.1" customHeight="1" outlineLevel="1">
      <c r="A1885" s="190"/>
      <c r="B1885" s="190"/>
      <c r="C1885" s="190"/>
      <c r="D1885" s="185"/>
      <c r="E1885" s="183"/>
      <c r="F1885" s="112">
        <v>45292</v>
      </c>
      <c r="G1885" s="112">
        <v>45473</v>
      </c>
      <c r="H1885" s="210"/>
      <c r="I1885" s="131"/>
      <c r="J1885" s="131"/>
      <c r="K1885" s="50">
        <v>42.763743031465111</v>
      </c>
      <c r="L1885" s="47">
        <v>1739.9654043302148</v>
      </c>
      <c r="M1885" s="247" t="s">
        <v>348</v>
      </c>
    </row>
    <row r="1886" spans="1:13" ht="23.1" customHeight="1" outlineLevel="1">
      <c r="A1886" s="190"/>
      <c r="B1886" s="190"/>
      <c r="C1886" s="190"/>
      <c r="D1886" s="185"/>
      <c r="E1886" s="183"/>
      <c r="F1886" s="25">
        <v>45474</v>
      </c>
      <c r="G1886" s="25">
        <v>45657</v>
      </c>
      <c r="H1886" s="210"/>
      <c r="I1886" s="131"/>
      <c r="J1886" s="131"/>
      <c r="K1886" s="50">
        <v>49.212515480610051</v>
      </c>
      <c r="L1886" s="47">
        <v>2002.7061467726248</v>
      </c>
      <c r="M1886" s="248"/>
    </row>
    <row r="1887" spans="1:13" ht="23.1" customHeight="1" outlineLevel="1">
      <c r="A1887" s="190"/>
      <c r="B1887" s="190"/>
      <c r="C1887" s="190"/>
      <c r="D1887" s="185"/>
      <c r="E1887" s="183"/>
      <c r="F1887" s="112">
        <v>45292</v>
      </c>
      <c r="G1887" s="112">
        <v>45473</v>
      </c>
      <c r="H1887" s="210"/>
      <c r="I1887" s="131"/>
      <c r="J1887" s="131"/>
      <c r="K1887" s="50">
        <v>42.763743031465111</v>
      </c>
      <c r="L1887" s="47">
        <v>1819.0547408906793</v>
      </c>
      <c r="M1887" s="247" t="s">
        <v>349</v>
      </c>
    </row>
    <row r="1888" spans="1:13" ht="23.1" customHeight="1" outlineLevel="1">
      <c r="A1888" s="190"/>
      <c r="B1888" s="190"/>
      <c r="C1888" s="190"/>
      <c r="D1888" s="185"/>
      <c r="E1888" s="183"/>
      <c r="F1888" s="25">
        <v>45474</v>
      </c>
      <c r="G1888" s="25">
        <v>45657</v>
      </c>
      <c r="H1888" s="210"/>
      <c r="I1888" s="131"/>
      <c r="J1888" s="131"/>
      <c r="K1888" s="50">
        <v>49.212515480610051</v>
      </c>
      <c r="L1888" s="47">
        <v>2093.7382443531988</v>
      </c>
      <c r="M1888" s="248"/>
    </row>
    <row r="1889" spans="1:13" ht="23.1" customHeight="1" outlineLevel="1">
      <c r="A1889" s="190"/>
      <c r="B1889" s="190"/>
      <c r="C1889" s="190"/>
      <c r="D1889" s="185"/>
      <c r="E1889" s="183"/>
      <c r="F1889" s="112">
        <v>45292</v>
      </c>
      <c r="G1889" s="112">
        <v>45473</v>
      </c>
      <c r="H1889" s="210"/>
      <c r="I1889" s="131"/>
      <c r="J1889" s="131"/>
      <c r="K1889" s="50">
        <v>42.763743031465111</v>
      </c>
      <c r="L1889" s="47">
        <v>1968.1575885046695</v>
      </c>
      <c r="M1889" s="247" t="s">
        <v>350</v>
      </c>
    </row>
    <row r="1890" spans="1:13" ht="23.1" customHeight="1" outlineLevel="1">
      <c r="A1890" s="190"/>
      <c r="B1890" s="190"/>
      <c r="C1890" s="190"/>
      <c r="D1890" s="185"/>
      <c r="E1890" s="183"/>
      <c r="F1890" s="25">
        <v>45474</v>
      </c>
      <c r="G1890" s="25">
        <v>45657</v>
      </c>
      <c r="H1890" s="210"/>
      <c r="I1890" s="131"/>
      <c r="J1890" s="131"/>
      <c r="K1890" s="50">
        <v>49.212515480610051</v>
      </c>
      <c r="L1890" s="47">
        <v>2265.3561332346085</v>
      </c>
      <c r="M1890" s="248"/>
    </row>
    <row r="1891" spans="1:13" ht="23.1" customHeight="1" outlineLevel="1">
      <c r="A1891" s="190"/>
      <c r="B1891" s="190"/>
      <c r="C1891" s="190"/>
      <c r="D1891" s="185"/>
      <c r="E1891" s="183"/>
      <c r="F1891" s="112">
        <v>45292</v>
      </c>
      <c r="G1891" s="112">
        <v>45473</v>
      </c>
      <c r="H1891" s="210"/>
      <c r="I1891" s="131"/>
      <c r="J1891" s="131"/>
      <c r="K1891" s="50">
        <v>42.763743031465111</v>
      </c>
      <c r="L1891" s="47">
        <v>1667.4668458164563</v>
      </c>
      <c r="M1891" s="247" t="s">
        <v>351</v>
      </c>
    </row>
    <row r="1892" spans="1:13" ht="23.1" customHeight="1" outlineLevel="1">
      <c r="A1892" s="190"/>
      <c r="B1892" s="190"/>
      <c r="C1892" s="190"/>
      <c r="D1892" s="185"/>
      <c r="E1892" s="183"/>
      <c r="F1892" s="25">
        <v>45474</v>
      </c>
      <c r="G1892" s="25">
        <v>45657</v>
      </c>
      <c r="H1892" s="210"/>
      <c r="I1892" s="131"/>
      <c r="J1892" s="131"/>
      <c r="K1892" s="50">
        <v>49.212515480610051</v>
      </c>
      <c r="L1892" s="47">
        <v>1919.2600573237657</v>
      </c>
      <c r="M1892" s="248"/>
    </row>
    <row r="1893" spans="1:13" ht="23.1" customHeight="1" outlineLevel="1">
      <c r="A1893" s="190"/>
      <c r="B1893" s="190"/>
      <c r="C1893" s="190"/>
      <c r="D1893" s="185"/>
      <c r="E1893" s="183"/>
      <c r="F1893" s="112">
        <v>45292</v>
      </c>
      <c r="G1893" s="112">
        <v>45473</v>
      </c>
      <c r="H1893" s="210"/>
      <c r="I1893" s="131"/>
      <c r="J1893" s="131"/>
      <c r="K1893" s="50">
        <v>42.763743031465111</v>
      </c>
      <c r="L1893" s="47">
        <v>1819.0547408906793</v>
      </c>
      <c r="M1893" s="247" t="s">
        <v>352</v>
      </c>
    </row>
    <row r="1894" spans="1:13" ht="23.1" customHeight="1" outlineLevel="1">
      <c r="A1894" s="189"/>
      <c r="B1894" s="189"/>
      <c r="C1894" s="189"/>
      <c r="D1894" s="185"/>
      <c r="E1894" s="184"/>
      <c r="F1894" s="25">
        <v>45474</v>
      </c>
      <c r="G1894" s="25">
        <v>45657</v>
      </c>
      <c r="H1894" s="210"/>
      <c r="I1894" s="131"/>
      <c r="J1894" s="131"/>
      <c r="K1894" s="50">
        <v>49.212515480610051</v>
      </c>
      <c r="L1894" s="47">
        <v>2093.7382443531988</v>
      </c>
      <c r="M1894" s="248"/>
    </row>
    <row r="1895" spans="1:13" ht="23.1" customHeight="1" outlineLevel="1">
      <c r="A1895" s="188" t="s">
        <v>20</v>
      </c>
      <c r="B1895" s="188" t="s">
        <v>24</v>
      </c>
      <c r="C1895" s="188" t="s">
        <v>479</v>
      </c>
      <c r="D1895" s="182">
        <v>45278</v>
      </c>
      <c r="E1895" s="182" t="s">
        <v>665</v>
      </c>
      <c r="F1895" s="24">
        <v>45292</v>
      </c>
      <c r="G1895" s="24">
        <v>45473</v>
      </c>
      <c r="H1895" s="210"/>
      <c r="I1895" s="50">
        <v>49.143221825200001</v>
      </c>
      <c r="J1895" s="47">
        <v>2569.1304588795001</v>
      </c>
      <c r="K1895" s="108"/>
      <c r="L1895" s="108"/>
      <c r="M1895" s="251" t="str">
        <f>Тепло!P824</f>
        <v>Тариф с инвестиционной составляющей</v>
      </c>
    </row>
    <row r="1896" spans="1:13" ht="23.1" customHeight="1" outlineLevel="1">
      <c r="A1896" s="190"/>
      <c r="B1896" s="190"/>
      <c r="C1896" s="190"/>
      <c r="D1896" s="184"/>
      <c r="E1896" s="184"/>
      <c r="F1896" s="113">
        <v>45474</v>
      </c>
      <c r="G1896" s="113">
        <v>45657</v>
      </c>
      <c r="H1896" s="210"/>
      <c r="I1896" s="50">
        <v>57.899431655852055</v>
      </c>
      <c r="J1896" s="47">
        <v>2941.5585339832946</v>
      </c>
      <c r="K1896" s="108"/>
      <c r="L1896" s="108"/>
      <c r="M1896" s="252"/>
    </row>
    <row r="1897" spans="1:13" ht="23.1" customHeight="1" outlineLevel="1">
      <c r="A1897" s="190"/>
      <c r="B1897" s="190"/>
      <c r="C1897" s="190"/>
      <c r="D1897" s="185">
        <v>45280</v>
      </c>
      <c r="E1897" s="182" t="s">
        <v>664</v>
      </c>
      <c r="F1897" s="112">
        <v>45292</v>
      </c>
      <c r="G1897" s="112">
        <v>45473</v>
      </c>
      <c r="H1897" s="210"/>
      <c r="I1897" s="108"/>
      <c r="J1897" s="108"/>
      <c r="K1897" s="50">
        <v>39.035841294132609</v>
      </c>
      <c r="L1897" s="47">
        <v>1866.438816449639</v>
      </c>
      <c r="M1897" s="247" t="s">
        <v>345</v>
      </c>
    </row>
    <row r="1898" spans="1:13" ht="23.1" customHeight="1" outlineLevel="1">
      <c r="A1898" s="190"/>
      <c r="B1898" s="190"/>
      <c r="C1898" s="190"/>
      <c r="D1898" s="185"/>
      <c r="E1898" s="183"/>
      <c r="F1898" s="25">
        <v>45474</v>
      </c>
      <c r="G1898" s="25">
        <v>45657</v>
      </c>
      <c r="H1898" s="210"/>
      <c r="I1898" s="108"/>
      <c r="J1898" s="108"/>
      <c r="K1898" s="50">
        <v>43.017497106134137</v>
      </c>
      <c r="L1898" s="47">
        <v>2056.8155757275026</v>
      </c>
      <c r="M1898" s="248"/>
    </row>
    <row r="1899" spans="1:13" ht="23.1" customHeight="1" outlineLevel="1">
      <c r="A1899" s="190"/>
      <c r="B1899" s="190"/>
      <c r="C1899" s="190"/>
      <c r="D1899" s="185"/>
      <c r="E1899" s="183"/>
      <c r="F1899" s="112">
        <v>45292</v>
      </c>
      <c r="G1899" s="112">
        <v>45473</v>
      </c>
      <c r="H1899" s="210"/>
      <c r="I1899" s="108"/>
      <c r="J1899" s="108"/>
      <c r="K1899" s="50">
        <v>39.035841294132609</v>
      </c>
      <c r="L1899" s="47">
        <v>2044.1948942067477</v>
      </c>
      <c r="M1899" s="247" t="s">
        <v>346</v>
      </c>
    </row>
    <row r="1900" spans="1:13" ht="23.1" customHeight="1" outlineLevel="1">
      <c r="A1900" s="190"/>
      <c r="B1900" s="190"/>
      <c r="C1900" s="190"/>
      <c r="D1900" s="185"/>
      <c r="E1900" s="183"/>
      <c r="F1900" s="25">
        <v>45474</v>
      </c>
      <c r="G1900" s="25">
        <v>45657</v>
      </c>
      <c r="H1900" s="210"/>
      <c r="I1900" s="108"/>
      <c r="J1900" s="108"/>
      <c r="K1900" s="50">
        <v>43.017497106134137</v>
      </c>
      <c r="L1900" s="47">
        <v>2252.7027734158364</v>
      </c>
      <c r="M1900" s="248"/>
    </row>
    <row r="1901" spans="1:13" ht="23.1" customHeight="1" outlineLevel="1">
      <c r="A1901" s="190"/>
      <c r="B1901" s="190"/>
      <c r="C1901" s="190"/>
      <c r="D1901" s="185"/>
      <c r="E1901" s="183"/>
      <c r="F1901" s="112">
        <v>45292</v>
      </c>
      <c r="G1901" s="112">
        <v>45473</v>
      </c>
      <c r="H1901" s="210"/>
      <c r="I1901" s="108"/>
      <c r="J1901" s="108"/>
      <c r="K1901" s="50">
        <v>39.035841294132609</v>
      </c>
      <c r="L1901" s="47">
        <v>1740.3280856084475</v>
      </c>
      <c r="M1901" s="247" t="s">
        <v>347</v>
      </c>
    </row>
    <row r="1902" spans="1:13" ht="23.1" customHeight="1" outlineLevel="1">
      <c r="A1902" s="190"/>
      <c r="B1902" s="190"/>
      <c r="C1902" s="190"/>
      <c r="D1902" s="185"/>
      <c r="E1902" s="183"/>
      <c r="F1902" s="25">
        <v>45474</v>
      </c>
      <c r="G1902" s="25">
        <v>45657</v>
      </c>
      <c r="H1902" s="210"/>
      <c r="I1902" s="108"/>
      <c r="J1902" s="108"/>
      <c r="K1902" s="50">
        <v>43.017497106134137</v>
      </c>
      <c r="L1902" s="47">
        <v>1917.8415503405095</v>
      </c>
      <c r="M1902" s="248"/>
    </row>
    <row r="1903" spans="1:13" ht="23.1" customHeight="1" outlineLevel="1">
      <c r="A1903" s="190"/>
      <c r="B1903" s="190"/>
      <c r="C1903" s="190"/>
      <c r="D1903" s="185"/>
      <c r="E1903" s="183"/>
      <c r="F1903" s="112">
        <v>45292</v>
      </c>
      <c r="G1903" s="112">
        <v>45473</v>
      </c>
      <c r="H1903" s="210"/>
      <c r="I1903" s="108"/>
      <c r="J1903" s="108"/>
      <c r="K1903" s="50">
        <v>39.035841294132609</v>
      </c>
      <c r="L1903" s="47">
        <v>1866.438816449639</v>
      </c>
      <c r="M1903" s="247" t="s">
        <v>348</v>
      </c>
    </row>
    <row r="1904" spans="1:13" ht="23.1" customHeight="1" outlineLevel="1">
      <c r="A1904" s="190"/>
      <c r="B1904" s="190"/>
      <c r="C1904" s="190"/>
      <c r="D1904" s="185"/>
      <c r="E1904" s="183"/>
      <c r="F1904" s="25">
        <v>45474</v>
      </c>
      <c r="G1904" s="25">
        <v>45657</v>
      </c>
      <c r="H1904" s="210"/>
      <c r="I1904" s="108"/>
      <c r="J1904" s="108"/>
      <c r="K1904" s="50">
        <v>43.017497106134137</v>
      </c>
      <c r="L1904" s="47">
        <v>2056.8155757275026</v>
      </c>
      <c r="M1904" s="248"/>
    </row>
    <row r="1905" spans="1:13" ht="23.1" customHeight="1" outlineLevel="1">
      <c r="A1905" s="190"/>
      <c r="B1905" s="190"/>
      <c r="C1905" s="190"/>
      <c r="D1905" s="185"/>
      <c r="E1905" s="183"/>
      <c r="F1905" s="112">
        <v>45292</v>
      </c>
      <c r="G1905" s="112">
        <v>45473</v>
      </c>
      <c r="H1905" s="210"/>
      <c r="I1905" s="108"/>
      <c r="J1905" s="108"/>
      <c r="K1905" s="50">
        <v>39.035841294132609</v>
      </c>
      <c r="L1905" s="47">
        <v>1951.2769444700773</v>
      </c>
      <c r="M1905" s="247" t="s">
        <v>349</v>
      </c>
    </row>
    <row r="1906" spans="1:13" ht="23.1" customHeight="1" outlineLevel="1">
      <c r="A1906" s="190"/>
      <c r="B1906" s="190"/>
      <c r="C1906" s="190"/>
      <c r="D1906" s="185"/>
      <c r="E1906" s="183"/>
      <c r="F1906" s="25">
        <v>45474</v>
      </c>
      <c r="G1906" s="25">
        <v>45657</v>
      </c>
      <c r="H1906" s="210"/>
      <c r="I1906" s="108"/>
      <c r="J1906" s="108"/>
      <c r="K1906" s="50">
        <v>43.017497106134137</v>
      </c>
      <c r="L1906" s="47">
        <v>2150.3071928060253</v>
      </c>
      <c r="M1906" s="248"/>
    </row>
    <row r="1907" spans="1:13" ht="23.1" customHeight="1" outlineLevel="1">
      <c r="A1907" s="190"/>
      <c r="B1907" s="190"/>
      <c r="C1907" s="190"/>
      <c r="D1907" s="185"/>
      <c r="E1907" s="183"/>
      <c r="F1907" s="112">
        <v>45292</v>
      </c>
      <c r="G1907" s="112">
        <v>45473</v>
      </c>
      <c r="H1907" s="210"/>
      <c r="I1907" s="108"/>
      <c r="J1907" s="108"/>
      <c r="K1907" s="50">
        <v>39.035841294132609</v>
      </c>
      <c r="L1907" s="47">
        <v>2111.2176776233623</v>
      </c>
      <c r="M1907" s="247" t="s">
        <v>350</v>
      </c>
    </row>
    <row r="1908" spans="1:13" ht="23.1" customHeight="1" outlineLevel="1">
      <c r="A1908" s="190"/>
      <c r="B1908" s="190"/>
      <c r="C1908" s="190"/>
      <c r="D1908" s="185"/>
      <c r="E1908" s="183"/>
      <c r="F1908" s="25">
        <v>45474</v>
      </c>
      <c r="G1908" s="25">
        <v>45657</v>
      </c>
      <c r="H1908" s="210"/>
      <c r="I1908" s="108"/>
      <c r="J1908" s="108"/>
      <c r="K1908" s="50">
        <v>43.017497106134137</v>
      </c>
      <c r="L1908" s="47">
        <v>2326.5618807409455</v>
      </c>
      <c r="M1908" s="248"/>
    </row>
    <row r="1909" spans="1:13" ht="23.1" customHeight="1" outlineLevel="1">
      <c r="A1909" s="190"/>
      <c r="B1909" s="190"/>
      <c r="C1909" s="190"/>
      <c r="D1909" s="185"/>
      <c r="E1909" s="183"/>
      <c r="F1909" s="112">
        <v>45292</v>
      </c>
      <c r="G1909" s="112">
        <v>45473</v>
      </c>
      <c r="H1909" s="210"/>
      <c r="I1909" s="108"/>
      <c r="J1909" s="108"/>
      <c r="K1909" s="50">
        <v>39.035841294132609</v>
      </c>
      <c r="L1909" s="47">
        <v>1788.6705324309044</v>
      </c>
      <c r="M1909" s="247" t="s">
        <v>351</v>
      </c>
    </row>
    <row r="1910" spans="1:13" ht="23.1" customHeight="1" outlineLevel="1">
      <c r="A1910" s="190"/>
      <c r="B1910" s="190"/>
      <c r="C1910" s="190"/>
      <c r="D1910" s="185"/>
      <c r="E1910" s="183"/>
      <c r="F1910" s="25">
        <v>45474</v>
      </c>
      <c r="G1910" s="25">
        <v>45657</v>
      </c>
      <c r="H1910" s="210"/>
      <c r="I1910" s="108"/>
      <c r="J1910" s="108"/>
      <c r="K1910" s="50">
        <v>43.017497106134137</v>
      </c>
      <c r="L1910" s="47">
        <v>1971.1149267388569</v>
      </c>
      <c r="M1910" s="248"/>
    </row>
    <row r="1911" spans="1:13" ht="23.1" customHeight="1" outlineLevel="1">
      <c r="A1911" s="190"/>
      <c r="B1911" s="190"/>
      <c r="C1911" s="190"/>
      <c r="D1911" s="185"/>
      <c r="E1911" s="183"/>
      <c r="F1911" s="112">
        <v>45292</v>
      </c>
      <c r="G1911" s="112">
        <v>45473</v>
      </c>
      <c r="H1911" s="210"/>
      <c r="I1911" s="108"/>
      <c r="J1911" s="108"/>
      <c r="K1911" s="50">
        <v>39.035841294132609</v>
      </c>
      <c r="L1911" s="47">
        <v>1951.2769444700773</v>
      </c>
      <c r="M1911" s="247" t="s">
        <v>352</v>
      </c>
    </row>
    <row r="1912" spans="1:13" ht="23.1" customHeight="1" outlineLevel="1">
      <c r="A1912" s="189"/>
      <c r="B1912" s="189"/>
      <c r="C1912" s="190"/>
      <c r="D1912" s="185"/>
      <c r="E1912" s="184"/>
      <c r="F1912" s="25">
        <v>45474</v>
      </c>
      <c r="G1912" s="25">
        <v>45657</v>
      </c>
      <c r="H1912" s="210"/>
      <c r="I1912" s="108"/>
      <c r="J1912" s="108"/>
      <c r="K1912" s="50">
        <v>43.017497106134137</v>
      </c>
      <c r="L1912" s="47">
        <v>2150.3071928060253</v>
      </c>
      <c r="M1912" s="248"/>
    </row>
    <row r="1913" spans="1:13" ht="23.1" customHeight="1" outlineLevel="1">
      <c r="A1913" s="188" t="s">
        <v>20</v>
      </c>
      <c r="B1913" s="188" t="s">
        <v>25</v>
      </c>
      <c r="C1913" s="190"/>
      <c r="D1913" s="182">
        <v>45278</v>
      </c>
      <c r="E1913" s="182" t="s">
        <v>665</v>
      </c>
      <c r="F1913" s="24">
        <v>45292</v>
      </c>
      <c r="G1913" s="24">
        <v>45473</v>
      </c>
      <c r="H1913" s="210"/>
      <c r="I1913" s="50">
        <v>49.143221825200001</v>
      </c>
      <c r="J1913" s="47">
        <v>2569.1304588795001</v>
      </c>
      <c r="K1913" s="108"/>
      <c r="L1913" s="108"/>
      <c r="M1913" s="251" t="s">
        <v>312</v>
      </c>
    </row>
    <row r="1914" spans="1:13" ht="23.1" customHeight="1" outlineLevel="1">
      <c r="A1914" s="190"/>
      <c r="B1914" s="190"/>
      <c r="C1914" s="190"/>
      <c r="D1914" s="184"/>
      <c r="E1914" s="184"/>
      <c r="F1914" s="113">
        <v>45474</v>
      </c>
      <c r="G1914" s="113">
        <v>45657</v>
      </c>
      <c r="H1914" s="210"/>
      <c r="I1914" s="50">
        <v>57.899431655852055</v>
      </c>
      <c r="J1914" s="47">
        <v>2941.5585339832946</v>
      </c>
      <c r="K1914" s="108"/>
      <c r="L1914" s="108"/>
      <c r="M1914" s="252"/>
    </row>
    <row r="1915" spans="1:13" ht="23.1" customHeight="1" outlineLevel="1">
      <c r="A1915" s="190"/>
      <c r="B1915" s="190"/>
      <c r="C1915" s="190"/>
      <c r="D1915" s="185">
        <v>45280</v>
      </c>
      <c r="E1915" s="182" t="s">
        <v>664</v>
      </c>
      <c r="F1915" s="112">
        <v>45292</v>
      </c>
      <c r="G1915" s="112">
        <v>45473</v>
      </c>
      <c r="H1915" s="210"/>
      <c r="I1915" s="108"/>
      <c r="J1915" s="108"/>
      <c r="K1915" s="50">
        <v>37.432829524594922</v>
      </c>
      <c r="L1915" s="47">
        <v>1790.1387095731668</v>
      </c>
      <c r="M1915" s="247" t="s">
        <v>345</v>
      </c>
    </row>
    <row r="1916" spans="1:13" ht="23.1" customHeight="1" outlineLevel="1">
      <c r="A1916" s="190"/>
      <c r="B1916" s="190"/>
      <c r="C1916" s="190"/>
      <c r="D1916" s="185"/>
      <c r="E1916" s="183"/>
      <c r="F1916" s="25">
        <v>45474</v>
      </c>
      <c r="G1916" s="25">
        <v>45657</v>
      </c>
      <c r="H1916" s="210"/>
      <c r="I1916" s="108"/>
      <c r="J1916" s="108"/>
      <c r="K1916" s="50">
        <v>41.250978136103605</v>
      </c>
      <c r="L1916" s="47">
        <v>1972.73285794963</v>
      </c>
      <c r="M1916" s="248"/>
    </row>
    <row r="1917" spans="1:13" ht="23.1" customHeight="1" outlineLevel="1">
      <c r="A1917" s="190"/>
      <c r="B1917" s="190"/>
      <c r="C1917" s="190"/>
      <c r="D1917" s="185"/>
      <c r="E1917" s="183"/>
      <c r="F1917" s="112">
        <v>45292</v>
      </c>
      <c r="G1917" s="112">
        <v>45473</v>
      </c>
      <c r="H1917" s="210"/>
      <c r="I1917" s="108"/>
      <c r="J1917" s="108"/>
      <c r="K1917" s="50">
        <v>37.432829524594922</v>
      </c>
      <c r="L1917" s="47">
        <v>1960.6281104848972</v>
      </c>
      <c r="M1917" s="247" t="s">
        <v>346</v>
      </c>
    </row>
    <row r="1918" spans="1:13" ht="23.1" customHeight="1" outlineLevel="1">
      <c r="A1918" s="190"/>
      <c r="B1918" s="190"/>
      <c r="C1918" s="190"/>
      <c r="D1918" s="185"/>
      <c r="E1918" s="183"/>
      <c r="F1918" s="25">
        <v>45474</v>
      </c>
      <c r="G1918" s="25">
        <v>45657</v>
      </c>
      <c r="H1918" s="210"/>
      <c r="I1918" s="108"/>
      <c r="J1918" s="108"/>
      <c r="K1918" s="50">
        <v>41.250978136103605</v>
      </c>
      <c r="L1918" s="47">
        <v>2160.6121777543572</v>
      </c>
      <c r="M1918" s="248"/>
    </row>
    <row r="1919" spans="1:13" ht="23.1" customHeight="1" outlineLevel="1">
      <c r="A1919" s="190"/>
      <c r="B1919" s="190"/>
      <c r="C1919" s="190"/>
      <c r="D1919" s="185"/>
      <c r="E1919" s="183"/>
      <c r="F1919" s="112">
        <v>45292</v>
      </c>
      <c r="G1919" s="112">
        <v>45473</v>
      </c>
      <c r="H1919" s="210"/>
      <c r="I1919" s="108"/>
      <c r="J1919" s="108"/>
      <c r="K1919" s="50">
        <v>37.432829524594922</v>
      </c>
      <c r="L1919" s="47">
        <v>1669.1833913587639</v>
      </c>
      <c r="M1919" s="247" t="s">
        <v>347</v>
      </c>
    </row>
    <row r="1920" spans="1:13" ht="23.1" customHeight="1" outlineLevel="1">
      <c r="A1920" s="190"/>
      <c r="B1920" s="190"/>
      <c r="C1920" s="190"/>
      <c r="D1920" s="185"/>
      <c r="E1920" s="183"/>
      <c r="F1920" s="25">
        <v>45474</v>
      </c>
      <c r="G1920" s="25">
        <v>45657</v>
      </c>
      <c r="H1920" s="210"/>
      <c r="I1920" s="108"/>
      <c r="J1920" s="108"/>
      <c r="K1920" s="50">
        <v>41.250978136103605</v>
      </c>
      <c r="L1920" s="47">
        <v>1839.4400972773581</v>
      </c>
      <c r="M1920" s="248"/>
    </row>
    <row r="1921" spans="1:13" ht="23.1" customHeight="1" outlineLevel="1">
      <c r="A1921" s="190"/>
      <c r="B1921" s="190"/>
      <c r="C1921" s="190"/>
      <c r="D1921" s="185"/>
      <c r="E1921" s="183"/>
      <c r="F1921" s="112">
        <v>45292</v>
      </c>
      <c r="G1921" s="112">
        <v>45473</v>
      </c>
      <c r="H1921" s="210"/>
      <c r="I1921" s="108"/>
      <c r="J1921" s="108"/>
      <c r="K1921" s="50">
        <v>37.432829524594922</v>
      </c>
      <c r="L1921" s="47">
        <v>1790.1387095731668</v>
      </c>
      <c r="M1921" s="247" t="s">
        <v>348</v>
      </c>
    </row>
    <row r="1922" spans="1:13" ht="23.1" customHeight="1" outlineLevel="1">
      <c r="A1922" s="190"/>
      <c r="B1922" s="190"/>
      <c r="C1922" s="190"/>
      <c r="D1922" s="185"/>
      <c r="E1922" s="183"/>
      <c r="F1922" s="25">
        <v>45474</v>
      </c>
      <c r="G1922" s="25">
        <v>45657</v>
      </c>
      <c r="H1922" s="210"/>
      <c r="I1922" s="108"/>
      <c r="J1922" s="108"/>
      <c r="K1922" s="50">
        <v>41.250978136103605</v>
      </c>
      <c r="L1922" s="47">
        <v>1972.73285794963</v>
      </c>
      <c r="M1922" s="248"/>
    </row>
    <row r="1923" spans="1:13" ht="23.1" customHeight="1" outlineLevel="1">
      <c r="A1923" s="190"/>
      <c r="B1923" s="190"/>
      <c r="C1923" s="190"/>
      <c r="D1923" s="185"/>
      <c r="E1923" s="183"/>
      <c r="F1923" s="112">
        <v>45292</v>
      </c>
      <c r="G1923" s="112">
        <v>45473</v>
      </c>
      <c r="H1923" s="210"/>
      <c r="I1923" s="108"/>
      <c r="J1923" s="108"/>
      <c r="K1923" s="50">
        <v>37.432829524594922</v>
      </c>
      <c r="L1923" s="47">
        <v>1871.5086509174018</v>
      </c>
      <c r="M1923" s="247" t="s">
        <v>349</v>
      </c>
    </row>
    <row r="1924" spans="1:13" ht="23.1" customHeight="1" outlineLevel="1">
      <c r="A1924" s="190"/>
      <c r="B1924" s="190"/>
      <c r="C1924" s="190"/>
      <c r="D1924" s="185"/>
      <c r="E1924" s="183"/>
      <c r="F1924" s="25">
        <v>45474</v>
      </c>
      <c r="G1924" s="25">
        <v>45657</v>
      </c>
      <c r="H1924" s="210"/>
      <c r="I1924" s="108"/>
      <c r="J1924" s="108"/>
      <c r="K1924" s="50">
        <v>41.250978136103605</v>
      </c>
      <c r="L1924" s="47">
        <v>2062.4025333109771</v>
      </c>
      <c r="M1924" s="248"/>
    </row>
    <row r="1925" spans="1:13" ht="23.1" customHeight="1" outlineLevel="1">
      <c r="A1925" s="190"/>
      <c r="B1925" s="190"/>
      <c r="C1925" s="190"/>
      <c r="D1925" s="185"/>
      <c r="E1925" s="183"/>
      <c r="F1925" s="112">
        <v>45292</v>
      </c>
      <c r="G1925" s="112">
        <v>45473</v>
      </c>
      <c r="H1925" s="210"/>
      <c r="I1925" s="108"/>
      <c r="J1925" s="108"/>
      <c r="K1925" s="50">
        <v>37.432829524594922</v>
      </c>
      <c r="L1925" s="47">
        <v>2024.9109993532545</v>
      </c>
      <c r="M1925" s="247" t="s">
        <v>350</v>
      </c>
    </row>
    <row r="1926" spans="1:13" ht="23.1" customHeight="1" outlineLevel="1">
      <c r="A1926" s="190"/>
      <c r="B1926" s="190"/>
      <c r="C1926" s="190"/>
      <c r="D1926" s="185"/>
      <c r="E1926" s="183"/>
      <c r="F1926" s="25">
        <v>45474</v>
      </c>
      <c r="G1926" s="25">
        <v>45657</v>
      </c>
      <c r="H1926" s="210"/>
      <c r="I1926" s="108"/>
      <c r="J1926" s="108"/>
      <c r="K1926" s="50">
        <v>41.250978136103605</v>
      </c>
      <c r="L1926" s="47">
        <v>2231.451921287287</v>
      </c>
      <c r="M1926" s="248"/>
    </row>
    <row r="1927" spans="1:13" ht="23.1" customHeight="1" outlineLevel="1">
      <c r="A1927" s="190"/>
      <c r="B1927" s="190"/>
      <c r="C1927" s="190"/>
      <c r="D1927" s="185"/>
      <c r="E1927" s="183"/>
      <c r="F1927" s="112">
        <v>45292</v>
      </c>
      <c r="G1927" s="112">
        <v>45473</v>
      </c>
      <c r="H1927" s="210"/>
      <c r="I1927" s="108"/>
      <c r="J1927" s="108"/>
      <c r="K1927" s="50">
        <v>37.432829524594922</v>
      </c>
      <c r="L1927" s="47">
        <v>1715.5495966742851</v>
      </c>
      <c r="M1927" s="247" t="s">
        <v>351</v>
      </c>
    </row>
    <row r="1928" spans="1:13" ht="23.1" customHeight="1" outlineLevel="1">
      <c r="A1928" s="190"/>
      <c r="B1928" s="190"/>
      <c r="C1928" s="190"/>
      <c r="D1928" s="185"/>
      <c r="E1928" s="183"/>
      <c r="F1928" s="25">
        <v>45474</v>
      </c>
      <c r="G1928" s="25">
        <v>45657</v>
      </c>
      <c r="H1928" s="210"/>
      <c r="I1928" s="108"/>
      <c r="J1928" s="108"/>
      <c r="K1928" s="50">
        <v>41.250978136103605</v>
      </c>
      <c r="L1928" s="47">
        <v>1890.5356555350625</v>
      </c>
      <c r="M1928" s="248"/>
    </row>
    <row r="1929" spans="1:13" ht="23.1" customHeight="1" outlineLevel="1">
      <c r="A1929" s="190"/>
      <c r="B1929" s="190"/>
      <c r="C1929" s="190"/>
      <c r="D1929" s="185"/>
      <c r="E1929" s="183"/>
      <c r="F1929" s="112">
        <v>45292</v>
      </c>
      <c r="G1929" s="112">
        <v>45473</v>
      </c>
      <c r="H1929" s="210"/>
      <c r="I1929" s="108"/>
      <c r="J1929" s="108"/>
      <c r="K1929" s="50">
        <v>37.432829524594922</v>
      </c>
      <c r="L1929" s="47">
        <v>1871.5086509174018</v>
      </c>
      <c r="M1929" s="247" t="s">
        <v>352</v>
      </c>
    </row>
    <row r="1930" spans="1:13" ht="23.1" customHeight="1" outlineLevel="1">
      <c r="A1930" s="189"/>
      <c r="B1930" s="189"/>
      <c r="C1930" s="190"/>
      <c r="D1930" s="185"/>
      <c r="E1930" s="184"/>
      <c r="F1930" s="25">
        <v>45474</v>
      </c>
      <c r="G1930" s="25">
        <v>45657</v>
      </c>
      <c r="H1930" s="210"/>
      <c r="I1930" s="108"/>
      <c r="J1930" s="108"/>
      <c r="K1930" s="50">
        <v>41.250978136103605</v>
      </c>
      <c r="L1930" s="47">
        <v>2062.4025333109771</v>
      </c>
      <c r="M1930" s="248"/>
    </row>
    <row r="1931" spans="1:13" ht="23.1" customHeight="1" outlineLevel="1">
      <c r="A1931" s="188" t="s">
        <v>20</v>
      </c>
      <c r="B1931" s="188" t="s">
        <v>23</v>
      </c>
      <c r="C1931" s="190"/>
      <c r="D1931" s="182">
        <v>45278</v>
      </c>
      <c r="E1931" s="182" t="s">
        <v>665</v>
      </c>
      <c r="F1931" s="24">
        <v>45292</v>
      </c>
      <c r="G1931" s="24">
        <v>45473</v>
      </c>
      <c r="H1931" s="210"/>
      <c r="I1931" s="50">
        <v>49.143221825200001</v>
      </c>
      <c r="J1931" s="47">
        <v>2569.1304588795001</v>
      </c>
      <c r="K1931" s="108"/>
      <c r="L1931" s="108"/>
      <c r="M1931" s="251"/>
    </row>
    <row r="1932" spans="1:13" ht="23.1" customHeight="1" outlineLevel="1">
      <c r="A1932" s="190"/>
      <c r="B1932" s="190"/>
      <c r="C1932" s="190"/>
      <c r="D1932" s="184"/>
      <c r="E1932" s="184"/>
      <c r="F1932" s="113">
        <v>45474</v>
      </c>
      <c r="G1932" s="113">
        <v>45657</v>
      </c>
      <c r="H1932" s="210"/>
      <c r="I1932" s="50">
        <v>57.899431655852055</v>
      </c>
      <c r="J1932" s="47">
        <v>2941.5585339832946</v>
      </c>
      <c r="K1932" s="108"/>
      <c r="L1932" s="108"/>
      <c r="M1932" s="252"/>
    </row>
    <row r="1933" spans="1:13" ht="23.1" customHeight="1" outlineLevel="1">
      <c r="A1933" s="190"/>
      <c r="B1933" s="190"/>
      <c r="C1933" s="190"/>
      <c r="D1933" s="185">
        <v>45280</v>
      </c>
      <c r="E1933" s="182" t="s">
        <v>664</v>
      </c>
      <c r="F1933" s="112">
        <v>45292</v>
      </c>
      <c r="G1933" s="112">
        <v>45473</v>
      </c>
      <c r="H1933" s="210"/>
      <c r="I1933" s="108"/>
      <c r="J1933" s="108"/>
      <c r="K1933" s="50">
        <v>43.034925952705812</v>
      </c>
      <c r="L1933" s="47">
        <v>2189.6910849142314</v>
      </c>
      <c r="M1933" s="247" t="s">
        <v>345</v>
      </c>
    </row>
    <row r="1934" spans="1:13" ht="23.1" customHeight="1" outlineLevel="1">
      <c r="A1934" s="190"/>
      <c r="B1934" s="190"/>
      <c r="C1934" s="190"/>
      <c r="D1934" s="185"/>
      <c r="E1934" s="183"/>
      <c r="F1934" s="25">
        <v>45474</v>
      </c>
      <c r="G1934" s="25">
        <v>45657</v>
      </c>
      <c r="H1934" s="210"/>
      <c r="I1934" s="108"/>
      <c r="J1934" s="108"/>
      <c r="K1934" s="50">
        <v>47.42448839988181</v>
      </c>
      <c r="L1934" s="47">
        <v>2413.036762189819</v>
      </c>
      <c r="M1934" s="248"/>
    </row>
    <row r="1935" spans="1:13" ht="23.1" customHeight="1" outlineLevel="1">
      <c r="A1935" s="190"/>
      <c r="B1935" s="190"/>
      <c r="C1935" s="190"/>
      <c r="D1935" s="185"/>
      <c r="E1935" s="183"/>
      <c r="F1935" s="112">
        <v>45292</v>
      </c>
      <c r="G1935" s="112">
        <v>45473</v>
      </c>
      <c r="H1935" s="210"/>
      <c r="I1935" s="108"/>
      <c r="J1935" s="108"/>
      <c r="K1935" s="50">
        <v>43.034925952705812</v>
      </c>
      <c r="L1935" s="47">
        <v>2398.2330930013013</v>
      </c>
      <c r="M1935" s="247" t="s">
        <v>346</v>
      </c>
    </row>
    <row r="1936" spans="1:13" ht="23.1" customHeight="1" outlineLevel="1">
      <c r="A1936" s="190"/>
      <c r="B1936" s="190"/>
      <c r="C1936" s="190"/>
      <c r="D1936" s="185"/>
      <c r="E1936" s="183"/>
      <c r="F1936" s="25">
        <v>45474</v>
      </c>
      <c r="G1936" s="25">
        <v>45657</v>
      </c>
      <c r="H1936" s="210"/>
      <c r="I1936" s="108"/>
      <c r="J1936" s="108"/>
      <c r="K1936" s="50">
        <v>47.42448839988181</v>
      </c>
      <c r="L1936" s="47">
        <v>2642.8497871602781</v>
      </c>
      <c r="M1936" s="248"/>
    </row>
    <row r="1937" spans="1:13" ht="23.1" customHeight="1" outlineLevel="1">
      <c r="A1937" s="190"/>
      <c r="B1937" s="190"/>
      <c r="C1937" s="190"/>
      <c r="D1937" s="185"/>
      <c r="E1937" s="183"/>
      <c r="F1937" s="112">
        <v>45292</v>
      </c>
      <c r="G1937" s="112">
        <v>45473</v>
      </c>
      <c r="H1937" s="210"/>
      <c r="I1937" s="108"/>
      <c r="J1937" s="108"/>
      <c r="K1937" s="50">
        <v>43.034925952705812</v>
      </c>
      <c r="L1937" s="47">
        <v>2041.738984582189</v>
      </c>
      <c r="M1937" s="247" t="s">
        <v>347</v>
      </c>
    </row>
    <row r="1938" spans="1:13" ht="23.1" customHeight="1" outlineLevel="1">
      <c r="A1938" s="190"/>
      <c r="B1938" s="190"/>
      <c r="C1938" s="190"/>
      <c r="D1938" s="185"/>
      <c r="E1938" s="183"/>
      <c r="F1938" s="25">
        <v>45474</v>
      </c>
      <c r="G1938" s="25">
        <v>45657</v>
      </c>
      <c r="H1938" s="210"/>
      <c r="I1938" s="108"/>
      <c r="J1938" s="108"/>
      <c r="K1938" s="50">
        <v>47.42448839988181</v>
      </c>
      <c r="L1938" s="47">
        <v>2249.9937377175343</v>
      </c>
      <c r="M1938" s="248"/>
    </row>
    <row r="1939" spans="1:13" ht="23.1" customHeight="1" outlineLevel="1">
      <c r="A1939" s="190"/>
      <c r="B1939" s="190"/>
      <c r="C1939" s="190"/>
      <c r="D1939" s="185"/>
      <c r="E1939" s="183"/>
      <c r="F1939" s="112">
        <v>45292</v>
      </c>
      <c r="G1939" s="112">
        <v>45473</v>
      </c>
      <c r="H1939" s="210"/>
      <c r="I1939" s="108"/>
      <c r="J1939" s="108"/>
      <c r="K1939" s="50">
        <v>43.034925952705812</v>
      </c>
      <c r="L1939" s="47">
        <v>2189.6910849142314</v>
      </c>
      <c r="M1939" s="247" t="s">
        <v>348</v>
      </c>
    </row>
    <row r="1940" spans="1:13" ht="23.1" customHeight="1" outlineLevel="1">
      <c r="A1940" s="190"/>
      <c r="B1940" s="190"/>
      <c r="C1940" s="190"/>
      <c r="D1940" s="185"/>
      <c r="E1940" s="183"/>
      <c r="F1940" s="25">
        <v>45474</v>
      </c>
      <c r="G1940" s="25">
        <v>45657</v>
      </c>
      <c r="H1940" s="210"/>
      <c r="I1940" s="108"/>
      <c r="J1940" s="108"/>
      <c r="K1940" s="50">
        <v>47.42448839988181</v>
      </c>
      <c r="L1940" s="47">
        <v>2413.036762189819</v>
      </c>
      <c r="M1940" s="248"/>
    </row>
    <row r="1941" spans="1:13" ht="23.1" customHeight="1" outlineLevel="1">
      <c r="A1941" s="190"/>
      <c r="B1941" s="190"/>
      <c r="C1941" s="190"/>
      <c r="D1941" s="185"/>
      <c r="E1941" s="183"/>
      <c r="F1941" s="112">
        <v>45292</v>
      </c>
      <c r="G1941" s="112">
        <v>45473</v>
      </c>
      <c r="H1941" s="210"/>
      <c r="I1941" s="108"/>
      <c r="J1941" s="108"/>
      <c r="K1941" s="50">
        <v>43.034925952705812</v>
      </c>
      <c r="L1941" s="47">
        <v>2289.2224978648783</v>
      </c>
      <c r="M1941" s="247" t="s">
        <v>349</v>
      </c>
    </row>
    <row r="1942" spans="1:13" ht="23.1" customHeight="1" outlineLevel="1">
      <c r="A1942" s="190"/>
      <c r="B1942" s="190"/>
      <c r="C1942" s="190"/>
      <c r="D1942" s="185"/>
      <c r="E1942" s="183"/>
      <c r="F1942" s="25">
        <v>45474</v>
      </c>
      <c r="G1942" s="25">
        <v>45657</v>
      </c>
      <c r="H1942" s="210"/>
      <c r="I1942" s="108"/>
      <c r="J1942" s="108"/>
      <c r="K1942" s="50">
        <v>47.42448839988181</v>
      </c>
      <c r="L1942" s="47">
        <v>2522.7202513802654</v>
      </c>
      <c r="M1942" s="248"/>
    </row>
    <row r="1943" spans="1:13" ht="23.1" customHeight="1" outlineLevel="1">
      <c r="A1943" s="190"/>
      <c r="B1943" s="190"/>
      <c r="C1943" s="190"/>
      <c r="D1943" s="185"/>
      <c r="E1943" s="183"/>
      <c r="F1943" s="112">
        <v>45292</v>
      </c>
      <c r="G1943" s="112">
        <v>45473</v>
      </c>
      <c r="H1943" s="210"/>
      <c r="I1943" s="108"/>
      <c r="J1943" s="108"/>
      <c r="K1943" s="50">
        <v>43.034925952705812</v>
      </c>
      <c r="L1943" s="47">
        <v>2476.8636862144585</v>
      </c>
      <c r="M1943" s="247" t="s">
        <v>350</v>
      </c>
    </row>
    <row r="1944" spans="1:13" ht="23.1" customHeight="1" outlineLevel="1">
      <c r="A1944" s="190"/>
      <c r="B1944" s="190"/>
      <c r="C1944" s="190"/>
      <c r="D1944" s="185"/>
      <c r="E1944" s="183"/>
      <c r="F1944" s="25">
        <v>45474</v>
      </c>
      <c r="G1944" s="25">
        <v>45657</v>
      </c>
      <c r="H1944" s="210"/>
      <c r="I1944" s="108"/>
      <c r="J1944" s="108"/>
      <c r="K1944" s="50">
        <v>47.42448839988181</v>
      </c>
      <c r="L1944" s="47">
        <v>2729.5005998540578</v>
      </c>
      <c r="M1944" s="248"/>
    </row>
    <row r="1945" spans="1:13" ht="23.1" customHeight="1" outlineLevel="1">
      <c r="A1945" s="190"/>
      <c r="B1945" s="190"/>
      <c r="C1945" s="190"/>
      <c r="D1945" s="185"/>
      <c r="E1945" s="183"/>
      <c r="F1945" s="112">
        <v>45292</v>
      </c>
      <c r="G1945" s="112">
        <v>45473</v>
      </c>
      <c r="H1945" s="210"/>
      <c r="I1945" s="108"/>
      <c r="J1945" s="108"/>
      <c r="K1945" s="50">
        <v>43.034925952705812</v>
      </c>
      <c r="L1945" s="47">
        <v>2098.4539563761386</v>
      </c>
      <c r="M1945" s="247" t="s">
        <v>351</v>
      </c>
    </row>
    <row r="1946" spans="1:13" ht="23.1" customHeight="1" outlineLevel="1">
      <c r="A1946" s="190"/>
      <c r="B1946" s="190"/>
      <c r="C1946" s="190"/>
      <c r="D1946" s="185"/>
      <c r="E1946" s="183"/>
      <c r="F1946" s="25">
        <v>45474</v>
      </c>
      <c r="G1946" s="25">
        <v>45657</v>
      </c>
      <c r="H1946" s="210"/>
      <c r="I1946" s="108"/>
      <c r="J1946" s="108"/>
      <c r="K1946" s="50">
        <v>47.42448839988181</v>
      </c>
      <c r="L1946" s="47">
        <v>2312.4935637652434</v>
      </c>
      <c r="M1946" s="248"/>
    </row>
    <row r="1947" spans="1:13" ht="23.1" customHeight="1" outlineLevel="1">
      <c r="A1947" s="190"/>
      <c r="B1947" s="190"/>
      <c r="C1947" s="190"/>
      <c r="D1947" s="185"/>
      <c r="E1947" s="183"/>
      <c r="F1947" s="112">
        <v>45292</v>
      </c>
      <c r="G1947" s="112">
        <v>45473</v>
      </c>
      <c r="H1947" s="210"/>
      <c r="I1947" s="108"/>
      <c r="J1947" s="108"/>
      <c r="K1947" s="50">
        <v>43.034925952705812</v>
      </c>
      <c r="L1947" s="47">
        <v>2289.2224978648783</v>
      </c>
      <c r="M1947" s="247" t="s">
        <v>352</v>
      </c>
    </row>
    <row r="1948" spans="1:13" ht="23.1" customHeight="1" outlineLevel="1">
      <c r="A1948" s="189"/>
      <c r="B1948" s="189"/>
      <c r="C1948" s="189"/>
      <c r="D1948" s="185"/>
      <c r="E1948" s="184"/>
      <c r="F1948" s="25">
        <v>45474</v>
      </c>
      <c r="G1948" s="25">
        <v>45657</v>
      </c>
      <c r="H1948" s="210"/>
      <c r="I1948" s="108"/>
      <c r="J1948" s="108"/>
      <c r="K1948" s="50">
        <v>47.42448839988181</v>
      </c>
      <c r="L1948" s="47">
        <v>2522.7202513802654</v>
      </c>
      <c r="M1948" s="248"/>
    </row>
    <row r="1949" spans="1:13" ht="23.1" customHeight="1" outlineLevel="1">
      <c r="A1949" s="188" t="s">
        <v>20</v>
      </c>
      <c r="B1949" s="188" t="s">
        <v>26</v>
      </c>
      <c r="C1949" s="188" t="s">
        <v>595</v>
      </c>
      <c r="D1949" s="182">
        <v>45268</v>
      </c>
      <c r="E1949" s="182" t="s">
        <v>673</v>
      </c>
      <c r="F1949" s="24">
        <v>45292</v>
      </c>
      <c r="G1949" s="24">
        <v>45473</v>
      </c>
      <c r="H1949" s="210"/>
      <c r="I1949" s="50">
        <v>75.81</v>
      </c>
      <c r="J1949" s="47">
        <v>10745.1066876491</v>
      </c>
      <c r="K1949" s="108"/>
      <c r="L1949" s="108"/>
      <c r="M1949" s="251"/>
    </row>
    <row r="1950" spans="1:13" ht="23.1" customHeight="1" outlineLevel="1">
      <c r="A1950" s="190"/>
      <c r="B1950" s="190"/>
      <c r="C1950" s="190"/>
      <c r="D1950" s="184"/>
      <c r="E1950" s="184"/>
      <c r="F1950" s="113">
        <v>45474</v>
      </c>
      <c r="G1950" s="113">
        <v>45657</v>
      </c>
      <c r="H1950" s="210"/>
      <c r="I1950" s="50">
        <v>81.268320000000017</v>
      </c>
      <c r="J1950" s="47">
        <v>11750.629829959318</v>
      </c>
      <c r="K1950" s="108"/>
      <c r="L1950" s="108"/>
      <c r="M1950" s="252"/>
    </row>
    <row r="1951" spans="1:13" ht="23.1" customHeight="1" outlineLevel="1">
      <c r="A1951" s="190"/>
      <c r="B1951" s="190"/>
      <c r="C1951" s="190"/>
      <c r="D1951" s="185">
        <v>45280</v>
      </c>
      <c r="E1951" s="182" t="s">
        <v>664</v>
      </c>
      <c r="F1951" s="112">
        <v>45292</v>
      </c>
      <c r="G1951" s="112">
        <v>45473</v>
      </c>
      <c r="H1951" s="210"/>
      <c r="I1951" s="108"/>
      <c r="J1951" s="108"/>
      <c r="K1951" s="50">
        <v>46.56</v>
      </c>
      <c r="L1951" s="47">
        <v>1614.99</v>
      </c>
      <c r="M1951" s="247" t="s">
        <v>345</v>
      </c>
    </row>
    <row r="1952" spans="1:13" ht="23.1" customHeight="1" outlineLevel="1">
      <c r="A1952" s="190"/>
      <c r="B1952" s="190"/>
      <c r="C1952" s="190"/>
      <c r="D1952" s="185"/>
      <c r="E1952" s="183"/>
      <c r="F1952" s="25">
        <v>45474</v>
      </c>
      <c r="G1952" s="25">
        <v>45657</v>
      </c>
      <c r="H1952" s="210"/>
      <c r="I1952" s="108"/>
      <c r="J1952" s="108"/>
      <c r="K1952" s="50">
        <v>53.59</v>
      </c>
      <c r="L1952" s="47">
        <v>1858.85</v>
      </c>
      <c r="M1952" s="248"/>
    </row>
    <row r="1953" spans="1:13" ht="23.1" customHeight="1" outlineLevel="1">
      <c r="A1953" s="190"/>
      <c r="B1953" s="190"/>
      <c r="C1953" s="190"/>
      <c r="D1953" s="185"/>
      <c r="E1953" s="183"/>
      <c r="F1953" s="112">
        <v>45292</v>
      </c>
      <c r="G1953" s="112">
        <v>45473</v>
      </c>
      <c r="H1953" s="210"/>
      <c r="I1953" s="108"/>
      <c r="J1953" s="108"/>
      <c r="K1953" s="50">
        <v>46.56</v>
      </c>
      <c r="L1953" s="47">
        <v>1768.78</v>
      </c>
      <c r="M1953" s="247" t="s">
        <v>346</v>
      </c>
    </row>
    <row r="1954" spans="1:13" ht="23.1" customHeight="1" outlineLevel="1">
      <c r="A1954" s="190"/>
      <c r="B1954" s="190"/>
      <c r="C1954" s="190"/>
      <c r="D1954" s="185"/>
      <c r="E1954" s="183"/>
      <c r="F1954" s="25">
        <v>45474</v>
      </c>
      <c r="G1954" s="25">
        <v>45657</v>
      </c>
      <c r="H1954" s="210"/>
      <c r="I1954" s="108"/>
      <c r="J1954" s="108"/>
      <c r="K1954" s="50">
        <f>K1952</f>
        <v>53.59</v>
      </c>
      <c r="L1954" s="47">
        <v>2035.87</v>
      </c>
      <c r="M1954" s="248"/>
    </row>
    <row r="1955" spans="1:13" ht="23.1" customHeight="1" outlineLevel="1">
      <c r="A1955" s="190"/>
      <c r="B1955" s="190"/>
      <c r="C1955" s="190"/>
      <c r="D1955" s="185"/>
      <c r="E1955" s="183"/>
      <c r="F1955" s="112">
        <v>45292</v>
      </c>
      <c r="G1955" s="112">
        <v>45473</v>
      </c>
      <c r="H1955" s="210"/>
      <c r="I1955" s="108"/>
      <c r="J1955" s="108"/>
      <c r="K1955" s="50">
        <v>46.56</v>
      </c>
      <c r="L1955" s="47">
        <v>1505.87</v>
      </c>
      <c r="M1955" s="247" t="s">
        <v>347</v>
      </c>
    </row>
    <row r="1956" spans="1:13" ht="23.1" customHeight="1" outlineLevel="1">
      <c r="A1956" s="190"/>
      <c r="B1956" s="190"/>
      <c r="C1956" s="190"/>
      <c r="D1956" s="185"/>
      <c r="E1956" s="183"/>
      <c r="F1956" s="25">
        <v>45474</v>
      </c>
      <c r="G1956" s="25">
        <v>45657</v>
      </c>
      <c r="H1956" s="210"/>
      <c r="I1956" s="108"/>
      <c r="J1956" s="108"/>
      <c r="K1956" s="50">
        <f>K1954</f>
        <v>53.59</v>
      </c>
      <c r="L1956" s="47">
        <v>1733.26</v>
      </c>
      <c r="M1956" s="248"/>
    </row>
    <row r="1957" spans="1:13" ht="23.1" customHeight="1" outlineLevel="1">
      <c r="A1957" s="190"/>
      <c r="B1957" s="190"/>
      <c r="C1957" s="190"/>
      <c r="D1957" s="185"/>
      <c r="E1957" s="183"/>
      <c r="F1957" s="112">
        <v>45292</v>
      </c>
      <c r="G1957" s="112">
        <v>45473</v>
      </c>
      <c r="H1957" s="210"/>
      <c r="I1957" s="108"/>
      <c r="J1957" s="108"/>
      <c r="K1957" s="50">
        <v>46.56</v>
      </c>
      <c r="L1957" s="47">
        <v>1614.99</v>
      </c>
      <c r="M1957" s="247" t="s">
        <v>348</v>
      </c>
    </row>
    <row r="1958" spans="1:13" ht="23.1" customHeight="1" outlineLevel="1">
      <c r="A1958" s="190"/>
      <c r="B1958" s="190"/>
      <c r="C1958" s="190"/>
      <c r="D1958" s="185"/>
      <c r="E1958" s="183"/>
      <c r="F1958" s="25">
        <v>45474</v>
      </c>
      <c r="G1958" s="25">
        <v>45657</v>
      </c>
      <c r="H1958" s="210"/>
      <c r="I1958" s="108"/>
      <c r="J1958" s="108"/>
      <c r="K1958" s="50">
        <f>K1956</f>
        <v>53.59</v>
      </c>
      <c r="L1958" s="47">
        <v>1858.85</v>
      </c>
      <c r="M1958" s="248"/>
    </row>
    <row r="1959" spans="1:13" ht="23.1" customHeight="1" outlineLevel="1">
      <c r="A1959" s="190"/>
      <c r="B1959" s="190"/>
      <c r="C1959" s="190"/>
      <c r="D1959" s="185"/>
      <c r="E1959" s="183"/>
      <c r="F1959" s="112">
        <v>45292</v>
      </c>
      <c r="G1959" s="112">
        <v>45473</v>
      </c>
      <c r="H1959" s="210"/>
      <c r="I1959" s="108"/>
      <c r="J1959" s="108"/>
      <c r="K1959" s="50">
        <v>46.56</v>
      </c>
      <c r="L1959" s="47">
        <v>1688.3986363636363</v>
      </c>
      <c r="M1959" s="247" t="s">
        <v>349</v>
      </c>
    </row>
    <row r="1960" spans="1:13" ht="23.1" customHeight="1" outlineLevel="1">
      <c r="A1960" s="190"/>
      <c r="B1960" s="190"/>
      <c r="C1960" s="190"/>
      <c r="D1960" s="185"/>
      <c r="E1960" s="183"/>
      <c r="F1960" s="25">
        <v>45474</v>
      </c>
      <c r="G1960" s="25">
        <v>45657</v>
      </c>
      <c r="H1960" s="210"/>
      <c r="I1960" s="108"/>
      <c r="J1960" s="108"/>
      <c r="K1960" s="50">
        <f>K1956</f>
        <v>53.59</v>
      </c>
      <c r="L1960" s="47">
        <v>1943.35</v>
      </c>
      <c r="M1960" s="248"/>
    </row>
    <row r="1961" spans="1:13" ht="23.1" customHeight="1" outlineLevel="1">
      <c r="A1961" s="190"/>
      <c r="B1961" s="190"/>
      <c r="C1961" s="190"/>
      <c r="D1961" s="185"/>
      <c r="E1961" s="183"/>
      <c r="F1961" s="112">
        <v>45292</v>
      </c>
      <c r="G1961" s="112">
        <v>45473</v>
      </c>
      <c r="H1961" s="210"/>
      <c r="I1961" s="108"/>
      <c r="J1961" s="108"/>
      <c r="K1961" s="50">
        <v>46.56</v>
      </c>
      <c r="L1961" s="47">
        <v>1826.8</v>
      </c>
      <c r="M1961" s="247" t="s">
        <v>350</v>
      </c>
    </row>
    <row r="1962" spans="1:13" ht="23.1" customHeight="1" outlineLevel="1">
      <c r="A1962" s="190"/>
      <c r="B1962" s="190"/>
      <c r="C1962" s="190"/>
      <c r="D1962" s="185"/>
      <c r="E1962" s="183"/>
      <c r="F1962" s="25">
        <v>45474</v>
      </c>
      <c r="G1962" s="25">
        <v>45657</v>
      </c>
      <c r="H1962" s="210"/>
      <c r="I1962" s="108"/>
      <c r="J1962" s="108"/>
      <c r="K1962" s="50">
        <f>K1956</f>
        <v>53.59</v>
      </c>
      <c r="L1962" s="47">
        <v>2102.65</v>
      </c>
      <c r="M1962" s="248"/>
    </row>
    <row r="1963" spans="1:13" ht="23.1" customHeight="1" outlineLevel="1">
      <c r="A1963" s="190"/>
      <c r="B1963" s="190"/>
      <c r="C1963" s="190"/>
      <c r="D1963" s="185"/>
      <c r="E1963" s="183"/>
      <c r="F1963" s="112">
        <v>45292</v>
      </c>
      <c r="G1963" s="112">
        <v>45473</v>
      </c>
      <c r="H1963" s="210"/>
      <c r="I1963" s="108"/>
      <c r="J1963" s="108"/>
      <c r="K1963" s="50">
        <v>46.56</v>
      </c>
      <c r="L1963" s="47">
        <v>1547.6987500000002</v>
      </c>
      <c r="M1963" s="247" t="s">
        <v>351</v>
      </c>
    </row>
    <row r="1964" spans="1:13" ht="23.1" customHeight="1" outlineLevel="1">
      <c r="A1964" s="190"/>
      <c r="B1964" s="190"/>
      <c r="C1964" s="190"/>
      <c r="D1964" s="185"/>
      <c r="E1964" s="183"/>
      <c r="F1964" s="25">
        <v>45474</v>
      </c>
      <c r="G1964" s="25">
        <v>45657</v>
      </c>
      <c r="H1964" s="210"/>
      <c r="I1964" s="108"/>
      <c r="J1964" s="108"/>
      <c r="K1964" s="50">
        <f>K1956</f>
        <v>53.59</v>
      </c>
      <c r="L1964" s="47">
        <v>1781.4</v>
      </c>
      <c r="M1964" s="248"/>
    </row>
    <row r="1965" spans="1:13" ht="23.1" customHeight="1" outlineLevel="1">
      <c r="A1965" s="190"/>
      <c r="B1965" s="190"/>
      <c r="C1965" s="190"/>
      <c r="D1965" s="185"/>
      <c r="E1965" s="183"/>
      <c r="F1965" s="112">
        <v>45292</v>
      </c>
      <c r="G1965" s="112">
        <v>45473</v>
      </c>
      <c r="H1965" s="210"/>
      <c r="I1965" s="108"/>
      <c r="J1965" s="108"/>
      <c r="K1965" s="50">
        <v>46.56</v>
      </c>
      <c r="L1965" s="47">
        <v>1688.3986363636363</v>
      </c>
      <c r="M1965" s="247" t="s">
        <v>352</v>
      </c>
    </row>
    <row r="1966" spans="1:13" ht="23.1" customHeight="1" outlineLevel="1">
      <c r="A1966" s="189"/>
      <c r="B1966" s="189"/>
      <c r="C1966" s="190"/>
      <c r="D1966" s="185"/>
      <c r="E1966" s="184"/>
      <c r="F1966" s="25">
        <v>45474</v>
      </c>
      <c r="G1966" s="25">
        <v>45657</v>
      </c>
      <c r="H1966" s="210"/>
      <c r="I1966" s="108"/>
      <c r="J1966" s="108"/>
      <c r="K1966" s="50">
        <f>K1956</f>
        <v>53.59</v>
      </c>
      <c r="L1966" s="47">
        <v>1943.35</v>
      </c>
      <c r="M1966" s="248"/>
    </row>
    <row r="1967" spans="1:13" ht="23.1" customHeight="1" outlineLevel="1">
      <c r="A1967" s="188" t="s">
        <v>20</v>
      </c>
      <c r="B1967" s="188" t="s">
        <v>670</v>
      </c>
      <c r="C1967" s="188" t="s">
        <v>595</v>
      </c>
      <c r="D1967" s="182">
        <v>45268</v>
      </c>
      <c r="E1967" s="185" t="s">
        <v>672</v>
      </c>
      <c r="F1967" s="24">
        <v>45292</v>
      </c>
      <c r="G1967" s="24">
        <v>45473</v>
      </c>
      <c r="H1967" s="210"/>
      <c r="I1967" s="50">
        <v>202.3116</v>
      </c>
      <c r="J1967" s="47">
        <v>18844.803056380853</v>
      </c>
      <c r="K1967" s="108"/>
      <c r="L1967" s="108"/>
      <c r="M1967" s="251"/>
    </row>
    <row r="1968" spans="1:13" ht="23.1" customHeight="1" outlineLevel="1">
      <c r="A1968" s="190"/>
      <c r="B1968" s="190"/>
      <c r="C1968" s="190"/>
      <c r="D1968" s="184"/>
      <c r="E1968" s="185"/>
      <c r="F1968" s="113">
        <v>45474</v>
      </c>
      <c r="G1968" s="113">
        <v>45657</v>
      </c>
      <c r="H1968" s="210"/>
      <c r="I1968" s="50">
        <v>228.33222500000005</v>
      </c>
      <c r="J1968" s="47">
        <v>18844.80305638085</v>
      </c>
      <c r="K1968" s="108"/>
      <c r="L1968" s="108"/>
      <c r="M1968" s="252"/>
    </row>
    <row r="1969" spans="1:13" ht="23.1" customHeight="1" outlineLevel="1">
      <c r="A1969" s="190"/>
      <c r="B1969" s="190"/>
      <c r="C1969" s="190"/>
      <c r="D1969" s="185">
        <v>45280</v>
      </c>
      <c r="E1969" s="182" t="s">
        <v>664</v>
      </c>
      <c r="F1969" s="112">
        <v>45292</v>
      </c>
      <c r="G1969" s="112">
        <v>45473</v>
      </c>
      <c r="H1969" s="210"/>
      <c r="I1969" s="108"/>
      <c r="J1969" s="108"/>
      <c r="K1969" s="50">
        <v>30.745264798554878</v>
      </c>
      <c r="L1969" s="47">
        <v>1887.1669394815281</v>
      </c>
      <c r="M1969" s="247" t="s">
        <v>345</v>
      </c>
    </row>
    <row r="1970" spans="1:13" ht="23.1" customHeight="1" outlineLevel="1">
      <c r="A1970" s="190"/>
      <c r="B1970" s="190"/>
      <c r="C1970" s="190"/>
      <c r="D1970" s="185"/>
      <c r="E1970" s="183"/>
      <c r="F1970" s="25">
        <v>45474</v>
      </c>
      <c r="G1970" s="25">
        <v>45657</v>
      </c>
      <c r="H1970" s="210"/>
      <c r="I1970" s="108"/>
      <c r="J1970" s="108"/>
      <c r="K1970" s="50">
        <v>35.39</v>
      </c>
      <c r="L1970" s="47">
        <v>2172.13</v>
      </c>
      <c r="M1970" s="248"/>
    </row>
    <row r="1971" spans="1:13" ht="23.1" customHeight="1" outlineLevel="1">
      <c r="A1971" s="190"/>
      <c r="B1971" s="190"/>
      <c r="C1971" s="190"/>
      <c r="D1971" s="185"/>
      <c r="E1971" s="183"/>
      <c r="F1971" s="112">
        <v>45292</v>
      </c>
      <c r="G1971" s="112">
        <v>45473</v>
      </c>
      <c r="H1971" s="210"/>
      <c r="I1971" s="108"/>
      <c r="J1971" s="108"/>
      <c r="K1971" s="50">
        <v>30.745264798554878</v>
      </c>
      <c r="L1971" s="47">
        <v>2066.8971241940549</v>
      </c>
      <c r="M1971" s="247" t="s">
        <v>346</v>
      </c>
    </row>
    <row r="1972" spans="1:13" ht="23.1" customHeight="1" outlineLevel="1">
      <c r="A1972" s="190"/>
      <c r="B1972" s="190"/>
      <c r="C1972" s="190"/>
      <c r="D1972" s="185"/>
      <c r="E1972" s="183"/>
      <c r="F1972" s="25">
        <v>45474</v>
      </c>
      <c r="G1972" s="25">
        <v>45657</v>
      </c>
      <c r="H1972" s="210"/>
      <c r="I1972" s="108"/>
      <c r="J1972" s="108"/>
      <c r="K1972" s="50">
        <f>K1970</f>
        <v>35.39</v>
      </c>
      <c r="L1972" s="47">
        <v>2379</v>
      </c>
      <c r="M1972" s="248"/>
    </row>
    <row r="1973" spans="1:13" ht="23.1" customHeight="1" outlineLevel="1">
      <c r="A1973" s="190"/>
      <c r="B1973" s="190"/>
      <c r="C1973" s="190"/>
      <c r="D1973" s="185"/>
      <c r="E1973" s="183"/>
      <c r="F1973" s="112">
        <v>45292</v>
      </c>
      <c r="G1973" s="112">
        <v>45473</v>
      </c>
      <c r="H1973" s="210"/>
      <c r="I1973" s="108"/>
      <c r="J1973" s="108"/>
      <c r="K1973" s="50">
        <v>30.745264798554878</v>
      </c>
      <c r="L1973" s="47">
        <v>1759.6556597868305</v>
      </c>
      <c r="M1973" s="247" t="s">
        <v>347</v>
      </c>
    </row>
    <row r="1974" spans="1:13" ht="23.1" customHeight="1" outlineLevel="1">
      <c r="A1974" s="190"/>
      <c r="B1974" s="190"/>
      <c r="C1974" s="190"/>
      <c r="D1974" s="185"/>
      <c r="E1974" s="183"/>
      <c r="F1974" s="25">
        <v>45474</v>
      </c>
      <c r="G1974" s="25">
        <v>45657</v>
      </c>
      <c r="H1974" s="210"/>
      <c r="I1974" s="108"/>
      <c r="J1974" s="108"/>
      <c r="K1974" s="50">
        <f>K1972</f>
        <v>35.39</v>
      </c>
      <c r="L1974" s="47">
        <v>2025.37</v>
      </c>
      <c r="M1974" s="248"/>
    </row>
    <row r="1975" spans="1:13" ht="23.1" customHeight="1" outlineLevel="1">
      <c r="A1975" s="190"/>
      <c r="B1975" s="190"/>
      <c r="C1975" s="190"/>
      <c r="D1975" s="185"/>
      <c r="E1975" s="183"/>
      <c r="F1975" s="112">
        <v>45292</v>
      </c>
      <c r="G1975" s="112">
        <v>45473</v>
      </c>
      <c r="H1975" s="210"/>
      <c r="I1975" s="108"/>
      <c r="J1975" s="108"/>
      <c r="K1975" s="50">
        <v>30.745264798554878</v>
      </c>
      <c r="L1975" s="47">
        <v>1887.1669394815281</v>
      </c>
      <c r="M1975" s="247" t="s">
        <v>348</v>
      </c>
    </row>
    <row r="1976" spans="1:13" ht="23.1" customHeight="1" outlineLevel="1">
      <c r="A1976" s="190"/>
      <c r="B1976" s="190"/>
      <c r="C1976" s="190"/>
      <c r="D1976" s="185"/>
      <c r="E1976" s="183"/>
      <c r="F1976" s="25">
        <v>45474</v>
      </c>
      <c r="G1976" s="25">
        <v>45657</v>
      </c>
      <c r="H1976" s="210"/>
      <c r="I1976" s="108"/>
      <c r="J1976" s="108"/>
      <c r="K1976" s="50">
        <f>K1974</f>
        <v>35.39</v>
      </c>
      <c r="L1976" s="47">
        <v>2172.13</v>
      </c>
      <c r="M1976" s="248"/>
    </row>
    <row r="1977" spans="1:13" ht="23.1" customHeight="1" outlineLevel="1">
      <c r="A1977" s="190"/>
      <c r="B1977" s="190"/>
      <c r="C1977" s="190"/>
      <c r="D1977" s="185"/>
      <c r="E1977" s="183"/>
      <c r="F1977" s="112">
        <v>45292</v>
      </c>
      <c r="G1977" s="112">
        <v>45473</v>
      </c>
      <c r="H1977" s="210"/>
      <c r="I1977" s="108"/>
      <c r="J1977" s="108"/>
      <c r="K1977" s="50">
        <v>30.745264798554878</v>
      </c>
      <c r="L1977" s="47">
        <v>1972.9472549125067</v>
      </c>
      <c r="M1977" s="247" t="s">
        <v>349</v>
      </c>
    </row>
    <row r="1978" spans="1:13" ht="23.1" customHeight="1" outlineLevel="1">
      <c r="A1978" s="190"/>
      <c r="B1978" s="190"/>
      <c r="C1978" s="190"/>
      <c r="D1978" s="185"/>
      <c r="E1978" s="183"/>
      <c r="F1978" s="25">
        <v>45474</v>
      </c>
      <c r="G1978" s="25">
        <v>45657</v>
      </c>
      <c r="H1978" s="210"/>
      <c r="I1978" s="108"/>
      <c r="J1978" s="108"/>
      <c r="K1978" s="50">
        <f>K1976</f>
        <v>35.39</v>
      </c>
      <c r="L1978" s="47">
        <v>2270.87</v>
      </c>
      <c r="M1978" s="248"/>
    </row>
    <row r="1979" spans="1:13" ht="23.1" customHeight="1" outlineLevel="1">
      <c r="A1979" s="190"/>
      <c r="B1979" s="190"/>
      <c r="C1979" s="190"/>
      <c r="D1979" s="185"/>
      <c r="E1979" s="183"/>
      <c r="F1979" s="112">
        <v>45292</v>
      </c>
      <c r="G1979" s="112">
        <v>45473</v>
      </c>
      <c r="H1979" s="210"/>
      <c r="I1979" s="108"/>
      <c r="J1979" s="108"/>
      <c r="K1979" s="50">
        <v>30.745264798554878</v>
      </c>
      <c r="L1979" s="47">
        <v>2134.6642430200895</v>
      </c>
      <c r="M1979" s="247" t="s">
        <v>350</v>
      </c>
    </row>
    <row r="1980" spans="1:13" ht="23.1" customHeight="1" outlineLevel="1">
      <c r="A1980" s="190"/>
      <c r="B1980" s="190"/>
      <c r="C1980" s="190"/>
      <c r="D1980" s="185"/>
      <c r="E1980" s="183"/>
      <c r="F1980" s="25">
        <v>45474</v>
      </c>
      <c r="G1980" s="25">
        <v>45657</v>
      </c>
      <c r="H1980" s="210"/>
      <c r="I1980" s="108"/>
      <c r="J1980" s="108"/>
      <c r="K1980" s="50">
        <f>K1978</f>
        <v>35.39</v>
      </c>
      <c r="L1980" s="47">
        <v>2456.9899999999998</v>
      </c>
      <c r="M1980" s="248"/>
    </row>
    <row r="1981" spans="1:13" ht="23.1" customHeight="1" outlineLevel="1">
      <c r="A1981" s="190"/>
      <c r="B1981" s="190"/>
      <c r="C1981" s="190"/>
      <c r="D1981" s="185"/>
      <c r="E1981" s="183"/>
      <c r="F1981" s="112">
        <v>45292</v>
      </c>
      <c r="G1981" s="112">
        <v>45473</v>
      </c>
      <c r="H1981" s="210"/>
      <c r="I1981" s="108"/>
      <c r="J1981" s="108"/>
      <c r="K1981" s="50">
        <v>30.745264798554878</v>
      </c>
      <c r="L1981" s="47">
        <v>1808.5349836697981</v>
      </c>
      <c r="M1981" s="247" t="s">
        <v>351</v>
      </c>
    </row>
    <row r="1982" spans="1:13" ht="23.1" customHeight="1" outlineLevel="1">
      <c r="A1982" s="190"/>
      <c r="B1982" s="190"/>
      <c r="C1982" s="190"/>
      <c r="D1982" s="185"/>
      <c r="E1982" s="183"/>
      <c r="F1982" s="25">
        <v>45474</v>
      </c>
      <c r="G1982" s="25">
        <v>45657</v>
      </c>
      <c r="H1982" s="210"/>
      <c r="I1982" s="108"/>
      <c r="J1982" s="108"/>
      <c r="K1982" s="50">
        <f>K1980</f>
        <v>35.39</v>
      </c>
      <c r="L1982" s="47">
        <v>2081.62</v>
      </c>
      <c r="M1982" s="248"/>
    </row>
    <row r="1983" spans="1:13" ht="23.1" customHeight="1" outlineLevel="1">
      <c r="A1983" s="190"/>
      <c r="B1983" s="190"/>
      <c r="C1983" s="190"/>
      <c r="D1983" s="185"/>
      <c r="E1983" s="183"/>
      <c r="F1983" s="112">
        <v>45292</v>
      </c>
      <c r="G1983" s="112">
        <v>45473</v>
      </c>
      <c r="H1983" s="210"/>
      <c r="I1983" s="108"/>
      <c r="J1983" s="108"/>
      <c r="K1983" s="50">
        <v>30.745264798554878</v>
      </c>
      <c r="L1983" s="47">
        <v>1972.9472549125067</v>
      </c>
      <c r="M1983" s="247" t="s">
        <v>352</v>
      </c>
    </row>
    <row r="1984" spans="1:13" ht="23.1" customHeight="1" outlineLevel="1">
      <c r="A1984" s="189"/>
      <c r="B1984" s="189"/>
      <c r="C1984" s="190"/>
      <c r="D1984" s="185"/>
      <c r="E1984" s="184"/>
      <c r="F1984" s="25">
        <v>45474</v>
      </c>
      <c r="G1984" s="25">
        <v>45657</v>
      </c>
      <c r="H1984" s="210"/>
      <c r="I1984" s="108"/>
      <c r="J1984" s="108"/>
      <c r="K1984" s="50">
        <f>K1982</f>
        <v>35.39</v>
      </c>
      <c r="L1984" s="47">
        <v>2270.87</v>
      </c>
      <c r="M1984" s="248"/>
    </row>
    <row r="1985" spans="1:13" ht="23.1" customHeight="1" outlineLevel="1">
      <c r="A1985" s="188" t="s">
        <v>20</v>
      </c>
      <c r="B1985" s="188" t="s">
        <v>24</v>
      </c>
      <c r="C1985" s="188" t="s">
        <v>69</v>
      </c>
      <c r="D1985" s="182">
        <v>45247</v>
      </c>
      <c r="E1985" s="182" t="s">
        <v>674</v>
      </c>
      <c r="F1985" s="24">
        <v>45292</v>
      </c>
      <c r="G1985" s="24">
        <v>45473</v>
      </c>
      <c r="H1985" s="210"/>
      <c r="I1985" s="50">
        <v>53.79</v>
      </c>
      <c r="J1985" s="47">
        <v>8757.8674625735366</v>
      </c>
      <c r="K1985" s="108"/>
      <c r="L1985" s="108"/>
      <c r="M1985" s="251" t="s">
        <v>68</v>
      </c>
    </row>
    <row r="1986" spans="1:13" ht="23.1" customHeight="1" outlineLevel="1">
      <c r="A1986" s="190"/>
      <c r="B1986" s="190"/>
      <c r="C1986" s="190"/>
      <c r="D1986" s="184"/>
      <c r="E1986" s="184"/>
      <c r="F1986" s="113">
        <v>45474</v>
      </c>
      <c r="G1986" s="113">
        <v>45657</v>
      </c>
      <c r="H1986" s="210"/>
      <c r="I1986" s="50">
        <v>59.061420000000005</v>
      </c>
      <c r="J1986" s="47">
        <v>12615.739547522302</v>
      </c>
      <c r="K1986" s="108"/>
      <c r="L1986" s="108"/>
      <c r="M1986" s="252"/>
    </row>
    <row r="1987" spans="1:13" ht="23.1" customHeight="1" outlineLevel="1">
      <c r="A1987" s="190"/>
      <c r="B1987" s="190"/>
      <c r="C1987" s="190"/>
      <c r="D1987" s="185">
        <v>45280</v>
      </c>
      <c r="E1987" s="182" t="s">
        <v>664</v>
      </c>
      <c r="F1987" s="112">
        <v>45292</v>
      </c>
      <c r="G1987" s="112">
        <v>45473</v>
      </c>
      <c r="H1987" s="210"/>
      <c r="I1987" s="108"/>
      <c r="J1987" s="108"/>
      <c r="K1987" s="50">
        <v>28.620917225880824</v>
      </c>
      <c r="L1987" s="47">
        <v>1872.293033622002</v>
      </c>
      <c r="M1987" s="247" t="s">
        <v>345</v>
      </c>
    </row>
    <row r="1988" spans="1:13" ht="23.1" customHeight="1" outlineLevel="1">
      <c r="A1988" s="190"/>
      <c r="B1988" s="190"/>
      <c r="C1988" s="190"/>
      <c r="D1988" s="185"/>
      <c r="E1988" s="183"/>
      <c r="F1988" s="25">
        <v>45474</v>
      </c>
      <c r="G1988" s="25">
        <v>45657</v>
      </c>
      <c r="H1988" s="210"/>
      <c r="I1988" s="108"/>
      <c r="J1988" s="108"/>
      <c r="K1988" s="50">
        <v>32.94</v>
      </c>
      <c r="L1988" s="47">
        <v>2155.0100000000002</v>
      </c>
      <c r="M1988" s="248"/>
    </row>
    <row r="1989" spans="1:13" ht="23.1" customHeight="1" outlineLevel="1">
      <c r="A1989" s="190"/>
      <c r="B1989" s="190"/>
      <c r="C1989" s="190"/>
      <c r="D1989" s="185"/>
      <c r="E1989" s="183"/>
      <c r="F1989" s="112">
        <v>45292</v>
      </c>
      <c r="G1989" s="112">
        <v>45473</v>
      </c>
      <c r="H1989" s="210"/>
      <c r="I1989" s="108"/>
      <c r="J1989" s="108"/>
      <c r="K1989" s="50">
        <v>28.620917225880824</v>
      </c>
      <c r="L1989" s="47">
        <v>2050.6066558717166</v>
      </c>
      <c r="M1989" s="247" t="s">
        <v>346</v>
      </c>
    </row>
    <row r="1990" spans="1:13" ht="23.1" customHeight="1" outlineLevel="1">
      <c r="A1990" s="190"/>
      <c r="B1990" s="190"/>
      <c r="C1990" s="190"/>
      <c r="D1990" s="185"/>
      <c r="E1990" s="183"/>
      <c r="F1990" s="25">
        <v>45474</v>
      </c>
      <c r="G1990" s="25">
        <v>45657</v>
      </c>
      <c r="H1990" s="210"/>
      <c r="I1990" s="108"/>
      <c r="J1990" s="108"/>
      <c r="K1990" s="50">
        <f>K1988</f>
        <v>32.94</v>
      </c>
      <c r="L1990" s="47">
        <v>2360.25</v>
      </c>
      <c r="M1990" s="248"/>
    </row>
    <row r="1991" spans="1:13" ht="23.1" customHeight="1" outlineLevel="1">
      <c r="A1991" s="190"/>
      <c r="B1991" s="190"/>
      <c r="C1991" s="190"/>
      <c r="D1991" s="185"/>
      <c r="E1991" s="183"/>
      <c r="F1991" s="112">
        <v>45292</v>
      </c>
      <c r="G1991" s="112">
        <v>45473</v>
      </c>
      <c r="H1991" s="210"/>
      <c r="I1991" s="108"/>
      <c r="J1991" s="108"/>
      <c r="K1991" s="50">
        <v>28.620917225880824</v>
      </c>
      <c r="L1991" s="47">
        <v>1745.7867475664616</v>
      </c>
      <c r="M1991" s="247" t="s">
        <v>347</v>
      </c>
    </row>
    <row r="1992" spans="1:13" ht="23.1" customHeight="1" outlineLevel="1">
      <c r="A1992" s="190"/>
      <c r="B1992" s="190"/>
      <c r="C1992" s="190"/>
      <c r="D1992" s="185"/>
      <c r="E1992" s="183"/>
      <c r="F1992" s="25">
        <v>45474</v>
      </c>
      <c r="G1992" s="25">
        <v>45657</v>
      </c>
      <c r="H1992" s="210"/>
      <c r="I1992" s="108"/>
      <c r="J1992" s="108"/>
      <c r="K1992" s="50">
        <f>K1990</f>
        <v>32.94</v>
      </c>
      <c r="L1992" s="47">
        <v>2009.4</v>
      </c>
      <c r="M1992" s="248"/>
    </row>
    <row r="1993" spans="1:13" ht="23.1" customHeight="1" outlineLevel="1">
      <c r="A1993" s="190"/>
      <c r="B1993" s="190"/>
      <c r="C1993" s="190"/>
      <c r="D1993" s="185"/>
      <c r="E1993" s="183"/>
      <c r="F1993" s="112">
        <v>45292</v>
      </c>
      <c r="G1993" s="112">
        <v>45473</v>
      </c>
      <c r="H1993" s="210"/>
      <c r="I1993" s="108"/>
      <c r="J1993" s="108"/>
      <c r="K1993" s="50">
        <v>28.620917225880824</v>
      </c>
      <c r="L1993" s="47">
        <v>1872.293033622002</v>
      </c>
      <c r="M1993" s="247" t="s">
        <v>348</v>
      </c>
    </row>
    <row r="1994" spans="1:13" ht="23.1" customHeight="1" outlineLevel="1">
      <c r="A1994" s="190"/>
      <c r="B1994" s="190"/>
      <c r="C1994" s="190"/>
      <c r="D1994" s="185"/>
      <c r="E1994" s="183"/>
      <c r="F1994" s="25">
        <v>45474</v>
      </c>
      <c r="G1994" s="25">
        <v>45657</v>
      </c>
      <c r="H1994" s="210"/>
      <c r="I1994" s="108"/>
      <c r="J1994" s="108"/>
      <c r="K1994" s="50">
        <f>K1990</f>
        <v>32.94</v>
      </c>
      <c r="L1994" s="47">
        <v>2155.0100000000002</v>
      </c>
      <c r="M1994" s="248"/>
    </row>
    <row r="1995" spans="1:13" ht="23.1" customHeight="1" outlineLevel="1">
      <c r="A1995" s="190"/>
      <c r="B1995" s="190"/>
      <c r="C1995" s="190"/>
      <c r="D1995" s="185"/>
      <c r="E1995" s="183"/>
      <c r="F1995" s="112">
        <v>45292</v>
      </c>
      <c r="G1995" s="112">
        <v>45473</v>
      </c>
      <c r="H1995" s="210"/>
      <c r="I1995" s="108"/>
      <c r="J1995" s="108"/>
      <c r="K1995" s="50">
        <v>28.620917225880824</v>
      </c>
      <c r="L1995" s="47">
        <v>1957.3972624230021</v>
      </c>
      <c r="M1995" s="247" t="s">
        <v>349</v>
      </c>
    </row>
    <row r="1996" spans="1:13" ht="23.1" customHeight="1" outlineLevel="1">
      <c r="A1996" s="190"/>
      <c r="B1996" s="190"/>
      <c r="C1996" s="190"/>
      <c r="D1996" s="185"/>
      <c r="E1996" s="183"/>
      <c r="F1996" s="25">
        <v>45474</v>
      </c>
      <c r="G1996" s="25">
        <v>45657</v>
      </c>
      <c r="H1996" s="210"/>
      <c r="I1996" s="108"/>
      <c r="J1996" s="108"/>
      <c r="K1996" s="50">
        <f>K1990</f>
        <v>32.94</v>
      </c>
      <c r="L1996" s="47">
        <v>2252.9699999999998</v>
      </c>
      <c r="M1996" s="248"/>
    </row>
    <row r="1997" spans="1:13" ht="23.1" customHeight="1" outlineLevel="1">
      <c r="A1997" s="190"/>
      <c r="B1997" s="190"/>
      <c r="C1997" s="190"/>
      <c r="D1997" s="185"/>
      <c r="E1997" s="183"/>
      <c r="F1997" s="112">
        <v>45292</v>
      </c>
      <c r="G1997" s="112">
        <v>45473</v>
      </c>
      <c r="H1997" s="210"/>
      <c r="I1997" s="108"/>
      <c r="J1997" s="108"/>
      <c r="K1997" s="50">
        <v>28.620917225880799</v>
      </c>
      <c r="L1997" s="47">
        <v>2117.8396609822648</v>
      </c>
      <c r="M1997" s="247" t="s">
        <v>350</v>
      </c>
    </row>
    <row r="1998" spans="1:13" ht="23.1" customHeight="1" outlineLevel="1">
      <c r="A1998" s="190"/>
      <c r="B1998" s="190"/>
      <c r="C1998" s="190"/>
      <c r="D1998" s="185"/>
      <c r="E1998" s="183"/>
      <c r="F1998" s="25">
        <v>45474</v>
      </c>
      <c r="G1998" s="25">
        <v>45657</v>
      </c>
      <c r="H1998" s="210"/>
      <c r="I1998" s="108"/>
      <c r="J1998" s="108"/>
      <c r="K1998" s="50">
        <f>K1992</f>
        <v>32.94</v>
      </c>
      <c r="L1998" s="47">
        <v>2437.63</v>
      </c>
      <c r="M1998" s="248"/>
    </row>
    <row r="1999" spans="1:13" ht="23.1" customHeight="1" outlineLevel="1">
      <c r="A1999" s="190"/>
      <c r="B1999" s="190"/>
      <c r="C1999" s="190"/>
      <c r="D1999" s="185"/>
      <c r="E1999" s="183"/>
      <c r="F1999" s="112">
        <v>45292</v>
      </c>
      <c r="G1999" s="112">
        <v>45473</v>
      </c>
      <c r="H1999" s="210"/>
      <c r="I1999" s="108"/>
      <c r="J1999" s="108"/>
      <c r="K1999" s="50">
        <v>28.620917225880824</v>
      </c>
      <c r="L1999" s="47">
        <v>1794.2808238877521</v>
      </c>
      <c r="M1999" s="247" t="s">
        <v>351</v>
      </c>
    </row>
    <row r="2000" spans="1:13" ht="23.1" customHeight="1" outlineLevel="1">
      <c r="A2000" s="190"/>
      <c r="B2000" s="190"/>
      <c r="C2000" s="190"/>
      <c r="D2000" s="185"/>
      <c r="E2000" s="183"/>
      <c r="F2000" s="25">
        <v>45474</v>
      </c>
      <c r="G2000" s="25">
        <v>45657</v>
      </c>
      <c r="H2000" s="210"/>
      <c r="I2000" s="108"/>
      <c r="J2000" s="108"/>
      <c r="K2000" s="50">
        <f>K1992</f>
        <v>32.94</v>
      </c>
      <c r="L2000" s="47">
        <v>2065.2199999999998</v>
      </c>
      <c r="M2000" s="248"/>
    </row>
    <row r="2001" spans="1:13" ht="23.1" customHeight="1" outlineLevel="1">
      <c r="A2001" s="190"/>
      <c r="B2001" s="190"/>
      <c r="C2001" s="190"/>
      <c r="D2001" s="185"/>
      <c r="E2001" s="183"/>
      <c r="F2001" s="112">
        <v>45292</v>
      </c>
      <c r="G2001" s="112">
        <v>45473</v>
      </c>
      <c r="H2001" s="210"/>
      <c r="I2001" s="108"/>
      <c r="J2001" s="108"/>
      <c r="K2001" s="50">
        <v>28.620917225880824</v>
      </c>
      <c r="L2001" s="47">
        <v>1957.3972624230021</v>
      </c>
      <c r="M2001" s="247" t="s">
        <v>352</v>
      </c>
    </row>
    <row r="2002" spans="1:13" ht="23.1" customHeight="1" outlineLevel="1">
      <c r="A2002" s="189"/>
      <c r="B2002" s="189"/>
      <c r="C2002" s="190"/>
      <c r="D2002" s="185"/>
      <c r="E2002" s="184"/>
      <c r="F2002" s="25">
        <v>45474</v>
      </c>
      <c r="G2002" s="25">
        <v>45657</v>
      </c>
      <c r="H2002" s="210"/>
      <c r="I2002" s="108"/>
      <c r="J2002" s="108"/>
      <c r="K2002" s="50">
        <f>K1992</f>
        <v>32.94</v>
      </c>
      <c r="L2002" s="47">
        <v>2252.9699999999998</v>
      </c>
      <c r="M2002" s="248"/>
    </row>
    <row r="2003" spans="1:13" ht="23.1" customHeight="1" outlineLevel="1">
      <c r="A2003" s="188" t="s">
        <v>20</v>
      </c>
      <c r="B2003" s="188" t="s">
        <v>35</v>
      </c>
      <c r="C2003" s="190"/>
      <c r="D2003" s="182">
        <v>45247</v>
      </c>
      <c r="E2003" s="182" t="s">
        <v>675</v>
      </c>
      <c r="F2003" s="24">
        <v>45292</v>
      </c>
      <c r="G2003" s="24">
        <v>45473</v>
      </c>
      <c r="H2003" s="210"/>
      <c r="I2003" s="50">
        <v>53.79</v>
      </c>
      <c r="J2003" s="47">
        <v>9243.4613976024993</v>
      </c>
      <c r="K2003" s="108"/>
      <c r="L2003" s="108"/>
      <c r="M2003" s="251" t="s">
        <v>68</v>
      </c>
    </row>
    <row r="2004" spans="1:13" ht="23.1" customHeight="1" outlineLevel="1">
      <c r="A2004" s="190"/>
      <c r="B2004" s="190"/>
      <c r="C2004" s="190"/>
      <c r="D2004" s="184"/>
      <c r="E2004" s="184"/>
      <c r="F2004" s="113">
        <v>45474</v>
      </c>
      <c r="G2004" s="113">
        <v>45657</v>
      </c>
      <c r="H2004" s="210"/>
      <c r="I2004" s="50">
        <v>59.061419999999998</v>
      </c>
      <c r="J2004" s="47">
        <v>13842.484423037888</v>
      </c>
      <c r="K2004" s="108"/>
      <c r="L2004" s="108"/>
      <c r="M2004" s="252"/>
    </row>
    <row r="2005" spans="1:13" ht="23.1" customHeight="1" outlineLevel="1">
      <c r="A2005" s="190"/>
      <c r="B2005" s="190"/>
      <c r="C2005" s="190"/>
      <c r="D2005" s="185">
        <v>45280</v>
      </c>
      <c r="E2005" s="182" t="s">
        <v>664</v>
      </c>
      <c r="F2005" s="112">
        <v>45292</v>
      </c>
      <c r="G2005" s="112">
        <v>45473</v>
      </c>
      <c r="H2005" s="210"/>
      <c r="I2005" s="108"/>
      <c r="J2005" s="108"/>
      <c r="K2005" s="50">
        <v>27.251411038504962</v>
      </c>
      <c r="L2005" s="47">
        <v>2364.8693011076134</v>
      </c>
      <c r="M2005" s="247" t="s">
        <v>345</v>
      </c>
    </row>
    <row r="2006" spans="1:13" ht="23.1" customHeight="1" outlineLevel="1">
      <c r="A2006" s="190"/>
      <c r="B2006" s="190"/>
      <c r="C2006" s="190"/>
      <c r="D2006" s="185"/>
      <c r="E2006" s="183"/>
      <c r="F2006" s="25">
        <v>45474</v>
      </c>
      <c r="G2006" s="25">
        <v>45657</v>
      </c>
      <c r="H2006" s="210"/>
      <c r="I2006" s="108"/>
      <c r="J2006" s="108"/>
      <c r="K2006" s="50">
        <v>30.031054964432471</v>
      </c>
      <c r="L2006" s="47">
        <v>2606.0859698205904</v>
      </c>
      <c r="M2006" s="248"/>
    </row>
    <row r="2007" spans="1:13" ht="23.1" customHeight="1" outlineLevel="1">
      <c r="A2007" s="190"/>
      <c r="B2007" s="190"/>
      <c r="C2007" s="190"/>
      <c r="D2007" s="185"/>
      <c r="E2007" s="183"/>
      <c r="F2007" s="112">
        <v>45292</v>
      </c>
      <c r="G2007" s="112">
        <v>45473</v>
      </c>
      <c r="H2007" s="210"/>
      <c r="I2007" s="108"/>
      <c r="J2007" s="108"/>
      <c r="K2007" s="50">
        <v>27.251411038504962</v>
      </c>
      <c r="L2007" s="47">
        <v>2590.0949488321485</v>
      </c>
      <c r="M2007" s="247" t="s">
        <v>346</v>
      </c>
    </row>
    <row r="2008" spans="1:13" ht="23.1" customHeight="1" outlineLevel="1">
      <c r="A2008" s="190"/>
      <c r="B2008" s="190"/>
      <c r="C2008" s="190"/>
      <c r="D2008" s="185"/>
      <c r="E2008" s="183"/>
      <c r="F2008" s="25">
        <v>45474</v>
      </c>
      <c r="G2008" s="25">
        <v>45657</v>
      </c>
      <c r="H2008" s="210"/>
      <c r="I2008" s="108"/>
      <c r="J2008" s="108"/>
      <c r="K2008" s="50">
        <v>30.031054964432471</v>
      </c>
      <c r="L2008" s="47">
        <v>2854.2846336130278</v>
      </c>
      <c r="M2008" s="248"/>
    </row>
    <row r="2009" spans="1:13" ht="23.1" customHeight="1" outlineLevel="1">
      <c r="A2009" s="190"/>
      <c r="B2009" s="190"/>
      <c r="C2009" s="190"/>
      <c r="D2009" s="185"/>
      <c r="E2009" s="183"/>
      <c r="F2009" s="112">
        <v>45292</v>
      </c>
      <c r="G2009" s="112">
        <v>45473</v>
      </c>
      <c r="H2009" s="210"/>
      <c r="I2009" s="108"/>
      <c r="J2009" s="108"/>
      <c r="K2009" s="50">
        <v>27.251411038504962</v>
      </c>
      <c r="L2009" s="47">
        <v>2205.0808348165588</v>
      </c>
      <c r="M2009" s="247" t="s">
        <v>347</v>
      </c>
    </row>
    <row r="2010" spans="1:13" ht="23.1" customHeight="1" outlineLevel="1">
      <c r="A2010" s="190"/>
      <c r="B2010" s="190"/>
      <c r="C2010" s="190"/>
      <c r="D2010" s="185"/>
      <c r="E2010" s="183"/>
      <c r="F2010" s="25">
        <v>45474</v>
      </c>
      <c r="G2010" s="25">
        <v>45657</v>
      </c>
      <c r="H2010" s="210"/>
      <c r="I2010" s="108"/>
      <c r="J2010" s="108"/>
      <c r="K2010" s="50">
        <v>30.031054964432471</v>
      </c>
      <c r="L2010" s="47">
        <v>2429.999079967848</v>
      </c>
      <c r="M2010" s="248"/>
    </row>
    <row r="2011" spans="1:13" ht="23.1" customHeight="1" outlineLevel="1">
      <c r="A2011" s="190"/>
      <c r="B2011" s="190"/>
      <c r="C2011" s="190"/>
      <c r="D2011" s="185"/>
      <c r="E2011" s="183"/>
      <c r="F2011" s="112">
        <v>45292</v>
      </c>
      <c r="G2011" s="112">
        <v>45473</v>
      </c>
      <c r="H2011" s="210"/>
      <c r="I2011" s="108"/>
      <c r="J2011" s="108"/>
      <c r="K2011" s="50">
        <v>27.251411038504962</v>
      </c>
      <c r="L2011" s="47">
        <v>2364.8693011076134</v>
      </c>
      <c r="M2011" s="247" t="s">
        <v>348</v>
      </c>
    </row>
    <row r="2012" spans="1:13" ht="23.1" customHeight="1" outlineLevel="1">
      <c r="A2012" s="190"/>
      <c r="B2012" s="190"/>
      <c r="C2012" s="190"/>
      <c r="D2012" s="185"/>
      <c r="E2012" s="183"/>
      <c r="F2012" s="25">
        <v>45474</v>
      </c>
      <c r="G2012" s="25">
        <v>45657</v>
      </c>
      <c r="H2012" s="210"/>
      <c r="I2012" s="108"/>
      <c r="J2012" s="108"/>
      <c r="K2012" s="50">
        <v>30.031054964432471</v>
      </c>
      <c r="L2012" s="47">
        <v>2606.0859698205904</v>
      </c>
      <c r="M2012" s="248"/>
    </row>
    <row r="2013" spans="1:13" ht="23.1" customHeight="1" outlineLevel="1">
      <c r="A2013" s="190"/>
      <c r="B2013" s="190"/>
      <c r="C2013" s="190"/>
      <c r="D2013" s="185"/>
      <c r="E2013" s="183"/>
      <c r="F2013" s="112">
        <v>45292</v>
      </c>
      <c r="G2013" s="112">
        <v>45473</v>
      </c>
      <c r="H2013" s="210"/>
      <c r="I2013" s="108"/>
      <c r="J2013" s="108"/>
      <c r="K2013" s="50">
        <v>27.251411038504962</v>
      </c>
      <c r="L2013" s="47">
        <v>2472.363360248869</v>
      </c>
      <c r="M2013" s="247" t="s">
        <v>349</v>
      </c>
    </row>
    <row r="2014" spans="1:13" ht="23.1" customHeight="1" outlineLevel="1">
      <c r="A2014" s="190"/>
      <c r="B2014" s="190"/>
      <c r="C2014" s="190"/>
      <c r="D2014" s="185"/>
      <c r="E2014" s="183"/>
      <c r="F2014" s="25">
        <v>45474</v>
      </c>
      <c r="G2014" s="25">
        <v>45657</v>
      </c>
      <c r="H2014" s="210"/>
      <c r="I2014" s="108"/>
      <c r="J2014" s="108"/>
      <c r="K2014" s="50">
        <v>30.031054964432471</v>
      </c>
      <c r="L2014" s="47">
        <v>2724.5444229942536</v>
      </c>
      <c r="M2014" s="248"/>
    </row>
    <row r="2015" spans="1:13" ht="23.1" customHeight="1" outlineLevel="1">
      <c r="A2015" s="190"/>
      <c r="B2015" s="190"/>
      <c r="C2015" s="190"/>
      <c r="D2015" s="185"/>
      <c r="E2015" s="183"/>
      <c r="F2015" s="112">
        <v>45292</v>
      </c>
      <c r="G2015" s="112">
        <v>45473</v>
      </c>
      <c r="H2015" s="210"/>
      <c r="I2015" s="108"/>
      <c r="J2015" s="108"/>
      <c r="K2015" s="50">
        <v>27.251411038504962</v>
      </c>
      <c r="L2015" s="47">
        <v>2675.0160946954975</v>
      </c>
      <c r="M2015" s="247" t="s">
        <v>350</v>
      </c>
    </row>
    <row r="2016" spans="1:13" ht="23.1" customHeight="1" outlineLevel="1">
      <c r="A2016" s="190"/>
      <c r="B2016" s="190"/>
      <c r="C2016" s="190"/>
      <c r="D2016" s="185"/>
      <c r="E2016" s="183"/>
      <c r="F2016" s="25">
        <v>45474</v>
      </c>
      <c r="G2016" s="25">
        <v>45657</v>
      </c>
      <c r="H2016" s="210"/>
      <c r="I2016" s="108"/>
      <c r="J2016" s="108"/>
      <c r="K2016" s="50">
        <v>30.031054964432471</v>
      </c>
      <c r="L2016" s="47">
        <v>2947.8677363544384</v>
      </c>
      <c r="M2016" s="248"/>
    </row>
    <row r="2017" spans="1:13" ht="23.1" customHeight="1" outlineLevel="1">
      <c r="A2017" s="190"/>
      <c r="B2017" s="190"/>
      <c r="C2017" s="190"/>
      <c r="D2017" s="185"/>
      <c r="E2017" s="183"/>
      <c r="F2017" s="112">
        <v>45292</v>
      </c>
      <c r="G2017" s="112">
        <v>45473</v>
      </c>
      <c r="H2017" s="210"/>
      <c r="I2017" s="108"/>
      <c r="J2017" s="108"/>
      <c r="K2017" s="50">
        <v>27.251411038504962</v>
      </c>
      <c r="L2017" s="47">
        <v>2266.3330802281298</v>
      </c>
      <c r="M2017" s="247" t="s">
        <v>351</v>
      </c>
    </row>
    <row r="2018" spans="1:13" ht="23.1" customHeight="1" outlineLevel="1">
      <c r="A2018" s="190"/>
      <c r="B2018" s="190"/>
      <c r="C2018" s="190"/>
      <c r="D2018" s="185"/>
      <c r="E2018" s="183"/>
      <c r="F2018" s="25">
        <v>45474</v>
      </c>
      <c r="G2018" s="25">
        <v>45657</v>
      </c>
      <c r="H2018" s="210"/>
      <c r="I2018" s="108"/>
      <c r="J2018" s="108"/>
      <c r="K2018" s="50">
        <v>30.031054964432471</v>
      </c>
      <c r="L2018" s="47">
        <v>2497.4990544113994</v>
      </c>
      <c r="M2018" s="248"/>
    </row>
    <row r="2019" spans="1:13" ht="23.1" customHeight="1" outlineLevel="1">
      <c r="A2019" s="190"/>
      <c r="B2019" s="190"/>
      <c r="C2019" s="190"/>
      <c r="D2019" s="185"/>
      <c r="E2019" s="183"/>
      <c r="F2019" s="112">
        <v>45292</v>
      </c>
      <c r="G2019" s="112">
        <v>45473</v>
      </c>
      <c r="H2019" s="210"/>
      <c r="I2019" s="108"/>
      <c r="J2019" s="108"/>
      <c r="K2019" s="50">
        <v>27.251411038504962</v>
      </c>
      <c r="L2019" s="47">
        <v>2472.363360248869</v>
      </c>
      <c r="M2019" s="247" t="s">
        <v>352</v>
      </c>
    </row>
    <row r="2020" spans="1:13" ht="23.1" customHeight="1" outlineLevel="1">
      <c r="A2020" s="189"/>
      <c r="B2020" s="189"/>
      <c r="C2020" s="189"/>
      <c r="D2020" s="185"/>
      <c r="E2020" s="184"/>
      <c r="F2020" s="25">
        <v>45474</v>
      </c>
      <c r="G2020" s="25">
        <v>45657</v>
      </c>
      <c r="H2020" s="210"/>
      <c r="I2020" s="108"/>
      <c r="J2020" s="108"/>
      <c r="K2020" s="50">
        <v>30.031054964432471</v>
      </c>
      <c r="L2020" s="47">
        <v>2724.5444229942536</v>
      </c>
      <c r="M2020" s="248"/>
    </row>
    <row r="2021" spans="1:13" ht="23.1" customHeight="1" outlineLevel="1">
      <c r="A2021" s="188" t="s">
        <v>20</v>
      </c>
      <c r="B2021" s="188" t="s">
        <v>671</v>
      </c>
      <c r="C2021" s="188" t="s">
        <v>595</v>
      </c>
      <c r="D2021" s="182">
        <v>45268</v>
      </c>
      <c r="E2021" s="185" t="s">
        <v>672</v>
      </c>
      <c r="F2021" s="24">
        <v>45292</v>
      </c>
      <c r="G2021" s="24">
        <v>45473</v>
      </c>
      <c r="H2021" s="210"/>
      <c r="I2021" s="50">
        <v>202.3116</v>
      </c>
      <c r="J2021" s="47">
        <v>18844.803056380853</v>
      </c>
      <c r="K2021" s="108"/>
      <c r="L2021" s="108"/>
      <c r="M2021" s="251"/>
    </row>
    <row r="2022" spans="1:13" ht="23.1" customHeight="1" outlineLevel="1">
      <c r="A2022" s="190"/>
      <c r="B2022" s="190"/>
      <c r="C2022" s="190"/>
      <c r="D2022" s="184"/>
      <c r="E2022" s="185"/>
      <c r="F2022" s="113">
        <v>45474</v>
      </c>
      <c r="G2022" s="113">
        <v>45657</v>
      </c>
      <c r="H2022" s="210"/>
      <c r="I2022" s="50">
        <v>228.33222500000005</v>
      </c>
      <c r="J2022" s="47">
        <v>18844.80305638085</v>
      </c>
      <c r="K2022" s="108"/>
      <c r="L2022" s="108"/>
      <c r="M2022" s="252"/>
    </row>
    <row r="2023" spans="1:13" ht="23.1" customHeight="1" outlineLevel="1">
      <c r="A2023" s="190"/>
      <c r="B2023" s="190"/>
      <c r="C2023" s="190"/>
      <c r="D2023" s="185">
        <v>45280</v>
      </c>
      <c r="E2023" s="182" t="s">
        <v>664</v>
      </c>
      <c r="F2023" s="112">
        <v>45292</v>
      </c>
      <c r="G2023" s="112">
        <v>45473</v>
      </c>
      <c r="H2023" s="210"/>
      <c r="I2023" s="108"/>
      <c r="J2023" s="108"/>
      <c r="K2023" s="50">
        <v>20.400829473256973</v>
      </c>
      <c r="L2023" s="47">
        <v>2037.0862920220777</v>
      </c>
      <c r="M2023" s="247" t="s">
        <v>345</v>
      </c>
    </row>
    <row r="2024" spans="1:13" ht="23.1" customHeight="1" outlineLevel="1">
      <c r="A2024" s="190"/>
      <c r="B2024" s="190"/>
      <c r="C2024" s="190"/>
      <c r="D2024" s="185"/>
      <c r="E2024" s="183"/>
      <c r="F2024" s="25">
        <v>45474</v>
      </c>
      <c r="G2024" s="25">
        <v>45657</v>
      </c>
      <c r="H2024" s="210"/>
      <c r="I2024" s="108"/>
      <c r="J2024" s="108"/>
      <c r="K2024" s="50">
        <v>22.481714079529187</v>
      </c>
      <c r="L2024" s="47">
        <v>2244.8737593093042</v>
      </c>
      <c r="M2024" s="248"/>
    </row>
    <row r="2025" spans="1:13" ht="23.1" customHeight="1" outlineLevel="1">
      <c r="A2025" s="190"/>
      <c r="B2025" s="190"/>
      <c r="C2025" s="190"/>
      <c r="D2025" s="185"/>
      <c r="E2025" s="183"/>
      <c r="F2025" s="112">
        <v>45292</v>
      </c>
      <c r="G2025" s="112">
        <v>45473</v>
      </c>
      <c r="H2025" s="210"/>
      <c r="I2025" s="108"/>
      <c r="J2025" s="108"/>
      <c r="K2025" s="50">
        <v>20.400829473256973</v>
      </c>
      <c r="L2025" s="47">
        <v>2231.0945103098948</v>
      </c>
      <c r="M2025" s="247" t="s">
        <v>346</v>
      </c>
    </row>
    <row r="2026" spans="1:13" ht="23.1" customHeight="1" outlineLevel="1">
      <c r="A2026" s="190"/>
      <c r="B2026" s="190"/>
      <c r="C2026" s="190"/>
      <c r="D2026" s="185"/>
      <c r="E2026" s="183"/>
      <c r="F2026" s="25">
        <v>45474</v>
      </c>
      <c r="G2026" s="25">
        <v>45657</v>
      </c>
      <c r="H2026" s="210"/>
      <c r="I2026" s="108"/>
      <c r="J2026" s="108"/>
      <c r="K2026" s="50">
        <v>22.481714079529187</v>
      </c>
      <c r="L2026" s="47">
        <v>2458.6712601959048</v>
      </c>
      <c r="M2026" s="248"/>
    </row>
    <row r="2027" spans="1:13" ht="23.1" customHeight="1" outlineLevel="1">
      <c r="A2027" s="190"/>
      <c r="B2027" s="190"/>
      <c r="C2027" s="190"/>
      <c r="D2027" s="185"/>
      <c r="E2027" s="183"/>
      <c r="F2027" s="112">
        <v>45292</v>
      </c>
      <c r="G2027" s="112">
        <v>45473</v>
      </c>
      <c r="H2027" s="210"/>
      <c r="I2027" s="108"/>
      <c r="J2027" s="108"/>
      <c r="K2027" s="50">
        <v>20.400829473256973</v>
      </c>
      <c r="L2027" s="47">
        <v>1899.4453263449107</v>
      </c>
      <c r="M2027" s="247" t="s">
        <v>347</v>
      </c>
    </row>
    <row r="2028" spans="1:13" ht="23.1" customHeight="1" outlineLevel="1">
      <c r="A2028" s="190"/>
      <c r="B2028" s="190"/>
      <c r="C2028" s="190"/>
      <c r="D2028" s="185"/>
      <c r="E2028" s="183"/>
      <c r="F2028" s="25">
        <v>45474</v>
      </c>
      <c r="G2028" s="25">
        <v>45657</v>
      </c>
      <c r="H2028" s="210"/>
      <c r="I2028" s="108"/>
      <c r="J2028" s="108"/>
      <c r="K2028" s="50">
        <v>22.481714079529187</v>
      </c>
      <c r="L2028" s="47">
        <v>2093.1930998965136</v>
      </c>
      <c r="M2028" s="248"/>
    </row>
    <row r="2029" spans="1:13" ht="23.1" customHeight="1" outlineLevel="1">
      <c r="A2029" s="190"/>
      <c r="B2029" s="190"/>
      <c r="C2029" s="190"/>
      <c r="D2029" s="185"/>
      <c r="E2029" s="183"/>
      <c r="F2029" s="112">
        <v>45292</v>
      </c>
      <c r="G2029" s="112">
        <v>45473</v>
      </c>
      <c r="H2029" s="210"/>
      <c r="I2029" s="108"/>
      <c r="J2029" s="108"/>
      <c r="K2029" s="50">
        <v>20.400829473256973</v>
      </c>
      <c r="L2029" s="47">
        <v>2037.0862920220777</v>
      </c>
      <c r="M2029" s="247" t="s">
        <v>348</v>
      </c>
    </row>
    <row r="2030" spans="1:13" ht="23.1" customHeight="1" outlineLevel="1">
      <c r="A2030" s="190"/>
      <c r="B2030" s="190"/>
      <c r="C2030" s="190"/>
      <c r="D2030" s="185"/>
      <c r="E2030" s="183"/>
      <c r="F2030" s="25">
        <v>45474</v>
      </c>
      <c r="G2030" s="25">
        <v>45657</v>
      </c>
      <c r="H2030" s="210"/>
      <c r="I2030" s="108"/>
      <c r="J2030" s="108"/>
      <c r="K2030" s="50">
        <v>22.481714079529187</v>
      </c>
      <c r="L2030" s="47">
        <v>2244.8737593093042</v>
      </c>
      <c r="M2030" s="248"/>
    </row>
    <row r="2031" spans="1:13" ht="23.1" customHeight="1" outlineLevel="1">
      <c r="A2031" s="190"/>
      <c r="B2031" s="190"/>
      <c r="C2031" s="190"/>
      <c r="D2031" s="185"/>
      <c r="E2031" s="183"/>
      <c r="F2031" s="112">
        <v>45292</v>
      </c>
      <c r="G2031" s="112">
        <v>45473</v>
      </c>
      <c r="H2031" s="210"/>
      <c r="I2031" s="108"/>
      <c r="J2031" s="108"/>
      <c r="K2031" s="50">
        <v>20.400829473256973</v>
      </c>
      <c r="L2031" s="47">
        <v>2129.6811234776269</v>
      </c>
      <c r="M2031" s="247" t="s">
        <v>349</v>
      </c>
    </row>
    <row r="2032" spans="1:13" ht="23.1" customHeight="1" outlineLevel="1">
      <c r="A2032" s="190"/>
      <c r="B2032" s="190"/>
      <c r="C2032" s="190"/>
      <c r="D2032" s="185"/>
      <c r="E2032" s="183"/>
      <c r="F2032" s="25">
        <v>45474</v>
      </c>
      <c r="G2032" s="25">
        <v>45657</v>
      </c>
      <c r="H2032" s="210"/>
      <c r="I2032" s="108"/>
      <c r="J2032" s="108"/>
      <c r="K2032" s="50">
        <v>22.481714079529187</v>
      </c>
      <c r="L2032" s="47">
        <v>2346.9134756415451</v>
      </c>
      <c r="M2032" s="248"/>
    </row>
    <row r="2033" spans="1:13" ht="23.1" customHeight="1" outlineLevel="1">
      <c r="A2033" s="190"/>
      <c r="B2033" s="190"/>
      <c r="C2033" s="190"/>
      <c r="D2033" s="185"/>
      <c r="E2033" s="183"/>
      <c r="F2033" s="112">
        <v>45292</v>
      </c>
      <c r="G2033" s="112">
        <v>45473</v>
      </c>
      <c r="H2033" s="210"/>
      <c r="I2033" s="108"/>
      <c r="J2033" s="108"/>
      <c r="K2033" s="50">
        <v>20.400829473256973</v>
      </c>
      <c r="L2033" s="47">
        <v>2304.2451499921863</v>
      </c>
      <c r="M2033" s="247" t="s">
        <v>350</v>
      </c>
    </row>
    <row r="2034" spans="1:13" ht="23.1" customHeight="1" outlineLevel="1">
      <c r="A2034" s="190"/>
      <c r="B2034" s="190"/>
      <c r="C2034" s="190"/>
      <c r="D2034" s="185"/>
      <c r="E2034" s="183"/>
      <c r="F2034" s="25">
        <v>45474</v>
      </c>
      <c r="G2034" s="25">
        <v>45657</v>
      </c>
      <c r="H2034" s="210"/>
      <c r="I2034" s="108"/>
      <c r="J2034" s="108"/>
      <c r="K2034" s="50">
        <v>22.481714079529187</v>
      </c>
      <c r="L2034" s="47">
        <v>2539.2834326613442</v>
      </c>
      <c r="M2034" s="248"/>
    </row>
    <row r="2035" spans="1:13" ht="23.1" customHeight="1" outlineLevel="1">
      <c r="A2035" s="190"/>
      <c r="B2035" s="190"/>
      <c r="C2035" s="190"/>
      <c r="D2035" s="185"/>
      <c r="E2035" s="183"/>
      <c r="F2035" s="112">
        <v>45292</v>
      </c>
      <c r="G2035" s="112">
        <v>45473</v>
      </c>
      <c r="H2035" s="210"/>
      <c r="I2035" s="108"/>
      <c r="J2035" s="108"/>
      <c r="K2035" s="50">
        <v>20.400829473256973</v>
      </c>
      <c r="L2035" s="47">
        <v>1952.2076965211581</v>
      </c>
      <c r="M2035" s="247" t="s">
        <v>351</v>
      </c>
    </row>
    <row r="2036" spans="1:13" ht="23.1" customHeight="1" outlineLevel="1">
      <c r="A2036" s="190"/>
      <c r="B2036" s="190"/>
      <c r="C2036" s="190"/>
      <c r="D2036" s="185"/>
      <c r="E2036" s="183"/>
      <c r="F2036" s="25">
        <v>45474</v>
      </c>
      <c r="G2036" s="25">
        <v>45657</v>
      </c>
      <c r="H2036" s="210"/>
      <c r="I2036" s="108"/>
      <c r="J2036" s="108"/>
      <c r="K2036" s="50">
        <v>22.481714079529187</v>
      </c>
      <c r="L2036" s="47">
        <v>2151.3373526714167</v>
      </c>
      <c r="M2036" s="248"/>
    </row>
    <row r="2037" spans="1:13" ht="23.1" customHeight="1" outlineLevel="1">
      <c r="A2037" s="190"/>
      <c r="B2037" s="190"/>
      <c r="C2037" s="190"/>
      <c r="D2037" s="185"/>
      <c r="E2037" s="183"/>
      <c r="F2037" s="112">
        <v>45292</v>
      </c>
      <c r="G2037" s="112">
        <v>45473</v>
      </c>
      <c r="H2037" s="210"/>
      <c r="I2037" s="108"/>
      <c r="J2037" s="108"/>
      <c r="K2037" s="50">
        <v>20.400829473256973</v>
      </c>
      <c r="L2037" s="47">
        <v>2129.6811234776269</v>
      </c>
      <c r="M2037" s="247" t="s">
        <v>352</v>
      </c>
    </row>
    <row r="2038" spans="1:13" ht="23.1" customHeight="1" outlineLevel="1">
      <c r="A2038" s="189"/>
      <c r="B2038" s="189"/>
      <c r="C2038" s="189"/>
      <c r="D2038" s="185"/>
      <c r="E2038" s="184"/>
      <c r="F2038" s="25">
        <v>45474</v>
      </c>
      <c r="G2038" s="25">
        <v>45657</v>
      </c>
      <c r="H2038" s="210"/>
      <c r="I2038" s="108"/>
      <c r="J2038" s="108"/>
      <c r="K2038" s="50">
        <v>22.481714079529187</v>
      </c>
      <c r="L2038" s="47">
        <v>2346.9134756415451</v>
      </c>
      <c r="M2038" s="248"/>
    </row>
    <row r="2039" spans="1:13" ht="23.1" customHeight="1" outlineLevel="1">
      <c r="A2039" s="188" t="s">
        <v>20</v>
      </c>
      <c r="B2039" s="188" t="s">
        <v>33</v>
      </c>
      <c r="C2039" s="188" t="s">
        <v>32</v>
      </c>
      <c r="D2039" s="182">
        <v>45257</v>
      </c>
      <c r="E2039" s="182" t="s">
        <v>669</v>
      </c>
      <c r="F2039" s="24">
        <v>45292</v>
      </c>
      <c r="G2039" s="24">
        <v>45473</v>
      </c>
      <c r="H2039" s="210"/>
      <c r="I2039" s="50">
        <v>64.548000000000002</v>
      </c>
      <c r="J2039" s="47">
        <v>5064.2346198256</v>
      </c>
      <c r="K2039" s="108"/>
      <c r="L2039" s="108"/>
      <c r="M2039" s="251" t="s">
        <v>68</v>
      </c>
    </row>
    <row r="2040" spans="1:13" ht="23.1" customHeight="1" outlineLevel="1">
      <c r="A2040" s="190"/>
      <c r="B2040" s="190"/>
      <c r="C2040" s="190"/>
      <c r="D2040" s="184"/>
      <c r="E2040" s="184"/>
      <c r="F2040" s="113">
        <v>45474</v>
      </c>
      <c r="G2040" s="113">
        <v>45657</v>
      </c>
      <c r="H2040" s="210"/>
      <c r="I2040" s="50">
        <v>70.873704000000032</v>
      </c>
      <c r="J2040" s="47">
        <v>5872.1812684699416</v>
      </c>
      <c r="K2040" s="108"/>
      <c r="L2040" s="108"/>
      <c r="M2040" s="252"/>
    </row>
    <row r="2041" spans="1:13" ht="23.1" customHeight="1" outlineLevel="1">
      <c r="A2041" s="190"/>
      <c r="B2041" s="190"/>
      <c r="C2041" s="190"/>
      <c r="D2041" s="185">
        <v>45280</v>
      </c>
      <c r="E2041" s="182" t="s">
        <v>664</v>
      </c>
      <c r="F2041" s="112">
        <v>45292</v>
      </c>
      <c r="G2041" s="112">
        <v>45473</v>
      </c>
      <c r="H2041" s="210"/>
      <c r="I2041" s="108"/>
      <c r="J2041" s="108"/>
      <c r="K2041" s="50">
        <v>41.878682479172092</v>
      </c>
      <c r="L2041" s="47">
        <v>1878.8924182805874</v>
      </c>
      <c r="M2041" s="247" t="s">
        <v>345</v>
      </c>
    </row>
    <row r="2042" spans="1:13" ht="23.1" customHeight="1" outlineLevel="1">
      <c r="A2042" s="190"/>
      <c r="B2042" s="190"/>
      <c r="C2042" s="190"/>
      <c r="D2042" s="185"/>
      <c r="E2042" s="183"/>
      <c r="F2042" s="25">
        <v>45474</v>
      </c>
      <c r="G2042" s="25">
        <v>45657</v>
      </c>
      <c r="H2042" s="210"/>
      <c r="I2042" s="108"/>
      <c r="J2042" s="108"/>
      <c r="K2042" s="50">
        <v>46.150308092047652</v>
      </c>
      <c r="L2042" s="47">
        <v>2070.5394449452074</v>
      </c>
      <c r="M2042" s="248"/>
    </row>
    <row r="2043" spans="1:13" ht="23.1" customHeight="1" outlineLevel="1">
      <c r="A2043" s="190"/>
      <c r="B2043" s="190"/>
      <c r="C2043" s="190"/>
      <c r="D2043" s="185"/>
      <c r="E2043" s="183"/>
      <c r="F2043" s="112">
        <v>45292</v>
      </c>
      <c r="G2043" s="112">
        <v>45473</v>
      </c>
      <c r="H2043" s="210"/>
      <c r="I2043" s="108"/>
      <c r="J2043" s="108"/>
      <c r="K2043" s="50">
        <v>41.878682479172092</v>
      </c>
      <c r="L2043" s="47">
        <v>2057.8345533549291</v>
      </c>
      <c r="M2043" s="247" t="s">
        <v>346</v>
      </c>
    </row>
    <row r="2044" spans="1:13" ht="23.1" customHeight="1" outlineLevel="1">
      <c r="A2044" s="190"/>
      <c r="B2044" s="190"/>
      <c r="C2044" s="190"/>
      <c r="D2044" s="185"/>
      <c r="E2044" s="183"/>
      <c r="F2044" s="25">
        <v>45474</v>
      </c>
      <c r="G2044" s="25">
        <v>45657</v>
      </c>
      <c r="H2044" s="210"/>
      <c r="I2044" s="108"/>
      <c r="J2044" s="108"/>
      <c r="K2044" s="50">
        <v>46.150308092047652</v>
      </c>
      <c r="L2044" s="47">
        <v>2267.7336777971318</v>
      </c>
      <c r="M2044" s="248"/>
    </row>
    <row r="2045" spans="1:13" ht="23.1" customHeight="1" outlineLevel="1">
      <c r="A2045" s="190"/>
      <c r="B2045" s="190"/>
      <c r="C2045" s="190"/>
      <c r="D2045" s="185"/>
      <c r="E2045" s="183"/>
      <c r="F2045" s="112">
        <v>45292</v>
      </c>
      <c r="G2045" s="112">
        <v>45473</v>
      </c>
      <c r="H2045" s="210"/>
      <c r="I2045" s="108"/>
      <c r="J2045" s="108"/>
      <c r="K2045" s="50">
        <v>41.878682479172092</v>
      </c>
      <c r="L2045" s="47">
        <v>1751.9402278562236</v>
      </c>
      <c r="M2045" s="247" t="s">
        <v>347</v>
      </c>
    </row>
    <row r="2046" spans="1:13" ht="23.1" customHeight="1" outlineLevel="1">
      <c r="A2046" s="190"/>
      <c r="B2046" s="190"/>
      <c r="C2046" s="190"/>
      <c r="D2046" s="185"/>
      <c r="E2046" s="183"/>
      <c r="F2046" s="25">
        <v>45474</v>
      </c>
      <c r="G2046" s="25">
        <v>45657</v>
      </c>
      <c r="H2046" s="210"/>
      <c r="I2046" s="108"/>
      <c r="J2046" s="108"/>
      <c r="K2046" s="50">
        <v>46.150308092047652</v>
      </c>
      <c r="L2046" s="47">
        <v>1930.6381310975582</v>
      </c>
      <c r="M2046" s="248"/>
    </row>
    <row r="2047" spans="1:13" ht="23.1" customHeight="1" outlineLevel="1">
      <c r="A2047" s="190"/>
      <c r="B2047" s="190"/>
      <c r="C2047" s="190"/>
      <c r="D2047" s="185"/>
      <c r="E2047" s="183"/>
      <c r="F2047" s="112">
        <v>45292</v>
      </c>
      <c r="G2047" s="112">
        <v>45473</v>
      </c>
      <c r="H2047" s="210"/>
      <c r="I2047" s="108"/>
      <c r="J2047" s="108"/>
      <c r="K2047" s="50">
        <v>41.878682479172092</v>
      </c>
      <c r="L2047" s="47">
        <v>1878.8924182805874</v>
      </c>
      <c r="M2047" s="247" t="s">
        <v>348</v>
      </c>
    </row>
    <row r="2048" spans="1:13" ht="23.1" customHeight="1" outlineLevel="1">
      <c r="A2048" s="190"/>
      <c r="B2048" s="190"/>
      <c r="C2048" s="190"/>
      <c r="D2048" s="185"/>
      <c r="E2048" s="183"/>
      <c r="F2048" s="25">
        <v>45474</v>
      </c>
      <c r="G2048" s="25">
        <v>45657</v>
      </c>
      <c r="H2048" s="210"/>
      <c r="I2048" s="108"/>
      <c r="J2048" s="108"/>
      <c r="K2048" s="50">
        <v>46.150308092047652</v>
      </c>
      <c r="L2048" s="47">
        <v>2070.5394449452074</v>
      </c>
      <c r="M2048" s="248"/>
    </row>
    <row r="2049" spans="1:13" ht="23.1" customHeight="1" outlineLevel="1">
      <c r="A2049" s="190"/>
      <c r="B2049" s="190"/>
      <c r="C2049" s="190"/>
      <c r="D2049" s="185"/>
      <c r="E2049" s="183"/>
      <c r="F2049" s="112">
        <v>45292</v>
      </c>
      <c r="G2049" s="112">
        <v>45473</v>
      </c>
      <c r="H2049" s="210"/>
      <c r="I2049" s="108"/>
      <c r="J2049" s="108"/>
      <c r="K2049" s="50">
        <v>41.878682479172092</v>
      </c>
      <c r="L2049" s="47">
        <v>1964.2966191115233</v>
      </c>
      <c r="M2049" s="247" t="s">
        <v>349</v>
      </c>
    </row>
    <row r="2050" spans="1:13" ht="23.1" customHeight="1" outlineLevel="1">
      <c r="A2050" s="190"/>
      <c r="B2050" s="190"/>
      <c r="C2050" s="190"/>
      <c r="D2050" s="185"/>
      <c r="E2050" s="183"/>
      <c r="F2050" s="25">
        <v>45474</v>
      </c>
      <c r="G2050" s="25">
        <v>45657</v>
      </c>
      <c r="H2050" s="210"/>
      <c r="I2050" s="108"/>
      <c r="J2050" s="108"/>
      <c r="K2050" s="50">
        <v>46.150308092047652</v>
      </c>
      <c r="L2050" s="47">
        <v>2164.6548742608984</v>
      </c>
      <c r="M2050" s="248"/>
    </row>
    <row r="2051" spans="1:13" ht="23.1" customHeight="1" outlineLevel="1">
      <c r="A2051" s="190"/>
      <c r="B2051" s="190"/>
      <c r="C2051" s="190"/>
      <c r="D2051" s="185"/>
      <c r="E2051" s="183"/>
      <c r="F2051" s="112">
        <v>45292</v>
      </c>
      <c r="G2051" s="112">
        <v>45473</v>
      </c>
      <c r="H2051" s="210"/>
      <c r="I2051" s="108"/>
      <c r="J2051" s="108"/>
      <c r="K2051" s="50">
        <v>41.878682479172092</v>
      </c>
      <c r="L2051" s="47">
        <v>2125.3045387108286</v>
      </c>
      <c r="M2051" s="247" t="s">
        <v>350</v>
      </c>
    </row>
    <row r="2052" spans="1:13" ht="23.1" customHeight="1" outlineLevel="1">
      <c r="A2052" s="190"/>
      <c r="B2052" s="190"/>
      <c r="C2052" s="190"/>
      <c r="D2052" s="185"/>
      <c r="E2052" s="183"/>
      <c r="F2052" s="25">
        <v>45474</v>
      </c>
      <c r="G2052" s="25">
        <v>45657</v>
      </c>
      <c r="H2052" s="210"/>
      <c r="I2052" s="108"/>
      <c r="J2052" s="108"/>
      <c r="K2052" s="50">
        <v>46.150308092047652</v>
      </c>
      <c r="L2052" s="47">
        <v>2342.085601659333</v>
      </c>
      <c r="M2052" s="248"/>
    </row>
    <row r="2053" spans="1:13" ht="23.1" customHeight="1" outlineLevel="1">
      <c r="A2053" s="190"/>
      <c r="B2053" s="190"/>
      <c r="C2053" s="190"/>
      <c r="D2053" s="185"/>
      <c r="E2053" s="183"/>
      <c r="F2053" s="112">
        <v>45292</v>
      </c>
      <c r="G2053" s="112">
        <v>45473</v>
      </c>
      <c r="H2053" s="210"/>
      <c r="I2053" s="108"/>
      <c r="J2053" s="108"/>
      <c r="K2053" s="50">
        <v>41.878682479172092</v>
      </c>
      <c r="L2053" s="47">
        <v>1800.6052341855632</v>
      </c>
      <c r="M2053" s="247" t="s">
        <v>351</v>
      </c>
    </row>
    <row r="2054" spans="1:13" ht="23.1" customHeight="1" outlineLevel="1">
      <c r="A2054" s="190"/>
      <c r="B2054" s="190"/>
      <c r="C2054" s="190"/>
      <c r="D2054" s="185"/>
      <c r="E2054" s="183"/>
      <c r="F2054" s="25">
        <v>45474</v>
      </c>
      <c r="G2054" s="25">
        <v>45657</v>
      </c>
      <c r="H2054" s="210"/>
      <c r="I2054" s="108"/>
      <c r="J2054" s="108"/>
      <c r="K2054" s="50">
        <v>46.150308092047652</v>
      </c>
      <c r="L2054" s="47">
        <v>1984.2669680724905</v>
      </c>
      <c r="M2054" s="248"/>
    </row>
    <row r="2055" spans="1:13" ht="23.1" customHeight="1" outlineLevel="1">
      <c r="A2055" s="190"/>
      <c r="B2055" s="190"/>
      <c r="C2055" s="190"/>
      <c r="D2055" s="185"/>
      <c r="E2055" s="183"/>
      <c r="F2055" s="112">
        <v>45292</v>
      </c>
      <c r="G2055" s="112">
        <v>45473</v>
      </c>
      <c r="H2055" s="210"/>
      <c r="I2055" s="108"/>
      <c r="J2055" s="108"/>
      <c r="K2055" s="50">
        <v>41.878682479172092</v>
      </c>
      <c r="L2055" s="47">
        <v>1964.2966191115233</v>
      </c>
      <c r="M2055" s="247" t="s">
        <v>352</v>
      </c>
    </row>
    <row r="2056" spans="1:13" ht="23.1" customHeight="1" outlineLevel="1">
      <c r="A2056" s="189"/>
      <c r="B2056" s="189"/>
      <c r="C2056" s="190"/>
      <c r="D2056" s="185"/>
      <c r="E2056" s="184"/>
      <c r="F2056" s="25">
        <v>45474</v>
      </c>
      <c r="G2056" s="25">
        <v>45657</v>
      </c>
      <c r="H2056" s="210"/>
      <c r="I2056" s="108"/>
      <c r="J2056" s="108"/>
      <c r="K2056" s="50">
        <v>46.150308092047652</v>
      </c>
      <c r="L2056" s="47">
        <v>2164.6548742608984</v>
      </c>
      <c r="M2056" s="248"/>
    </row>
    <row r="2057" spans="1:13" ht="23.1" customHeight="1" outlineLevel="1">
      <c r="A2057" s="188" t="s">
        <v>20</v>
      </c>
      <c r="B2057" s="188" t="s">
        <v>34</v>
      </c>
      <c r="C2057" s="190"/>
      <c r="D2057" s="185">
        <v>45257</v>
      </c>
      <c r="E2057" s="185" t="s">
        <v>669</v>
      </c>
      <c r="F2057" s="24">
        <v>45292</v>
      </c>
      <c r="G2057" s="24">
        <v>45473</v>
      </c>
      <c r="H2057" s="210"/>
      <c r="I2057" s="50">
        <v>64.548000000000002</v>
      </c>
      <c r="J2057" s="47">
        <v>5064.2346198256</v>
      </c>
      <c r="K2057" s="108"/>
      <c r="L2057" s="108"/>
      <c r="M2057" s="251" t="s">
        <v>68</v>
      </c>
    </row>
    <row r="2058" spans="1:13" ht="23.1" customHeight="1" outlineLevel="1">
      <c r="A2058" s="190"/>
      <c r="B2058" s="190"/>
      <c r="C2058" s="190"/>
      <c r="D2058" s="185"/>
      <c r="E2058" s="185"/>
      <c r="F2058" s="113">
        <v>45474</v>
      </c>
      <c r="G2058" s="113">
        <v>45657</v>
      </c>
      <c r="H2058" s="210"/>
      <c r="I2058" s="50">
        <v>70.873704000000032</v>
      </c>
      <c r="J2058" s="47">
        <v>5872.1812684699416</v>
      </c>
      <c r="K2058" s="108"/>
      <c r="L2058" s="108"/>
      <c r="M2058" s="252"/>
    </row>
    <row r="2059" spans="1:13" ht="23.1" customHeight="1" outlineLevel="1">
      <c r="A2059" s="190"/>
      <c r="B2059" s="190"/>
      <c r="C2059" s="190"/>
      <c r="D2059" s="185">
        <v>45280</v>
      </c>
      <c r="E2059" s="182" t="s">
        <v>664</v>
      </c>
      <c r="F2059" s="112">
        <v>45292</v>
      </c>
      <c r="G2059" s="112">
        <v>45473</v>
      </c>
      <c r="H2059" s="210"/>
      <c r="I2059" s="108"/>
      <c r="J2059" s="108"/>
      <c r="K2059" s="50">
        <v>43.043370717976828</v>
      </c>
      <c r="L2059" s="47">
        <v>1931.1645412002938</v>
      </c>
      <c r="M2059" s="247" t="s">
        <v>345</v>
      </c>
    </row>
    <row r="2060" spans="1:13" ht="23.1" customHeight="1" outlineLevel="1">
      <c r="A2060" s="190"/>
      <c r="B2060" s="190"/>
      <c r="C2060" s="190"/>
      <c r="D2060" s="185"/>
      <c r="E2060" s="183"/>
      <c r="F2060" s="25">
        <v>45474</v>
      </c>
      <c r="G2060" s="25">
        <v>45657</v>
      </c>
      <c r="H2060" s="210"/>
      <c r="I2060" s="108"/>
      <c r="J2060" s="108"/>
      <c r="K2060" s="50">
        <v>47.433794531210467</v>
      </c>
      <c r="L2060" s="47">
        <v>2128.1433244027235</v>
      </c>
      <c r="M2060" s="248"/>
    </row>
    <row r="2061" spans="1:13" ht="23.1" customHeight="1" outlineLevel="1">
      <c r="A2061" s="190"/>
      <c r="B2061" s="190"/>
      <c r="C2061" s="190"/>
      <c r="D2061" s="185"/>
      <c r="E2061" s="183"/>
      <c r="F2061" s="112">
        <v>45292</v>
      </c>
      <c r="G2061" s="112">
        <v>45473</v>
      </c>
      <c r="H2061" s="210"/>
      <c r="I2061" s="108"/>
      <c r="J2061" s="108"/>
      <c r="K2061" s="50">
        <v>43.043370717976828</v>
      </c>
      <c r="L2061" s="47">
        <v>2115.0849736955602</v>
      </c>
      <c r="M2061" s="247" t="s">
        <v>346</v>
      </c>
    </row>
    <row r="2062" spans="1:13" ht="23.1" customHeight="1" outlineLevel="1">
      <c r="A2062" s="190"/>
      <c r="B2062" s="190"/>
      <c r="C2062" s="190"/>
      <c r="D2062" s="185"/>
      <c r="E2062" s="183"/>
      <c r="F2062" s="25">
        <v>45474</v>
      </c>
      <c r="G2062" s="25">
        <v>45657</v>
      </c>
      <c r="H2062" s="210"/>
      <c r="I2062" s="108"/>
      <c r="J2062" s="108"/>
      <c r="K2062" s="50">
        <v>47.433794531210467</v>
      </c>
      <c r="L2062" s="47">
        <v>2330.8236410125069</v>
      </c>
      <c r="M2062" s="248"/>
    </row>
    <row r="2063" spans="1:13" ht="23.1" customHeight="1" outlineLevel="1">
      <c r="A2063" s="190"/>
      <c r="B2063" s="190"/>
      <c r="C2063" s="190"/>
      <c r="D2063" s="185"/>
      <c r="E2063" s="183"/>
      <c r="F2063" s="112">
        <v>45292</v>
      </c>
      <c r="G2063" s="112">
        <v>45473</v>
      </c>
      <c r="H2063" s="210"/>
      <c r="I2063" s="108"/>
      <c r="J2063" s="108"/>
      <c r="K2063" s="50">
        <v>43.043370717976828</v>
      </c>
      <c r="L2063" s="47">
        <v>1800.6804505786527</v>
      </c>
      <c r="M2063" s="247" t="s">
        <v>347</v>
      </c>
    </row>
    <row r="2064" spans="1:13" ht="23.1" customHeight="1" outlineLevel="1">
      <c r="A2064" s="190"/>
      <c r="B2064" s="190"/>
      <c r="C2064" s="190"/>
      <c r="D2064" s="185"/>
      <c r="E2064" s="183"/>
      <c r="F2064" s="25">
        <v>45474</v>
      </c>
      <c r="G2064" s="25">
        <v>45657</v>
      </c>
      <c r="H2064" s="210"/>
      <c r="I2064" s="108"/>
      <c r="J2064" s="108"/>
      <c r="K2064" s="50">
        <v>47.433794531210467</v>
      </c>
      <c r="L2064" s="47">
        <v>1984.3498565376749</v>
      </c>
      <c r="M2064" s="248"/>
    </row>
    <row r="2065" spans="1:13" ht="23.1" customHeight="1" outlineLevel="1">
      <c r="A2065" s="190"/>
      <c r="B2065" s="190"/>
      <c r="C2065" s="190"/>
      <c r="D2065" s="185"/>
      <c r="E2065" s="183"/>
      <c r="F2065" s="112">
        <v>45292</v>
      </c>
      <c r="G2065" s="112">
        <v>45473</v>
      </c>
      <c r="H2065" s="210"/>
      <c r="I2065" s="108"/>
      <c r="J2065" s="108"/>
      <c r="K2065" s="50">
        <v>43.043370717976828</v>
      </c>
      <c r="L2065" s="47">
        <v>1931.1645412002938</v>
      </c>
      <c r="M2065" s="247" t="s">
        <v>348</v>
      </c>
    </row>
    <row r="2066" spans="1:13" ht="23.1" customHeight="1" outlineLevel="1">
      <c r="A2066" s="190"/>
      <c r="B2066" s="190"/>
      <c r="C2066" s="190"/>
      <c r="D2066" s="185"/>
      <c r="E2066" s="183"/>
      <c r="F2066" s="25">
        <v>45474</v>
      </c>
      <c r="G2066" s="25">
        <v>45657</v>
      </c>
      <c r="H2066" s="210"/>
      <c r="I2066" s="108"/>
      <c r="J2066" s="108"/>
      <c r="K2066" s="50">
        <v>47.433794531210467</v>
      </c>
      <c r="L2066" s="47">
        <v>2128.1433244027235</v>
      </c>
      <c r="M2066" s="248"/>
    </row>
    <row r="2067" spans="1:13" ht="23.1" customHeight="1" outlineLevel="1">
      <c r="A2067" s="190"/>
      <c r="B2067" s="190"/>
      <c r="C2067" s="190"/>
      <c r="D2067" s="185"/>
      <c r="E2067" s="183"/>
      <c r="F2067" s="112">
        <v>45292</v>
      </c>
      <c r="G2067" s="112">
        <v>45473</v>
      </c>
      <c r="H2067" s="210"/>
      <c r="I2067" s="108"/>
      <c r="J2067" s="108"/>
      <c r="K2067" s="50">
        <v>43.043370717976828</v>
      </c>
      <c r="L2067" s="47">
        <v>2018.9447476184891</v>
      </c>
      <c r="M2067" s="247" t="s">
        <v>349</v>
      </c>
    </row>
    <row r="2068" spans="1:13" ht="23.1" customHeight="1" outlineLevel="1">
      <c r="A2068" s="190"/>
      <c r="B2068" s="190"/>
      <c r="C2068" s="190"/>
      <c r="D2068" s="185"/>
      <c r="E2068" s="183"/>
      <c r="F2068" s="25">
        <v>45474</v>
      </c>
      <c r="G2068" s="25">
        <v>45657</v>
      </c>
      <c r="H2068" s="210"/>
      <c r="I2068" s="108"/>
      <c r="J2068" s="108"/>
      <c r="K2068" s="50">
        <v>47.433794531210467</v>
      </c>
      <c r="L2068" s="47">
        <v>2224.8771118755744</v>
      </c>
      <c r="M2068" s="248"/>
    </row>
    <row r="2069" spans="1:13" ht="23.1" customHeight="1" outlineLevel="1">
      <c r="A2069" s="190"/>
      <c r="B2069" s="190"/>
      <c r="C2069" s="190"/>
      <c r="D2069" s="185"/>
      <c r="E2069" s="183"/>
      <c r="F2069" s="112">
        <v>45292</v>
      </c>
      <c r="G2069" s="112">
        <v>45473</v>
      </c>
      <c r="H2069" s="210"/>
      <c r="I2069" s="108"/>
      <c r="J2069" s="108"/>
      <c r="K2069" s="50">
        <v>43.043370717976828</v>
      </c>
      <c r="L2069" s="47">
        <v>2184.4320220134473</v>
      </c>
      <c r="M2069" s="247" t="s">
        <v>350</v>
      </c>
    </row>
    <row r="2070" spans="1:13" ht="23.1" customHeight="1" outlineLevel="1">
      <c r="A2070" s="190"/>
      <c r="B2070" s="190"/>
      <c r="C2070" s="190"/>
      <c r="D2070" s="185"/>
      <c r="E2070" s="183"/>
      <c r="F2070" s="25">
        <v>45474</v>
      </c>
      <c r="G2070" s="25">
        <v>45657</v>
      </c>
      <c r="H2070" s="210"/>
      <c r="I2070" s="108"/>
      <c r="J2070" s="108"/>
      <c r="K2070" s="50">
        <v>47.433794531210467</v>
      </c>
      <c r="L2070" s="47">
        <v>2407.2440882588185</v>
      </c>
      <c r="M2070" s="248"/>
    </row>
    <row r="2071" spans="1:13" ht="23.1" customHeight="1" outlineLevel="1">
      <c r="A2071" s="190"/>
      <c r="B2071" s="190"/>
      <c r="C2071" s="190"/>
      <c r="D2071" s="185"/>
      <c r="E2071" s="183"/>
      <c r="F2071" s="112">
        <v>45292</v>
      </c>
      <c r="G2071" s="112">
        <v>45473</v>
      </c>
      <c r="H2071" s="210"/>
      <c r="I2071" s="108"/>
      <c r="J2071" s="108"/>
      <c r="K2071" s="50">
        <v>43.043370717976828</v>
      </c>
      <c r="L2071" s="47">
        <v>1850.6993519836153</v>
      </c>
      <c r="M2071" s="247" t="s">
        <v>351</v>
      </c>
    </row>
    <row r="2072" spans="1:13" ht="23.1" customHeight="1" outlineLevel="1">
      <c r="A2072" s="190"/>
      <c r="B2072" s="190"/>
      <c r="C2072" s="190"/>
      <c r="D2072" s="185"/>
      <c r="E2072" s="183"/>
      <c r="F2072" s="25">
        <v>45474</v>
      </c>
      <c r="G2072" s="25">
        <v>45657</v>
      </c>
      <c r="H2072" s="210"/>
      <c r="I2072" s="108"/>
      <c r="J2072" s="108"/>
      <c r="K2072" s="50">
        <v>47.433794531210467</v>
      </c>
      <c r="L2072" s="47">
        <v>2039.4706858859436</v>
      </c>
      <c r="M2072" s="248"/>
    </row>
    <row r="2073" spans="1:13" ht="23.1" customHeight="1" outlineLevel="1">
      <c r="A2073" s="190"/>
      <c r="B2073" s="190"/>
      <c r="C2073" s="190"/>
      <c r="D2073" s="185"/>
      <c r="E2073" s="183"/>
      <c r="F2073" s="112">
        <v>45292</v>
      </c>
      <c r="G2073" s="112">
        <v>45473</v>
      </c>
      <c r="H2073" s="210"/>
      <c r="I2073" s="108"/>
      <c r="J2073" s="108"/>
      <c r="K2073" s="50">
        <v>43.043370717976828</v>
      </c>
      <c r="L2073" s="47">
        <v>2018.9447476184891</v>
      </c>
      <c r="M2073" s="247" t="s">
        <v>352</v>
      </c>
    </row>
    <row r="2074" spans="1:13" ht="23.1" customHeight="1" outlineLevel="1">
      <c r="A2074" s="189"/>
      <c r="B2074" s="189"/>
      <c r="C2074" s="190"/>
      <c r="D2074" s="185"/>
      <c r="E2074" s="184"/>
      <c r="F2074" s="25">
        <v>45474</v>
      </c>
      <c r="G2074" s="25">
        <v>45657</v>
      </c>
      <c r="H2074" s="210"/>
      <c r="I2074" s="108"/>
      <c r="J2074" s="108"/>
      <c r="K2074" s="50">
        <v>47.433794531210467</v>
      </c>
      <c r="L2074" s="47">
        <v>2224.8771118755744</v>
      </c>
      <c r="M2074" s="248"/>
    </row>
    <row r="2075" spans="1:13" ht="23.1" customHeight="1" outlineLevel="1">
      <c r="A2075" s="188" t="s">
        <v>20</v>
      </c>
      <c r="B2075" s="188" t="s">
        <v>37</v>
      </c>
      <c r="C2075" s="188" t="s">
        <v>36</v>
      </c>
      <c r="D2075" s="185">
        <v>45247</v>
      </c>
      <c r="E2075" s="185" t="s">
        <v>668</v>
      </c>
      <c r="F2075" s="24">
        <v>45292</v>
      </c>
      <c r="G2075" s="24">
        <v>45473</v>
      </c>
      <c r="H2075" s="210"/>
      <c r="I2075" s="50">
        <v>53.79</v>
      </c>
      <c r="J2075" s="47">
        <v>3990.4154557379256</v>
      </c>
      <c r="K2075" s="108"/>
      <c r="L2075" s="108"/>
      <c r="M2075" s="251" t="s">
        <v>68</v>
      </c>
    </row>
    <row r="2076" spans="1:13" ht="23.1" customHeight="1" outlineLevel="1">
      <c r="A2076" s="190"/>
      <c r="B2076" s="190"/>
      <c r="C2076" s="190"/>
      <c r="D2076" s="185"/>
      <c r="E2076" s="185"/>
      <c r="F2076" s="113">
        <v>45474</v>
      </c>
      <c r="G2076" s="113">
        <v>45657</v>
      </c>
      <c r="H2076" s="210"/>
      <c r="I2076" s="50">
        <v>68.949479701492535</v>
      </c>
      <c r="J2076" s="47">
        <v>4330.7266885120071</v>
      </c>
      <c r="K2076" s="108"/>
      <c r="L2076" s="108"/>
      <c r="M2076" s="252"/>
    </row>
    <row r="2077" spans="1:13" ht="23.1" customHeight="1" outlineLevel="1">
      <c r="A2077" s="190"/>
      <c r="B2077" s="190"/>
      <c r="C2077" s="190"/>
      <c r="D2077" s="185">
        <v>45280</v>
      </c>
      <c r="E2077" s="182" t="s">
        <v>664</v>
      </c>
      <c r="F2077" s="112">
        <v>45292</v>
      </c>
      <c r="G2077" s="112">
        <v>45473</v>
      </c>
      <c r="H2077" s="210"/>
      <c r="I2077" s="108"/>
      <c r="J2077" s="108"/>
      <c r="K2077" s="50">
        <v>35.121820890178178</v>
      </c>
      <c r="L2077" s="47">
        <v>1848.8268725804207</v>
      </c>
      <c r="M2077" s="247" t="s">
        <v>345</v>
      </c>
    </row>
    <row r="2078" spans="1:13" ht="23.1" customHeight="1" outlineLevel="1">
      <c r="A2078" s="190"/>
      <c r="B2078" s="190"/>
      <c r="C2078" s="190"/>
      <c r="D2078" s="185"/>
      <c r="E2078" s="183"/>
      <c r="F2078" s="25">
        <v>45474</v>
      </c>
      <c r="G2078" s="25">
        <v>45657</v>
      </c>
      <c r="H2078" s="210"/>
      <c r="I2078" s="108"/>
      <c r="J2078" s="108"/>
      <c r="K2078" s="50">
        <v>38.704246620976356</v>
      </c>
      <c r="L2078" s="47">
        <v>2037.4048557448539</v>
      </c>
      <c r="M2078" s="248"/>
    </row>
    <row r="2079" spans="1:13" ht="23.1" customHeight="1" outlineLevel="1">
      <c r="A2079" s="190"/>
      <c r="B2079" s="190"/>
      <c r="C2079" s="190"/>
      <c r="D2079" s="185"/>
      <c r="E2079" s="183"/>
      <c r="F2079" s="112">
        <v>45292</v>
      </c>
      <c r="G2079" s="112">
        <v>45473</v>
      </c>
      <c r="H2079" s="210"/>
      <c r="I2079" s="108"/>
      <c r="J2079" s="108"/>
      <c r="K2079" s="50">
        <v>35.121820890178178</v>
      </c>
      <c r="L2079" s="47">
        <v>2024.9056223499847</v>
      </c>
      <c r="M2079" s="247" t="s">
        <v>346</v>
      </c>
    </row>
    <row r="2080" spans="1:13" ht="23.1" customHeight="1" outlineLevel="1">
      <c r="A2080" s="190"/>
      <c r="B2080" s="190"/>
      <c r="C2080" s="190"/>
      <c r="D2080" s="185"/>
      <c r="E2080" s="183"/>
      <c r="F2080" s="25">
        <v>45474</v>
      </c>
      <c r="G2080" s="25">
        <v>45657</v>
      </c>
      <c r="H2080" s="210"/>
      <c r="I2080" s="108"/>
      <c r="J2080" s="108"/>
      <c r="K2080" s="50">
        <v>38.704246620976356</v>
      </c>
      <c r="L2080" s="47">
        <v>2231.4434134348403</v>
      </c>
      <c r="M2080" s="248"/>
    </row>
    <row r="2081" spans="1:13" ht="23.1" customHeight="1" outlineLevel="1">
      <c r="A2081" s="190"/>
      <c r="B2081" s="190"/>
      <c r="C2081" s="190"/>
      <c r="D2081" s="185"/>
      <c r="E2081" s="183"/>
      <c r="F2081" s="112">
        <v>45292</v>
      </c>
      <c r="G2081" s="112">
        <v>45473</v>
      </c>
      <c r="H2081" s="210"/>
      <c r="I2081" s="108"/>
      <c r="J2081" s="108"/>
      <c r="K2081" s="50">
        <v>35.121820890178178</v>
      </c>
      <c r="L2081" s="47">
        <v>1723.9061379466086</v>
      </c>
      <c r="M2081" s="247" t="s">
        <v>347</v>
      </c>
    </row>
    <row r="2082" spans="1:13" ht="23.1" customHeight="1" outlineLevel="1">
      <c r="A2082" s="190"/>
      <c r="B2082" s="190"/>
      <c r="C2082" s="190"/>
      <c r="D2082" s="185"/>
      <c r="E2082" s="183"/>
      <c r="F2082" s="25">
        <v>45474</v>
      </c>
      <c r="G2082" s="25">
        <v>45657</v>
      </c>
      <c r="H2082" s="210"/>
      <c r="I2082" s="108"/>
      <c r="J2082" s="108"/>
      <c r="K2082" s="50">
        <v>38.704246620976356</v>
      </c>
      <c r="L2082" s="47">
        <v>1899.7423654918234</v>
      </c>
      <c r="M2082" s="248"/>
    </row>
    <row r="2083" spans="1:13" ht="23.1" customHeight="1" outlineLevel="1">
      <c r="A2083" s="190"/>
      <c r="B2083" s="190"/>
      <c r="C2083" s="190"/>
      <c r="D2083" s="185"/>
      <c r="E2083" s="183"/>
      <c r="F2083" s="112">
        <v>45292</v>
      </c>
      <c r="G2083" s="112">
        <v>45473</v>
      </c>
      <c r="H2083" s="210"/>
      <c r="I2083" s="108"/>
      <c r="J2083" s="108"/>
      <c r="K2083" s="50">
        <v>35.121820890178178</v>
      </c>
      <c r="L2083" s="47">
        <v>1848.8268725804207</v>
      </c>
      <c r="M2083" s="247" t="s">
        <v>348</v>
      </c>
    </row>
    <row r="2084" spans="1:13" ht="23.1" customHeight="1" outlineLevel="1">
      <c r="A2084" s="190"/>
      <c r="B2084" s="190"/>
      <c r="C2084" s="190"/>
      <c r="D2084" s="185"/>
      <c r="E2084" s="183"/>
      <c r="F2084" s="25">
        <v>45474</v>
      </c>
      <c r="G2084" s="25">
        <v>45657</v>
      </c>
      <c r="H2084" s="210"/>
      <c r="I2084" s="108"/>
      <c r="J2084" s="108"/>
      <c r="K2084" s="50">
        <v>38.704246620976356</v>
      </c>
      <c r="L2084" s="47">
        <v>2037.4048557448539</v>
      </c>
      <c r="M2084" s="248"/>
    </row>
    <row r="2085" spans="1:13" ht="23.1" customHeight="1" outlineLevel="1">
      <c r="A2085" s="190"/>
      <c r="B2085" s="190"/>
      <c r="C2085" s="190"/>
      <c r="D2085" s="185"/>
      <c r="E2085" s="183"/>
      <c r="F2085" s="112">
        <v>45292</v>
      </c>
      <c r="G2085" s="112">
        <v>45473</v>
      </c>
      <c r="H2085" s="210"/>
      <c r="I2085" s="108"/>
      <c r="J2085" s="108"/>
      <c r="K2085" s="50">
        <v>35.121820890178178</v>
      </c>
      <c r="L2085" s="47">
        <v>1932.8644576977126</v>
      </c>
      <c r="M2085" s="247" t="s">
        <v>349</v>
      </c>
    </row>
    <row r="2086" spans="1:13" ht="23.1" customHeight="1" outlineLevel="1">
      <c r="A2086" s="190"/>
      <c r="B2086" s="190"/>
      <c r="C2086" s="190"/>
      <c r="D2086" s="185"/>
      <c r="E2086" s="183"/>
      <c r="F2086" s="25">
        <v>45474</v>
      </c>
      <c r="G2086" s="25">
        <v>45657</v>
      </c>
      <c r="H2086" s="210"/>
      <c r="I2086" s="108"/>
      <c r="J2086" s="108"/>
      <c r="K2086" s="50">
        <v>38.704246620976356</v>
      </c>
      <c r="L2086" s="47">
        <v>2130.0141673696198</v>
      </c>
      <c r="M2086" s="248"/>
    </row>
    <row r="2087" spans="1:13" ht="23.1" customHeight="1" outlineLevel="1">
      <c r="A2087" s="190"/>
      <c r="B2087" s="190"/>
      <c r="C2087" s="190"/>
      <c r="D2087" s="185"/>
      <c r="E2087" s="183"/>
      <c r="F2087" s="112">
        <v>45292</v>
      </c>
      <c r="G2087" s="112">
        <v>45473</v>
      </c>
      <c r="H2087" s="210"/>
      <c r="I2087" s="108"/>
      <c r="J2087" s="108"/>
      <c r="K2087" s="50">
        <v>35.121820890178178</v>
      </c>
      <c r="L2087" s="47">
        <v>2091.2959706237548</v>
      </c>
      <c r="M2087" s="247" t="s">
        <v>350</v>
      </c>
    </row>
    <row r="2088" spans="1:13" ht="23.1" customHeight="1" outlineLevel="1">
      <c r="A2088" s="190"/>
      <c r="B2088" s="190"/>
      <c r="C2088" s="190"/>
      <c r="D2088" s="185"/>
      <c r="E2088" s="183"/>
      <c r="F2088" s="25">
        <v>45474</v>
      </c>
      <c r="G2088" s="25">
        <v>45657</v>
      </c>
      <c r="H2088" s="210"/>
      <c r="I2088" s="108"/>
      <c r="J2088" s="108"/>
      <c r="K2088" s="50">
        <v>38.704246620976356</v>
      </c>
      <c r="L2088" s="47">
        <v>2304.6054925638514</v>
      </c>
      <c r="M2088" s="248"/>
    </row>
    <row r="2089" spans="1:13" ht="23.1" customHeight="1" outlineLevel="1">
      <c r="A2089" s="190"/>
      <c r="B2089" s="190"/>
      <c r="C2089" s="190"/>
      <c r="D2089" s="185"/>
      <c r="E2089" s="183"/>
      <c r="F2089" s="112">
        <v>45292</v>
      </c>
      <c r="G2089" s="112">
        <v>45473</v>
      </c>
      <c r="H2089" s="210"/>
      <c r="I2089" s="108"/>
      <c r="J2089" s="108"/>
      <c r="K2089" s="50">
        <v>35.121820890178178</v>
      </c>
      <c r="L2089" s="47">
        <v>1771.7924195562368</v>
      </c>
      <c r="M2089" s="247" t="s">
        <v>351</v>
      </c>
    </row>
    <row r="2090" spans="1:13" ht="23.1" customHeight="1" outlineLevel="1">
      <c r="A2090" s="190"/>
      <c r="B2090" s="190"/>
      <c r="C2090" s="190"/>
      <c r="D2090" s="185"/>
      <c r="E2090" s="183"/>
      <c r="F2090" s="25">
        <v>45474</v>
      </c>
      <c r="G2090" s="25">
        <v>45657</v>
      </c>
      <c r="H2090" s="210"/>
      <c r="I2090" s="108"/>
      <c r="J2090" s="108"/>
      <c r="K2090" s="50">
        <v>38.704246620976356</v>
      </c>
      <c r="L2090" s="47">
        <v>1952.5129867554851</v>
      </c>
      <c r="M2090" s="248"/>
    </row>
    <row r="2091" spans="1:13" ht="23.1" customHeight="1" outlineLevel="1">
      <c r="A2091" s="190"/>
      <c r="B2091" s="190"/>
      <c r="C2091" s="190"/>
      <c r="D2091" s="185"/>
      <c r="E2091" s="183"/>
      <c r="F2091" s="112">
        <v>45292</v>
      </c>
      <c r="G2091" s="112">
        <v>45473</v>
      </c>
      <c r="H2091" s="210"/>
      <c r="I2091" s="108"/>
      <c r="J2091" s="108"/>
      <c r="K2091" s="50">
        <v>35.121820890178178</v>
      </c>
      <c r="L2091" s="47">
        <v>1932.8644576977126</v>
      </c>
      <c r="M2091" s="247" t="s">
        <v>352</v>
      </c>
    </row>
    <row r="2092" spans="1:13" ht="23.1" customHeight="1" outlineLevel="1">
      <c r="A2092" s="189"/>
      <c r="B2092" s="189"/>
      <c r="C2092" s="190"/>
      <c r="D2092" s="185"/>
      <c r="E2092" s="184"/>
      <c r="F2092" s="25">
        <v>45474</v>
      </c>
      <c r="G2092" s="25">
        <v>45657</v>
      </c>
      <c r="H2092" s="210"/>
      <c r="I2092" s="108"/>
      <c r="J2092" s="108"/>
      <c r="K2092" s="50">
        <v>38.704246620976356</v>
      </c>
      <c r="L2092" s="47">
        <v>2130.0141673696198</v>
      </c>
      <c r="M2092" s="248"/>
    </row>
    <row r="2093" spans="1:13" ht="23.1" customHeight="1" outlineLevel="1">
      <c r="A2093" s="188" t="s">
        <v>20</v>
      </c>
      <c r="B2093" s="188" t="s">
        <v>35</v>
      </c>
      <c r="C2093" s="190"/>
      <c r="D2093" s="185">
        <v>45247</v>
      </c>
      <c r="E2093" s="185" t="s">
        <v>668</v>
      </c>
      <c r="F2093" s="24">
        <v>45292</v>
      </c>
      <c r="G2093" s="24">
        <v>45473</v>
      </c>
      <c r="H2093" s="210"/>
      <c r="I2093" s="50">
        <v>53.79</v>
      </c>
      <c r="J2093" s="47">
        <v>3990.4154557379256</v>
      </c>
      <c r="K2093" s="108"/>
      <c r="L2093" s="108"/>
      <c r="M2093" s="251" t="s">
        <v>68</v>
      </c>
    </row>
    <row r="2094" spans="1:13" ht="23.1" customHeight="1" outlineLevel="1">
      <c r="A2094" s="190"/>
      <c r="B2094" s="190"/>
      <c r="C2094" s="190"/>
      <c r="D2094" s="185"/>
      <c r="E2094" s="185"/>
      <c r="F2094" s="113">
        <v>45474</v>
      </c>
      <c r="G2094" s="113">
        <v>45657</v>
      </c>
      <c r="H2094" s="210"/>
      <c r="I2094" s="50">
        <v>68.949479701492535</v>
      </c>
      <c r="J2094" s="47">
        <v>4330.7266885120071</v>
      </c>
      <c r="K2094" s="108"/>
      <c r="L2094" s="108"/>
      <c r="M2094" s="252"/>
    </row>
    <row r="2095" spans="1:13" ht="23.1" customHeight="1" outlineLevel="1">
      <c r="A2095" s="190"/>
      <c r="B2095" s="190"/>
      <c r="C2095" s="190"/>
      <c r="D2095" s="185">
        <v>45280</v>
      </c>
      <c r="E2095" s="182" t="s">
        <v>664</v>
      </c>
      <c r="F2095" s="112">
        <v>45292</v>
      </c>
      <c r="G2095" s="112">
        <v>45473</v>
      </c>
      <c r="H2095" s="210"/>
      <c r="I2095" s="108"/>
      <c r="J2095" s="108"/>
      <c r="K2095" s="50">
        <v>41.316167281398251</v>
      </c>
      <c r="L2095" s="47">
        <v>2174.2642710852565</v>
      </c>
      <c r="M2095" s="247" t="s">
        <v>345</v>
      </c>
    </row>
    <row r="2096" spans="1:13" ht="23.1" customHeight="1" outlineLevel="1">
      <c r="A2096" s="190"/>
      <c r="B2096" s="190"/>
      <c r="C2096" s="190"/>
      <c r="D2096" s="185"/>
      <c r="E2096" s="183"/>
      <c r="F2096" s="25">
        <v>45474</v>
      </c>
      <c r="G2096" s="25">
        <v>45657</v>
      </c>
      <c r="H2096" s="210"/>
      <c r="I2096" s="108"/>
      <c r="J2096" s="108"/>
      <c r="K2096" s="50">
        <v>45.530416344100878</v>
      </c>
      <c r="L2096" s="47">
        <v>2396.0392267359525</v>
      </c>
      <c r="M2096" s="248"/>
    </row>
    <row r="2097" spans="1:13" ht="23.1" customHeight="1" outlineLevel="1">
      <c r="A2097" s="190"/>
      <c r="B2097" s="190"/>
      <c r="C2097" s="190"/>
      <c r="D2097" s="185"/>
      <c r="E2097" s="183"/>
      <c r="F2097" s="112">
        <v>45292</v>
      </c>
      <c r="G2097" s="112">
        <v>45473</v>
      </c>
      <c r="H2097" s="210"/>
      <c r="I2097" s="108"/>
      <c r="J2097" s="108"/>
      <c r="K2097" s="50">
        <v>41.316167281398251</v>
      </c>
      <c r="L2097" s="47">
        <v>2381.3370588076618</v>
      </c>
      <c r="M2097" s="247" t="s">
        <v>346</v>
      </c>
    </row>
    <row r="2098" spans="1:13" ht="23.1" customHeight="1" outlineLevel="1">
      <c r="A2098" s="190"/>
      <c r="B2098" s="190"/>
      <c r="C2098" s="190"/>
      <c r="D2098" s="185"/>
      <c r="E2098" s="183"/>
      <c r="F2098" s="25">
        <v>45474</v>
      </c>
      <c r="G2098" s="25">
        <v>45657</v>
      </c>
      <c r="H2098" s="210"/>
      <c r="I2098" s="108"/>
      <c r="J2098" s="108"/>
      <c r="K2098" s="50">
        <v>45.530416344100878</v>
      </c>
      <c r="L2098" s="47">
        <v>2624.2334388060431</v>
      </c>
      <c r="M2098" s="248"/>
    </row>
    <row r="2099" spans="1:13" ht="23.1" customHeight="1" outlineLevel="1">
      <c r="A2099" s="190"/>
      <c r="B2099" s="190"/>
      <c r="C2099" s="190"/>
      <c r="D2099" s="185"/>
      <c r="E2099" s="183"/>
      <c r="F2099" s="112">
        <v>45292</v>
      </c>
      <c r="G2099" s="112">
        <v>45473</v>
      </c>
      <c r="H2099" s="210"/>
      <c r="I2099" s="108"/>
      <c r="J2099" s="108"/>
      <c r="K2099" s="50">
        <v>41.316167281398251</v>
      </c>
      <c r="L2099" s="47">
        <v>2027.3545230389554</v>
      </c>
      <c r="M2099" s="247" t="s">
        <v>347</v>
      </c>
    </row>
    <row r="2100" spans="1:13" ht="23.1" customHeight="1" outlineLevel="1">
      <c r="A2100" s="190"/>
      <c r="B2100" s="190"/>
      <c r="C2100" s="190"/>
      <c r="D2100" s="185"/>
      <c r="E2100" s="183"/>
      <c r="F2100" s="25">
        <v>45474</v>
      </c>
      <c r="G2100" s="25">
        <v>45657</v>
      </c>
      <c r="H2100" s="210"/>
      <c r="I2100" s="108"/>
      <c r="J2100" s="108"/>
      <c r="K2100" s="50">
        <v>45.530416344100878</v>
      </c>
      <c r="L2100" s="47">
        <v>2234.1446843889289</v>
      </c>
      <c r="M2100" s="248"/>
    </row>
    <row r="2101" spans="1:13" ht="23.1" customHeight="1" outlineLevel="1">
      <c r="A2101" s="190"/>
      <c r="B2101" s="190"/>
      <c r="C2101" s="190"/>
      <c r="D2101" s="185"/>
      <c r="E2101" s="183"/>
      <c r="F2101" s="112">
        <v>45292</v>
      </c>
      <c r="G2101" s="112">
        <v>45473</v>
      </c>
      <c r="H2101" s="210"/>
      <c r="I2101" s="108"/>
      <c r="J2101" s="108"/>
      <c r="K2101" s="50">
        <v>41.316167281398251</v>
      </c>
      <c r="L2101" s="47">
        <v>2174.2642710852565</v>
      </c>
      <c r="M2101" s="247" t="s">
        <v>348</v>
      </c>
    </row>
    <row r="2102" spans="1:13" ht="23.1" customHeight="1" outlineLevel="1">
      <c r="A2102" s="190"/>
      <c r="B2102" s="190"/>
      <c r="C2102" s="190"/>
      <c r="D2102" s="185"/>
      <c r="E2102" s="183"/>
      <c r="F2102" s="25">
        <v>45474</v>
      </c>
      <c r="G2102" s="25">
        <v>45657</v>
      </c>
      <c r="H2102" s="210"/>
      <c r="I2102" s="108"/>
      <c r="J2102" s="108"/>
      <c r="K2102" s="50">
        <v>45.530416344100878</v>
      </c>
      <c r="L2102" s="47">
        <v>2396.0392267359525</v>
      </c>
      <c r="M2102" s="248"/>
    </row>
    <row r="2103" spans="1:13" ht="23.1" customHeight="1" outlineLevel="1">
      <c r="A2103" s="190"/>
      <c r="B2103" s="190"/>
      <c r="C2103" s="190"/>
      <c r="D2103" s="185"/>
      <c r="E2103" s="183"/>
      <c r="F2103" s="112">
        <v>45292</v>
      </c>
      <c r="G2103" s="112">
        <v>45473</v>
      </c>
      <c r="H2103" s="210"/>
      <c r="I2103" s="108"/>
      <c r="J2103" s="108"/>
      <c r="K2103" s="50">
        <v>41.316167281398251</v>
      </c>
      <c r="L2103" s="47">
        <v>2273.0944652254952</v>
      </c>
      <c r="M2103" s="247" t="s">
        <v>349</v>
      </c>
    </row>
    <row r="2104" spans="1:13" ht="23.1" customHeight="1" outlineLevel="1">
      <c r="A2104" s="190"/>
      <c r="B2104" s="190"/>
      <c r="C2104" s="190"/>
      <c r="D2104" s="185"/>
      <c r="E2104" s="183"/>
      <c r="F2104" s="25">
        <v>45474</v>
      </c>
      <c r="G2104" s="25">
        <v>45657</v>
      </c>
      <c r="H2104" s="210"/>
      <c r="I2104" s="108"/>
      <c r="J2104" s="108"/>
      <c r="K2104" s="50">
        <v>45.530416344100878</v>
      </c>
      <c r="L2104" s="47">
        <v>2504.9501006784958</v>
      </c>
      <c r="M2104" s="248"/>
    </row>
    <row r="2105" spans="1:13" ht="23.1" customHeight="1" outlineLevel="1">
      <c r="A2105" s="190"/>
      <c r="B2105" s="190"/>
      <c r="C2105" s="190"/>
      <c r="D2105" s="185"/>
      <c r="E2105" s="183"/>
      <c r="F2105" s="112">
        <v>45292</v>
      </c>
      <c r="G2105" s="112">
        <v>45473</v>
      </c>
      <c r="H2105" s="210"/>
      <c r="I2105" s="108"/>
      <c r="J2105" s="108"/>
      <c r="K2105" s="50">
        <v>41.316167281398251</v>
      </c>
      <c r="L2105" s="47">
        <v>2459.4136836866019</v>
      </c>
      <c r="M2105" s="247" t="s">
        <v>350</v>
      </c>
    </row>
    <row r="2106" spans="1:13" ht="23.1" customHeight="1" outlineLevel="1">
      <c r="A2106" s="190"/>
      <c r="B2106" s="190"/>
      <c r="C2106" s="190"/>
      <c r="D2106" s="185"/>
      <c r="E2106" s="183"/>
      <c r="F2106" s="25">
        <v>45474</v>
      </c>
      <c r="G2106" s="25">
        <v>45657</v>
      </c>
      <c r="H2106" s="210"/>
      <c r="I2106" s="108"/>
      <c r="J2106" s="108"/>
      <c r="K2106" s="50">
        <v>45.530416344100878</v>
      </c>
      <c r="L2106" s="47">
        <v>2710.2738794226348</v>
      </c>
      <c r="M2106" s="248"/>
    </row>
    <row r="2107" spans="1:13" ht="23.1" customHeight="1" outlineLevel="1">
      <c r="A2107" s="190"/>
      <c r="B2107" s="190"/>
      <c r="C2107" s="190"/>
      <c r="D2107" s="185"/>
      <c r="E2107" s="183"/>
      <c r="F2107" s="112">
        <v>45292</v>
      </c>
      <c r="G2107" s="112">
        <v>45473</v>
      </c>
      <c r="H2107" s="210"/>
      <c r="I2107" s="108"/>
      <c r="J2107" s="108"/>
      <c r="K2107" s="50">
        <v>41.316167281398251</v>
      </c>
      <c r="L2107" s="47">
        <v>2083.6699264567042</v>
      </c>
      <c r="M2107" s="247" t="s">
        <v>351</v>
      </c>
    </row>
    <row r="2108" spans="1:13" ht="23.1" customHeight="1" outlineLevel="1">
      <c r="A2108" s="190"/>
      <c r="B2108" s="190"/>
      <c r="C2108" s="190"/>
      <c r="D2108" s="185"/>
      <c r="E2108" s="183"/>
      <c r="F2108" s="25">
        <v>45474</v>
      </c>
      <c r="G2108" s="25">
        <v>45657</v>
      </c>
      <c r="H2108" s="210"/>
      <c r="I2108" s="108"/>
      <c r="J2108" s="108"/>
      <c r="K2108" s="50">
        <v>45.530416344100878</v>
      </c>
      <c r="L2108" s="47">
        <v>2296.204258955288</v>
      </c>
      <c r="M2108" s="248"/>
    </row>
    <row r="2109" spans="1:13" ht="23.1" customHeight="1" outlineLevel="1">
      <c r="A2109" s="190"/>
      <c r="B2109" s="190"/>
      <c r="C2109" s="190"/>
      <c r="D2109" s="185"/>
      <c r="E2109" s="183"/>
      <c r="F2109" s="112">
        <v>45292</v>
      </c>
      <c r="G2109" s="112">
        <v>45473</v>
      </c>
      <c r="H2109" s="210"/>
      <c r="I2109" s="108"/>
      <c r="J2109" s="108"/>
      <c r="K2109" s="50">
        <v>41.316167281398251</v>
      </c>
      <c r="L2109" s="47">
        <v>2273.0944652254952</v>
      </c>
      <c r="M2109" s="247" t="s">
        <v>352</v>
      </c>
    </row>
    <row r="2110" spans="1:13" ht="23.1" customHeight="1" outlineLevel="1">
      <c r="A2110" s="189"/>
      <c r="B2110" s="189"/>
      <c r="C2110" s="189"/>
      <c r="D2110" s="185"/>
      <c r="E2110" s="184"/>
      <c r="F2110" s="25">
        <v>45474</v>
      </c>
      <c r="G2110" s="25">
        <v>45657</v>
      </c>
      <c r="H2110" s="210"/>
      <c r="I2110" s="108"/>
      <c r="J2110" s="108"/>
      <c r="K2110" s="50">
        <v>45.530416344100878</v>
      </c>
      <c r="L2110" s="47">
        <v>2504.9501006784958</v>
      </c>
      <c r="M2110" s="248"/>
    </row>
    <row r="2111" spans="1:13" ht="23.1" customHeight="1" outlineLevel="1">
      <c r="A2111" s="188" t="s">
        <v>20</v>
      </c>
      <c r="B2111" s="188" t="s">
        <v>25</v>
      </c>
      <c r="C2111" s="188" t="s">
        <v>256</v>
      </c>
      <c r="D2111" s="182">
        <v>45247</v>
      </c>
      <c r="E2111" s="182" t="s">
        <v>666</v>
      </c>
      <c r="F2111" s="24">
        <v>45292</v>
      </c>
      <c r="G2111" s="24">
        <v>45473</v>
      </c>
      <c r="H2111" s="210"/>
      <c r="I2111" s="50">
        <v>340.39780000000002</v>
      </c>
      <c r="J2111" s="47">
        <v>6302.3167482653998</v>
      </c>
      <c r="K2111" s="108"/>
      <c r="L2111" s="108"/>
      <c r="M2111" s="251"/>
    </row>
    <row r="2112" spans="1:13" ht="23.1" customHeight="1" outlineLevel="1">
      <c r="A2112" s="189"/>
      <c r="B2112" s="189"/>
      <c r="C2112" s="189"/>
      <c r="D2112" s="184"/>
      <c r="E2112" s="184"/>
      <c r="F2112" s="113">
        <v>45474</v>
      </c>
      <c r="G2112" s="113">
        <v>45657</v>
      </c>
      <c r="H2112" s="210"/>
      <c r="I2112" s="50">
        <v>350.609734</v>
      </c>
      <c r="J2112" s="47">
        <v>7679.7161123383621</v>
      </c>
      <c r="K2112" s="108"/>
      <c r="L2112" s="108"/>
      <c r="M2112" s="252"/>
    </row>
    <row r="2113" spans="1:13" s="6" customFormat="1" ht="28.5" customHeight="1">
      <c r="A2113" s="27">
        <v>9</v>
      </c>
      <c r="B2113" s="4" t="s">
        <v>137</v>
      </c>
      <c r="C2113" s="28"/>
      <c r="D2113" s="29"/>
      <c r="E2113" s="29"/>
      <c r="F2113" s="29"/>
      <c r="G2113" s="29"/>
      <c r="H2113" s="29"/>
      <c r="I2113" s="29"/>
      <c r="J2113" s="29"/>
      <c r="K2113" s="30"/>
      <c r="L2113" s="30"/>
      <c r="M2113" s="34"/>
    </row>
    <row r="2114" spans="1:13" ht="23.1" customHeight="1" outlineLevel="1">
      <c r="A2114" s="188" t="s">
        <v>56</v>
      </c>
      <c r="B2114" s="188" t="s">
        <v>72</v>
      </c>
      <c r="C2114" s="188" t="s">
        <v>360</v>
      </c>
      <c r="D2114" s="185">
        <v>45254</v>
      </c>
      <c r="E2114" s="185" t="s">
        <v>652</v>
      </c>
      <c r="F2114" s="24">
        <v>45292</v>
      </c>
      <c r="G2114" s="24">
        <v>45473</v>
      </c>
      <c r="H2114" s="192"/>
      <c r="I2114" s="50">
        <v>31.5</v>
      </c>
      <c r="J2114" s="47">
        <v>3758.12</v>
      </c>
      <c r="K2114" s="156"/>
      <c r="L2114" s="156"/>
      <c r="M2114" s="251"/>
    </row>
    <row r="2115" spans="1:13" ht="23.1" customHeight="1" outlineLevel="1">
      <c r="A2115" s="190"/>
      <c r="B2115" s="190"/>
      <c r="C2115" s="190"/>
      <c r="D2115" s="185"/>
      <c r="E2115" s="185"/>
      <c r="F2115" s="113">
        <v>45474</v>
      </c>
      <c r="G2115" s="113">
        <v>45657</v>
      </c>
      <c r="H2115" s="194"/>
      <c r="I2115" s="50">
        <v>32.94</v>
      </c>
      <c r="J2115" s="47">
        <v>4414.03</v>
      </c>
      <c r="K2115" s="156"/>
      <c r="L2115" s="156"/>
      <c r="M2115" s="252"/>
    </row>
    <row r="2116" spans="1:13" ht="23.1" customHeight="1" outlineLevel="1">
      <c r="A2116" s="190"/>
      <c r="B2116" s="190"/>
      <c r="C2116" s="190"/>
      <c r="D2116" s="182">
        <v>45280</v>
      </c>
      <c r="E2116" s="182" t="s">
        <v>651</v>
      </c>
      <c r="F2116" s="112">
        <v>45292</v>
      </c>
      <c r="G2116" s="112">
        <v>45473</v>
      </c>
      <c r="H2116" s="192"/>
      <c r="I2116" s="156"/>
      <c r="J2116" s="156"/>
      <c r="K2116" s="47">
        <v>27.55</v>
      </c>
      <c r="L2116" s="47">
        <v>2426.7492196328722</v>
      </c>
      <c r="M2116" s="247" t="s">
        <v>345</v>
      </c>
    </row>
    <row r="2117" spans="1:13" ht="23.1" customHeight="1" outlineLevel="1">
      <c r="A2117" s="190"/>
      <c r="B2117" s="190"/>
      <c r="C2117" s="190"/>
      <c r="D2117" s="183"/>
      <c r="E2117" s="183"/>
      <c r="F2117" s="25">
        <v>45474</v>
      </c>
      <c r="G2117" s="25">
        <v>45657</v>
      </c>
      <c r="H2117" s="193"/>
      <c r="I2117" s="156"/>
      <c r="J2117" s="156"/>
      <c r="K2117" s="47">
        <v>30.346325</v>
      </c>
      <c r="L2117" s="47">
        <v>2673.262087146345</v>
      </c>
      <c r="M2117" s="248"/>
    </row>
    <row r="2118" spans="1:13" ht="23.1" customHeight="1" outlineLevel="1">
      <c r="A2118" s="190"/>
      <c r="B2118" s="190"/>
      <c r="C2118" s="190"/>
      <c r="D2118" s="183"/>
      <c r="E2118" s="183"/>
      <c r="F2118" s="112">
        <v>45292</v>
      </c>
      <c r="G2118" s="112">
        <v>45473</v>
      </c>
      <c r="H2118" s="193"/>
      <c r="I2118" s="156"/>
      <c r="J2118" s="156"/>
      <c r="K2118" s="47">
        <v>27.55</v>
      </c>
      <c r="L2118" s="47">
        <v>2657.8681929312411</v>
      </c>
      <c r="M2118" s="247" t="s">
        <v>346</v>
      </c>
    </row>
    <row r="2119" spans="1:13" ht="23.1" customHeight="1" outlineLevel="1">
      <c r="A2119" s="190"/>
      <c r="B2119" s="190"/>
      <c r="C2119" s="190"/>
      <c r="D2119" s="183"/>
      <c r="E2119" s="183"/>
      <c r="F2119" s="25">
        <v>45474</v>
      </c>
      <c r="G2119" s="25">
        <v>45657</v>
      </c>
      <c r="H2119" s="193"/>
      <c r="I2119" s="156"/>
      <c r="J2119" s="156"/>
      <c r="K2119" s="47">
        <v>30.346325</v>
      </c>
      <c r="L2119" s="47">
        <v>2927.8584763983781</v>
      </c>
      <c r="M2119" s="248"/>
    </row>
    <row r="2120" spans="1:13" ht="23.1" customHeight="1" outlineLevel="1">
      <c r="A2120" s="190"/>
      <c r="B2120" s="190"/>
      <c r="C2120" s="190"/>
      <c r="D2120" s="183"/>
      <c r="E2120" s="183"/>
      <c r="F2120" s="112">
        <v>45292</v>
      </c>
      <c r="G2120" s="112">
        <v>45473</v>
      </c>
      <c r="H2120" s="193"/>
      <c r="I2120" s="156"/>
      <c r="J2120" s="156"/>
      <c r="K2120" s="47">
        <v>27.55</v>
      </c>
      <c r="L2120" s="47">
        <v>2262.7796777657863</v>
      </c>
      <c r="M2120" s="247" t="s">
        <v>347</v>
      </c>
    </row>
    <row r="2121" spans="1:13" ht="23.1" customHeight="1" outlineLevel="1">
      <c r="A2121" s="190"/>
      <c r="B2121" s="190"/>
      <c r="C2121" s="190"/>
      <c r="D2121" s="183"/>
      <c r="E2121" s="183"/>
      <c r="F2121" s="25">
        <v>45474</v>
      </c>
      <c r="G2121" s="25">
        <v>45657</v>
      </c>
      <c r="H2121" s="193"/>
      <c r="I2121" s="156"/>
      <c r="J2121" s="156"/>
      <c r="K2121" s="47">
        <v>30.346325</v>
      </c>
      <c r="L2121" s="47">
        <v>2492.6362704472681</v>
      </c>
      <c r="M2121" s="248"/>
    </row>
    <row r="2122" spans="1:13" ht="23.1" customHeight="1" outlineLevel="1">
      <c r="A2122" s="190"/>
      <c r="B2122" s="190"/>
      <c r="C2122" s="190"/>
      <c r="D2122" s="183"/>
      <c r="E2122" s="183"/>
      <c r="F2122" s="112">
        <v>45292</v>
      </c>
      <c r="G2122" s="112">
        <v>45473</v>
      </c>
      <c r="H2122" s="193"/>
      <c r="I2122" s="156"/>
      <c r="J2122" s="156"/>
      <c r="K2122" s="47">
        <v>27.55</v>
      </c>
      <c r="L2122" s="47">
        <v>2426.7492196328722</v>
      </c>
      <c r="M2122" s="247" t="s">
        <v>348</v>
      </c>
    </row>
    <row r="2123" spans="1:13" ht="23.1" customHeight="1" outlineLevel="1">
      <c r="A2123" s="190"/>
      <c r="B2123" s="190"/>
      <c r="C2123" s="190"/>
      <c r="D2123" s="183"/>
      <c r="E2123" s="183"/>
      <c r="F2123" s="25">
        <v>45474</v>
      </c>
      <c r="G2123" s="25">
        <v>45657</v>
      </c>
      <c r="H2123" s="193"/>
      <c r="I2123" s="156"/>
      <c r="J2123" s="156"/>
      <c r="K2123" s="47">
        <v>30.346325</v>
      </c>
      <c r="L2123" s="47">
        <v>2673.262087146345</v>
      </c>
      <c r="M2123" s="248"/>
    </row>
    <row r="2124" spans="1:13" ht="23.1" customHeight="1" outlineLevel="1">
      <c r="A2124" s="190"/>
      <c r="B2124" s="190"/>
      <c r="C2124" s="190"/>
      <c r="D2124" s="183"/>
      <c r="E2124" s="183"/>
      <c r="F2124" s="112">
        <v>45292</v>
      </c>
      <c r="G2124" s="112">
        <v>45473</v>
      </c>
      <c r="H2124" s="193"/>
      <c r="I2124" s="156"/>
      <c r="J2124" s="156"/>
      <c r="K2124" s="47">
        <v>27.55</v>
      </c>
      <c r="L2124" s="47">
        <v>2537.0560023434573</v>
      </c>
      <c r="M2124" s="247" t="s">
        <v>349</v>
      </c>
    </row>
    <row r="2125" spans="1:13" ht="23.1" customHeight="1" outlineLevel="1">
      <c r="A2125" s="190"/>
      <c r="B2125" s="190"/>
      <c r="C2125" s="190"/>
      <c r="D2125" s="183"/>
      <c r="E2125" s="183"/>
      <c r="F2125" s="25">
        <v>45474</v>
      </c>
      <c r="G2125" s="25">
        <v>45657</v>
      </c>
      <c r="H2125" s="193"/>
      <c r="I2125" s="156"/>
      <c r="J2125" s="156"/>
      <c r="K2125" s="47">
        <v>30.346325</v>
      </c>
      <c r="L2125" s="47">
        <v>2794.7740001984521</v>
      </c>
      <c r="M2125" s="248"/>
    </row>
    <row r="2126" spans="1:13" ht="23.1" customHeight="1" outlineLevel="1">
      <c r="A2126" s="190"/>
      <c r="B2126" s="190"/>
      <c r="C2126" s="190"/>
      <c r="D2126" s="183"/>
      <c r="E2126" s="183"/>
      <c r="F2126" s="112">
        <v>45292</v>
      </c>
      <c r="G2126" s="112">
        <v>45473</v>
      </c>
      <c r="H2126" s="193"/>
      <c r="I2126" s="156"/>
      <c r="J2126" s="156"/>
      <c r="K2126" s="47">
        <v>27.55</v>
      </c>
      <c r="L2126" s="47">
        <v>2745.0114123716098</v>
      </c>
      <c r="M2126" s="247" t="s">
        <v>350</v>
      </c>
    </row>
    <row r="2127" spans="1:13" ht="23.1" customHeight="1" outlineLevel="1">
      <c r="A2127" s="190"/>
      <c r="B2127" s="190"/>
      <c r="C2127" s="190"/>
      <c r="D2127" s="183"/>
      <c r="E2127" s="183"/>
      <c r="F2127" s="25">
        <v>45474</v>
      </c>
      <c r="G2127" s="25">
        <v>45657</v>
      </c>
      <c r="H2127" s="193"/>
      <c r="I2127" s="156"/>
      <c r="J2127" s="156"/>
      <c r="K2127" s="47">
        <v>30.346325</v>
      </c>
      <c r="L2127" s="47">
        <v>3023.8538362802924</v>
      </c>
      <c r="M2127" s="248"/>
    </row>
    <row r="2128" spans="1:13" ht="23.1" customHeight="1" outlineLevel="1">
      <c r="A2128" s="190"/>
      <c r="B2128" s="190"/>
      <c r="C2128" s="190"/>
      <c r="D2128" s="183"/>
      <c r="E2128" s="183"/>
      <c r="F2128" s="112">
        <v>45292</v>
      </c>
      <c r="G2128" s="112">
        <v>45473</v>
      </c>
      <c r="H2128" s="193"/>
      <c r="I2128" s="156"/>
      <c r="J2128" s="156"/>
      <c r="K2128" s="47">
        <v>27.55</v>
      </c>
      <c r="L2128" s="47">
        <v>2325.634668814836</v>
      </c>
      <c r="M2128" s="247" t="s">
        <v>351</v>
      </c>
    </row>
    <row r="2129" spans="1:13" ht="23.1" customHeight="1" outlineLevel="1">
      <c r="A2129" s="190"/>
      <c r="B2129" s="190"/>
      <c r="C2129" s="190"/>
      <c r="D2129" s="183"/>
      <c r="E2129" s="183"/>
      <c r="F2129" s="25">
        <v>45474</v>
      </c>
      <c r="G2129" s="25">
        <v>45657</v>
      </c>
      <c r="H2129" s="193"/>
      <c r="I2129" s="156"/>
      <c r="J2129" s="156"/>
      <c r="K2129" s="47">
        <v>30.346325</v>
      </c>
      <c r="L2129" s="47">
        <v>2561.8761668485813</v>
      </c>
      <c r="M2129" s="248"/>
    </row>
    <row r="2130" spans="1:13" ht="23.1" customHeight="1" outlineLevel="1">
      <c r="A2130" s="190"/>
      <c r="B2130" s="190"/>
      <c r="C2130" s="190"/>
      <c r="D2130" s="183"/>
      <c r="E2130" s="183"/>
      <c r="F2130" s="112">
        <v>45292</v>
      </c>
      <c r="G2130" s="112">
        <v>45473</v>
      </c>
      <c r="H2130" s="193"/>
      <c r="I2130" s="156"/>
      <c r="J2130" s="156"/>
      <c r="K2130" s="47">
        <v>27.55</v>
      </c>
      <c r="L2130" s="47">
        <v>2537.0560023434573</v>
      </c>
      <c r="M2130" s="247" t="s">
        <v>352</v>
      </c>
    </row>
    <row r="2131" spans="1:13" ht="23.1" customHeight="1" outlineLevel="1">
      <c r="A2131" s="189"/>
      <c r="B2131" s="189"/>
      <c r="C2131" s="189"/>
      <c r="D2131" s="184"/>
      <c r="E2131" s="184"/>
      <c r="F2131" s="25">
        <v>45474</v>
      </c>
      <c r="G2131" s="25">
        <v>45657</v>
      </c>
      <c r="H2131" s="194"/>
      <c r="I2131" s="156"/>
      <c r="J2131" s="156"/>
      <c r="K2131" s="47">
        <v>30.346325</v>
      </c>
      <c r="L2131" s="47">
        <v>2794.7740001984521</v>
      </c>
      <c r="M2131" s="248"/>
    </row>
    <row r="2132" spans="1:13" ht="15.75" customHeight="1" outlineLevel="1">
      <c r="A2132" s="188" t="s">
        <v>56</v>
      </c>
      <c r="B2132" s="188" t="s">
        <v>74</v>
      </c>
      <c r="C2132" s="188" t="s">
        <v>479</v>
      </c>
      <c r="D2132" s="182">
        <v>45275</v>
      </c>
      <c r="E2132" s="185" t="s">
        <v>846</v>
      </c>
      <c r="F2132" s="24">
        <v>45292</v>
      </c>
      <c r="G2132" s="24">
        <v>45473</v>
      </c>
      <c r="H2132" s="192"/>
      <c r="I2132" s="50">
        <v>46.47</v>
      </c>
      <c r="J2132" s="47">
        <v>2661.14</v>
      </c>
      <c r="K2132" s="126"/>
      <c r="L2132" s="126"/>
      <c r="M2132" s="247"/>
    </row>
    <row r="2133" spans="1:13" ht="15.75" customHeight="1" outlineLevel="1">
      <c r="A2133" s="190"/>
      <c r="B2133" s="190"/>
      <c r="C2133" s="190"/>
      <c r="D2133" s="184"/>
      <c r="E2133" s="185"/>
      <c r="F2133" s="113">
        <v>45474</v>
      </c>
      <c r="G2133" s="113">
        <v>45657</v>
      </c>
      <c r="H2133" s="194"/>
      <c r="I2133" s="50">
        <v>74.11</v>
      </c>
      <c r="J2133" s="47">
        <v>2919.38</v>
      </c>
      <c r="K2133" s="126"/>
      <c r="L2133" s="126"/>
      <c r="M2133" s="248"/>
    </row>
    <row r="2134" spans="1:13" ht="15" customHeight="1" outlineLevel="1">
      <c r="A2134" s="190"/>
      <c r="B2134" s="190"/>
      <c r="C2134" s="190"/>
      <c r="D2134" s="182">
        <v>45280</v>
      </c>
      <c r="E2134" s="182" t="s">
        <v>697</v>
      </c>
      <c r="F2134" s="112">
        <v>45292</v>
      </c>
      <c r="G2134" s="112">
        <v>45473</v>
      </c>
      <c r="H2134" s="192"/>
      <c r="I2134" s="126"/>
      <c r="J2134" s="126"/>
      <c r="K2134" s="47">
        <v>23.46</v>
      </c>
      <c r="L2134" s="47">
        <v>2268.62</v>
      </c>
      <c r="M2134" s="247" t="s">
        <v>345</v>
      </c>
    </row>
    <row r="2135" spans="1:13" ht="15" customHeight="1" outlineLevel="1">
      <c r="A2135" s="190"/>
      <c r="B2135" s="190"/>
      <c r="C2135" s="190"/>
      <c r="D2135" s="183"/>
      <c r="E2135" s="183"/>
      <c r="F2135" s="25">
        <v>45474</v>
      </c>
      <c r="G2135" s="25">
        <v>45657</v>
      </c>
      <c r="H2135" s="193"/>
      <c r="I2135" s="126"/>
      <c r="J2135" s="126"/>
      <c r="K2135" s="47">
        <v>25.85</v>
      </c>
      <c r="L2135" s="47">
        <v>2500.02</v>
      </c>
      <c r="M2135" s="248"/>
    </row>
    <row r="2136" spans="1:13" ht="15" customHeight="1" outlineLevel="1">
      <c r="A2136" s="190"/>
      <c r="B2136" s="190"/>
      <c r="C2136" s="190"/>
      <c r="D2136" s="183"/>
      <c r="E2136" s="183"/>
      <c r="F2136" s="112">
        <v>45292</v>
      </c>
      <c r="G2136" s="112">
        <v>45473</v>
      </c>
      <c r="H2136" s="193"/>
      <c r="I2136" s="126"/>
      <c r="J2136" s="126"/>
      <c r="K2136" s="47">
        <v>23.46</v>
      </c>
      <c r="L2136" s="47">
        <v>2484.67</v>
      </c>
      <c r="M2136" s="247" t="s">
        <v>346</v>
      </c>
    </row>
    <row r="2137" spans="1:13" ht="15" customHeight="1" outlineLevel="1">
      <c r="A2137" s="190"/>
      <c r="B2137" s="190"/>
      <c r="C2137" s="190"/>
      <c r="D2137" s="183"/>
      <c r="E2137" s="183"/>
      <c r="F2137" s="25">
        <v>45474</v>
      </c>
      <c r="G2137" s="25">
        <v>45657</v>
      </c>
      <c r="H2137" s="193"/>
      <c r="I2137" s="126"/>
      <c r="J2137" s="126"/>
      <c r="K2137" s="47">
        <v>25.85</v>
      </c>
      <c r="L2137" s="47">
        <v>2738.11</v>
      </c>
      <c r="M2137" s="248"/>
    </row>
    <row r="2138" spans="1:13" ht="15" customHeight="1" outlineLevel="1">
      <c r="A2138" s="190"/>
      <c r="B2138" s="190"/>
      <c r="C2138" s="190"/>
      <c r="D2138" s="183"/>
      <c r="E2138" s="183"/>
      <c r="F2138" s="112">
        <v>45292</v>
      </c>
      <c r="G2138" s="112">
        <v>45473</v>
      </c>
      <c r="H2138" s="193"/>
      <c r="I2138" s="126"/>
      <c r="J2138" s="126"/>
      <c r="K2138" s="47">
        <v>23.46</v>
      </c>
      <c r="L2138" s="47">
        <v>2115.34</v>
      </c>
      <c r="M2138" s="247" t="s">
        <v>347</v>
      </c>
    </row>
    <row r="2139" spans="1:13" ht="15" customHeight="1" outlineLevel="1">
      <c r="A2139" s="190"/>
      <c r="B2139" s="190"/>
      <c r="C2139" s="190"/>
      <c r="D2139" s="183"/>
      <c r="E2139" s="183"/>
      <c r="F2139" s="25">
        <v>45474</v>
      </c>
      <c r="G2139" s="25">
        <v>45657</v>
      </c>
      <c r="H2139" s="193"/>
      <c r="I2139" s="126"/>
      <c r="J2139" s="126"/>
      <c r="K2139" s="47">
        <v>25.85</v>
      </c>
      <c r="L2139" s="47">
        <v>2331.1</v>
      </c>
      <c r="M2139" s="248"/>
    </row>
    <row r="2140" spans="1:13" ht="15" customHeight="1" outlineLevel="1">
      <c r="A2140" s="190"/>
      <c r="B2140" s="190"/>
      <c r="C2140" s="190"/>
      <c r="D2140" s="183"/>
      <c r="E2140" s="183"/>
      <c r="F2140" s="112">
        <v>45292</v>
      </c>
      <c r="G2140" s="112">
        <v>45473</v>
      </c>
      <c r="H2140" s="193"/>
      <c r="I2140" s="126"/>
      <c r="J2140" s="126"/>
      <c r="K2140" s="47">
        <v>23.46</v>
      </c>
      <c r="L2140" s="47">
        <v>2268.62</v>
      </c>
      <c r="M2140" s="247" t="s">
        <v>348</v>
      </c>
    </row>
    <row r="2141" spans="1:13" ht="15" customHeight="1" outlineLevel="1">
      <c r="A2141" s="190"/>
      <c r="B2141" s="190"/>
      <c r="C2141" s="190"/>
      <c r="D2141" s="183"/>
      <c r="E2141" s="183"/>
      <c r="F2141" s="25">
        <v>45474</v>
      </c>
      <c r="G2141" s="25">
        <v>45657</v>
      </c>
      <c r="H2141" s="193"/>
      <c r="I2141" s="126"/>
      <c r="J2141" s="126"/>
      <c r="K2141" s="47">
        <v>25.85</v>
      </c>
      <c r="L2141" s="47">
        <v>2500.02</v>
      </c>
      <c r="M2141" s="248"/>
    </row>
    <row r="2142" spans="1:13" ht="15" customHeight="1" outlineLevel="1">
      <c r="A2142" s="190"/>
      <c r="B2142" s="190"/>
      <c r="C2142" s="190"/>
      <c r="D2142" s="183"/>
      <c r="E2142" s="183"/>
      <c r="F2142" s="112">
        <v>45292</v>
      </c>
      <c r="G2142" s="112">
        <v>45473</v>
      </c>
      <c r="H2142" s="193"/>
      <c r="I2142" s="126"/>
      <c r="J2142" s="126"/>
      <c r="K2142" s="47">
        <v>23.46</v>
      </c>
      <c r="L2142" s="47">
        <v>2371.7399999999998</v>
      </c>
      <c r="M2142" s="247" t="s">
        <v>349</v>
      </c>
    </row>
    <row r="2143" spans="1:13" ht="15" customHeight="1" outlineLevel="1">
      <c r="A2143" s="190"/>
      <c r="B2143" s="190"/>
      <c r="C2143" s="190"/>
      <c r="D2143" s="183"/>
      <c r="E2143" s="183"/>
      <c r="F2143" s="25">
        <v>45474</v>
      </c>
      <c r="G2143" s="25">
        <v>45657</v>
      </c>
      <c r="H2143" s="193"/>
      <c r="I2143" s="126"/>
      <c r="J2143" s="126"/>
      <c r="K2143" s="47">
        <v>25.85</v>
      </c>
      <c r="L2143" s="47">
        <v>2613.66</v>
      </c>
      <c r="M2143" s="248"/>
    </row>
    <row r="2144" spans="1:13" ht="15" customHeight="1" outlineLevel="1">
      <c r="A2144" s="190"/>
      <c r="B2144" s="190"/>
      <c r="C2144" s="190"/>
      <c r="D2144" s="183"/>
      <c r="E2144" s="183"/>
      <c r="F2144" s="112">
        <v>45292</v>
      </c>
      <c r="G2144" s="112">
        <v>45473</v>
      </c>
      <c r="H2144" s="193"/>
      <c r="I2144" s="126"/>
      <c r="J2144" s="126"/>
      <c r="K2144" s="47">
        <v>23.46</v>
      </c>
      <c r="L2144" s="47">
        <v>2566.14</v>
      </c>
      <c r="M2144" s="247" t="s">
        <v>350</v>
      </c>
    </row>
    <row r="2145" spans="1:13" ht="15" customHeight="1" outlineLevel="1">
      <c r="A2145" s="190"/>
      <c r="B2145" s="190"/>
      <c r="C2145" s="190"/>
      <c r="D2145" s="183"/>
      <c r="E2145" s="183"/>
      <c r="F2145" s="25">
        <v>45474</v>
      </c>
      <c r="G2145" s="25">
        <v>45657</v>
      </c>
      <c r="H2145" s="193"/>
      <c r="I2145" s="126"/>
      <c r="J2145" s="126"/>
      <c r="K2145" s="47">
        <v>25.85</v>
      </c>
      <c r="L2145" s="47">
        <v>2827.89</v>
      </c>
      <c r="M2145" s="248"/>
    </row>
    <row r="2146" spans="1:13" ht="15" customHeight="1" outlineLevel="1">
      <c r="A2146" s="190"/>
      <c r="B2146" s="190"/>
      <c r="C2146" s="190"/>
      <c r="D2146" s="183"/>
      <c r="E2146" s="183"/>
      <c r="F2146" s="112">
        <v>45292</v>
      </c>
      <c r="G2146" s="112">
        <v>45473</v>
      </c>
      <c r="H2146" s="193"/>
      <c r="I2146" s="126"/>
      <c r="J2146" s="126"/>
      <c r="K2146" s="47">
        <v>23.46</v>
      </c>
      <c r="L2146" s="47">
        <v>2174.08</v>
      </c>
      <c r="M2146" s="247" t="s">
        <v>351</v>
      </c>
    </row>
    <row r="2147" spans="1:13" ht="15" customHeight="1" outlineLevel="1">
      <c r="A2147" s="190"/>
      <c r="B2147" s="190"/>
      <c r="C2147" s="190"/>
      <c r="D2147" s="183"/>
      <c r="E2147" s="183"/>
      <c r="F2147" s="25">
        <v>45474</v>
      </c>
      <c r="G2147" s="25">
        <v>45657</v>
      </c>
      <c r="H2147" s="193"/>
      <c r="I2147" s="126"/>
      <c r="J2147" s="126"/>
      <c r="K2147" s="47">
        <v>25.85</v>
      </c>
      <c r="L2147" s="47">
        <v>2395.84</v>
      </c>
      <c r="M2147" s="248"/>
    </row>
    <row r="2148" spans="1:13" ht="15" customHeight="1" outlineLevel="1">
      <c r="A2148" s="190"/>
      <c r="B2148" s="190"/>
      <c r="C2148" s="190"/>
      <c r="D2148" s="183"/>
      <c r="E2148" s="183"/>
      <c r="F2148" s="112">
        <v>45292</v>
      </c>
      <c r="G2148" s="112">
        <v>45473</v>
      </c>
      <c r="H2148" s="193"/>
      <c r="I2148" s="126"/>
      <c r="J2148" s="126"/>
      <c r="K2148" s="47">
        <v>23.46</v>
      </c>
      <c r="L2148" s="47">
        <v>2371.7399999999998</v>
      </c>
      <c r="M2148" s="247" t="s">
        <v>352</v>
      </c>
    </row>
    <row r="2149" spans="1:13" ht="15" customHeight="1" outlineLevel="1">
      <c r="A2149" s="189"/>
      <c r="B2149" s="189"/>
      <c r="C2149" s="190"/>
      <c r="D2149" s="184"/>
      <c r="E2149" s="184"/>
      <c r="F2149" s="25">
        <v>45474</v>
      </c>
      <c r="G2149" s="25">
        <v>45657</v>
      </c>
      <c r="H2149" s="194"/>
      <c r="I2149" s="126"/>
      <c r="J2149" s="126"/>
      <c r="K2149" s="47">
        <v>25.85</v>
      </c>
      <c r="L2149" s="47">
        <v>2613.66</v>
      </c>
      <c r="M2149" s="248"/>
    </row>
    <row r="2150" spans="1:13" ht="15" customHeight="1" outlineLevel="1">
      <c r="A2150" s="188" t="s">
        <v>56</v>
      </c>
      <c r="B2150" s="188" t="s">
        <v>76</v>
      </c>
      <c r="C2150" s="190"/>
      <c r="D2150" s="182">
        <v>45275</v>
      </c>
      <c r="E2150" s="185" t="s">
        <v>847</v>
      </c>
      <c r="F2150" s="24">
        <v>45292</v>
      </c>
      <c r="G2150" s="24">
        <v>45473</v>
      </c>
      <c r="H2150" s="192"/>
      <c r="I2150" s="50">
        <v>46.47</v>
      </c>
      <c r="J2150" s="47">
        <v>2405.73</v>
      </c>
      <c r="K2150" s="126"/>
      <c r="L2150" s="126"/>
      <c r="M2150" s="249"/>
    </row>
    <row r="2151" spans="1:13" ht="15" customHeight="1" outlineLevel="1">
      <c r="A2151" s="190"/>
      <c r="B2151" s="190"/>
      <c r="C2151" s="190"/>
      <c r="D2151" s="184"/>
      <c r="E2151" s="185"/>
      <c r="F2151" s="113">
        <v>45474</v>
      </c>
      <c r="G2151" s="113">
        <v>45657</v>
      </c>
      <c r="H2151" s="194"/>
      <c r="I2151" s="50">
        <v>68.64</v>
      </c>
      <c r="J2151" s="47">
        <v>2690.44</v>
      </c>
      <c r="K2151" s="126"/>
      <c r="L2151" s="126"/>
      <c r="M2151" s="250"/>
    </row>
    <row r="2152" spans="1:13" ht="15" customHeight="1" outlineLevel="1">
      <c r="A2152" s="190"/>
      <c r="B2152" s="190"/>
      <c r="C2152" s="190"/>
      <c r="D2152" s="182">
        <v>45280</v>
      </c>
      <c r="E2152" s="182" t="s">
        <v>697</v>
      </c>
      <c r="F2152" s="112">
        <v>45292</v>
      </c>
      <c r="G2152" s="112">
        <v>45473</v>
      </c>
      <c r="H2152" s="192"/>
      <c r="I2152" s="126"/>
      <c r="J2152" s="126"/>
      <c r="K2152" s="47">
        <v>17.05</v>
      </c>
      <c r="L2152" s="47">
        <v>1602.52</v>
      </c>
      <c r="M2152" s="247" t="s">
        <v>345</v>
      </c>
    </row>
    <row r="2153" spans="1:13" ht="15" customHeight="1" outlineLevel="1">
      <c r="A2153" s="190"/>
      <c r="B2153" s="190"/>
      <c r="C2153" s="190"/>
      <c r="D2153" s="183"/>
      <c r="E2153" s="183"/>
      <c r="F2153" s="25">
        <v>45474</v>
      </c>
      <c r="G2153" s="25">
        <v>45657</v>
      </c>
      <c r="H2153" s="193"/>
      <c r="I2153" s="126"/>
      <c r="J2153" s="126"/>
      <c r="K2153" s="47">
        <v>19.62</v>
      </c>
      <c r="L2153" s="47">
        <v>1844.5</v>
      </c>
      <c r="M2153" s="248"/>
    </row>
    <row r="2154" spans="1:13" ht="15" customHeight="1" outlineLevel="1">
      <c r="A2154" s="190"/>
      <c r="B2154" s="190"/>
      <c r="C2154" s="190"/>
      <c r="D2154" s="183"/>
      <c r="E2154" s="183"/>
      <c r="F2154" s="112">
        <v>45292</v>
      </c>
      <c r="G2154" s="112">
        <v>45473</v>
      </c>
      <c r="H2154" s="193"/>
      <c r="I2154" s="126"/>
      <c r="J2154" s="126"/>
      <c r="K2154" s="47">
        <v>17.05</v>
      </c>
      <c r="L2154" s="47">
        <v>1755.14</v>
      </c>
      <c r="M2154" s="247" t="s">
        <v>346</v>
      </c>
    </row>
    <row r="2155" spans="1:13" ht="15" customHeight="1" outlineLevel="1">
      <c r="A2155" s="190"/>
      <c r="B2155" s="190"/>
      <c r="C2155" s="190"/>
      <c r="D2155" s="183"/>
      <c r="E2155" s="183"/>
      <c r="F2155" s="25">
        <v>45474</v>
      </c>
      <c r="G2155" s="25">
        <v>45657</v>
      </c>
      <c r="H2155" s="193"/>
      <c r="I2155" s="126"/>
      <c r="J2155" s="126"/>
      <c r="K2155" s="47">
        <v>19.62</v>
      </c>
      <c r="L2155" s="47">
        <v>2020.17</v>
      </c>
      <c r="M2155" s="248"/>
    </row>
    <row r="2156" spans="1:13" ht="15" customHeight="1" outlineLevel="1">
      <c r="A2156" s="190"/>
      <c r="B2156" s="190"/>
      <c r="C2156" s="190"/>
      <c r="D2156" s="183"/>
      <c r="E2156" s="183"/>
      <c r="F2156" s="112">
        <v>45292</v>
      </c>
      <c r="G2156" s="112">
        <v>45473</v>
      </c>
      <c r="H2156" s="193"/>
      <c r="I2156" s="126"/>
      <c r="J2156" s="126"/>
      <c r="K2156" s="47">
        <v>17.05</v>
      </c>
      <c r="L2156" s="47">
        <v>1494.24</v>
      </c>
      <c r="M2156" s="247" t="s">
        <v>347</v>
      </c>
    </row>
    <row r="2157" spans="1:13" ht="15" customHeight="1" outlineLevel="1">
      <c r="A2157" s="190"/>
      <c r="B2157" s="190"/>
      <c r="C2157" s="190"/>
      <c r="D2157" s="183"/>
      <c r="E2157" s="183"/>
      <c r="F2157" s="25">
        <v>45474</v>
      </c>
      <c r="G2157" s="25">
        <v>45657</v>
      </c>
      <c r="H2157" s="193"/>
      <c r="I2157" s="126"/>
      <c r="J2157" s="126"/>
      <c r="K2157" s="47">
        <v>19.62</v>
      </c>
      <c r="L2157" s="47">
        <v>1719.87</v>
      </c>
      <c r="M2157" s="248"/>
    </row>
    <row r="2158" spans="1:13" ht="15" customHeight="1" outlineLevel="1">
      <c r="A2158" s="190"/>
      <c r="B2158" s="190"/>
      <c r="C2158" s="190"/>
      <c r="D2158" s="183"/>
      <c r="E2158" s="183"/>
      <c r="F2158" s="112">
        <v>45292</v>
      </c>
      <c r="G2158" s="112">
        <v>45473</v>
      </c>
      <c r="H2158" s="193"/>
      <c r="I2158" s="126"/>
      <c r="J2158" s="126"/>
      <c r="K2158" s="47">
        <v>17.05</v>
      </c>
      <c r="L2158" s="47">
        <v>1602.52</v>
      </c>
      <c r="M2158" s="247" t="s">
        <v>348</v>
      </c>
    </row>
    <row r="2159" spans="1:13" ht="15" customHeight="1" outlineLevel="1">
      <c r="A2159" s="190"/>
      <c r="B2159" s="190"/>
      <c r="C2159" s="190"/>
      <c r="D2159" s="183"/>
      <c r="E2159" s="183"/>
      <c r="F2159" s="25">
        <v>45474</v>
      </c>
      <c r="G2159" s="25">
        <v>45657</v>
      </c>
      <c r="H2159" s="193"/>
      <c r="I2159" s="126"/>
      <c r="J2159" s="126"/>
      <c r="K2159" s="47">
        <v>19.62</v>
      </c>
      <c r="L2159" s="47">
        <v>1844.5</v>
      </c>
      <c r="M2159" s="248"/>
    </row>
    <row r="2160" spans="1:13" ht="15" customHeight="1" outlineLevel="1">
      <c r="A2160" s="190"/>
      <c r="B2160" s="190"/>
      <c r="C2160" s="190"/>
      <c r="D2160" s="183"/>
      <c r="E2160" s="183"/>
      <c r="F2160" s="112">
        <v>45292</v>
      </c>
      <c r="G2160" s="112">
        <v>45473</v>
      </c>
      <c r="H2160" s="193"/>
      <c r="I2160" s="126"/>
      <c r="J2160" s="126"/>
      <c r="K2160" s="47">
        <v>17.05</v>
      </c>
      <c r="L2160" s="47">
        <v>1675.37</v>
      </c>
      <c r="M2160" s="247" t="s">
        <v>349</v>
      </c>
    </row>
    <row r="2161" spans="1:13" ht="15" customHeight="1" outlineLevel="1">
      <c r="A2161" s="190"/>
      <c r="B2161" s="190"/>
      <c r="C2161" s="190"/>
      <c r="D2161" s="183"/>
      <c r="E2161" s="183"/>
      <c r="F2161" s="25">
        <v>45474</v>
      </c>
      <c r="G2161" s="25">
        <v>45657</v>
      </c>
      <c r="H2161" s="193"/>
      <c r="I2161" s="126"/>
      <c r="J2161" s="126"/>
      <c r="K2161" s="47">
        <v>19.62</v>
      </c>
      <c r="L2161" s="47">
        <v>1928.35</v>
      </c>
      <c r="M2161" s="248"/>
    </row>
    <row r="2162" spans="1:13" outlineLevel="1">
      <c r="A2162" s="190"/>
      <c r="B2162" s="190"/>
      <c r="C2162" s="190"/>
      <c r="D2162" s="183"/>
      <c r="E2162" s="183"/>
      <c r="F2162" s="112">
        <v>45292</v>
      </c>
      <c r="G2162" s="112">
        <v>45473</v>
      </c>
      <c r="H2162" s="193"/>
      <c r="I2162" s="126"/>
      <c r="J2162" s="126"/>
      <c r="K2162" s="47">
        <v>17.05</v>
      </c>
      <c r="L2162" s="47">
        <v>1820.7</v>
      </c>
      <c r="M2162" s="247" t="s">
        <v>350</v>
      </c>
    </row>
    <row r="2163" spans="1:13" outlineLevel="1">
      <c r="A2163" s="190"/>
      <c r="B2163" s="190"/>
      <c r="C2163" s="190"/>
      <c r="D2163" s="183"/>
      <c r="E2163" s="183"/>
      <c r="F2163" s="25">
        <v>45474</v>
      </c>
      <c r="G2163" s="25">
        <v>45657</v>
      </c>
      <c r="H2163" s="193"/>
      <c r="I2163" s="126"/>
      <c r="J2163" s="126"/>
      <c r="K2163" s="47">
        <v>19.62</v>
      </c>
      <c r="L2163" s="47">
        <v>2086.41</v>
      </c>
      <c r="M2163" s="248"/>
    </row>
    <row r="2164" spans="1:13" outlineLevel="1">
      <c r="A2164" s="190"/>
      <c r="B2164" s="190"/>
      <c r="C2164" s="190"/>
      <c r="D2164" s="183"/>
      <c r="E2164" s="183"/>
      <c r="F2164" s="112">
        <v>45292</v>
      </c>
      <c r="G2164" s="112">
        <v>45473</v>
      </c>
      <c r="H2164" s="193"/>
      <c r="I2164" s="126"/>
      <c r="J2164" s="126"/>
      <c r="K2164" s="47">
        <v>17.05</v>
      </c>
      <c r="L2164" s="47">
        <v>1535.75</v>
      </c>
      <c r="M2164" s="247" t="s">
        <v>351</v>
      </c>
    </row>
    <row r="2165" spans="1:13" outlineLevel="1">
      <c r="A2165" s="190"/>
      <c r="B2165" s="190"/>
      <c r="C2165" s="190"/>
      <c r="D2165" s="183"/>
      <c r="E2165" s="183"/>
      <c r="F2165" s="25">
        <v>45474</v>
      </c>
      <c r="G2165" s="25">
        <v>45657</v>
      </c>
      <c r="H2165" s="193"/>
      <c r="I2165" s="126"/>
      <c r="J2165" s="126"/>
      <c r="K2165" s="47">
        <v>19.62</v>
      </c>
      <c r="L2165" s="47">
        <v>1767.65</v>
      </c>
      <c r="M2165" s="248"/>
    </row>
    <row r="2166" spans="1:13" ht="15" customHeight="1" outlineLevel="1">
      <c r="A2166" s="190"/>
      <c r="B2166" s="190"/>
      <c r="C2166" s="190"/>
      <c r="D2166" s="183"/>
      <c r="E2166" s="183"/>
      <c r="F2166" s="112">
        <v>45292</v>
      </c>
      <c r="G2166" s="112">
        <v>45473</v>
      </c>
      <c r="H2166" s="193"/>
      <c r="I2166" s="126"/>
      <c r="J2166" s="126"/>
      <c r="K2166" s="47">
        <v>17.05</v>
      </c>
      <c r="L2166" s="47">
        <v>1675.37</v>
      </c>
      <c r="M2166" s="247" t="s">
        <v>352</v>
      </c>
    </row>
    <row r="2167" spans="1:13" ht="15" customHeight="1" outlineLevel="1">
      <c r="A2167" s="189"/>
      <c r="B2167" s="189"/>
      <c r="C2167" s="190"/>
      <c r="D2167" s="184"/>
      <c r="E2167" s="184"/>
      <c r="F2167" s="25">
        <v>45474</v>
      </c>
      <c r="G2167" s="25">
        <v>45657</v>
      </c>
      <c r="H2167" s="194"/>
      <c r="I2167" s="126"/>
      <c r="J2167" s="126"/>
      <c r="K2167" s="47">
        <v>19.62</v>
      </c>
      <c r="L2167" s="47">
        <v>1928.35</v>
      </c>
      <c r="M2167" s="248"/>
    </row>
    <row r="2168" spans="1:13" ht="15" customHeight="1" outlineLevel="1">
      <c r="A2168" s="188" t="s">
        <v>56</v>
      </c>
      <c r="B2168" s="188" t="s">
        <v>84</v>
      </c>
      <c r="C2168" s="190"/>
      <c r="D2168" s="182">
        <v>45280</v>
      </c>
      <c r="E2168" s="185" t="s">
        <v>848</v>
      </c>
      <c r="F2168" s="24">
        <v>45292</v>
      </c>
      <c r="G2168" s="24">
        <v>45473</v>
      </c>
      <c r="H2168" s="192"/>
      <c r="I2168" s="50">
        <v>46.47</v>
      </c>
      <c r="J2168" s="47">
        <v>2469.33</v>
      </c>
      <c r="K2168" s="126"/>
      <c r="L2168" s="126"/>
      <c r="M2168" s="249"/>
    </row>
    <row r="2169" spans="1:13" ht="15" customHeight="1" outlineLevel="1">
      <c r="A2169" s="190"/>
      <c r="B2169" s="190"/>
      <c r="C2169" s="190"/>
      <c r="D2169" s="184"/>
      <c r="E2169" s="185"/>
      <c r="F2169" s="113">
        <v>45474</v>
      </c>
      <c r="G2169" s="113">
        <v>45657</v>
      </c>
      <c r="H2169" s="194"/>
      <c r="I2169" s="50">
        <v>65.95</v>
      </c>
      <c r="J2169" s="47">
        <v>3158.87</v>
      </c>
      <c r="K2169" s="126"/>
      <c r="L2169" s="126"/>
      <c r="M2169" s="250"/>
    </row>
    <row r="2170" spans="1:13" ht="15" customHeight="1" outlineLevel="1">
      <c r="A2170" s="190"/>
      <c r="B2170" s="190"/>
      <c r="C2170" s="190"/>
      <c r="D2170" s="182">
        <v>45280</v>
      </c>
      <c r="E2170" s="182" t="s">
        <v>697</v>
      </c>
      <c r="F2170" s="112">
        <v>45292</v>
      </c>
      <c r="G2170" s="112">
        <v>45473</v>
      </c>
      <c r="H2170" s="192"/>
      <c r="I2170" s="126"/>
      <c r="J2170" s="126"/>
      <c r="K2170" s="47">
        <v>31.53</v>
      </c>
      <c r="L2170" s="47">
        <v>2310.15</v>
      </c>
      <c r="M2170" s="247" t="s">
        <v>345</v>
      </c>
    </row>
    <row r="2171" spans="1:13" ht="15" customHeight="1" outlineLevel="1">
      <c r="A2171" s="190"/>
      <c r="B2171" s="190"/>
      <c r="C2171" s="190"/>
      <c r="D2171" s="183"/>
      <c r="E2171" s="183"/>
      <c r="F2171" s="25">
        <v>45474</v>
      </c>
      <c r="G2171" s="25">
        <v>45657</v>
      </c>
      <c r="H2171" s="193"/>
      <c r="I2171" s="126"/>
      <c r="J2171" s="126"/>
      <c r="K2171" s="47">
        <v>34.75</v>
      </c>
      <c r="L2171" s="47">
        <v>2545.7800000000002</v>
      </c>
      <c r="M2171" s="248"/>
    </row>
    <row r="2172" spans="1:13" ht="15" customHeight="1" outlineLevel="1">
      <c r="A2172" s="190"/>
      <c r="B2172" s="190"/>
      <c r="C2172" s="190"/>
      <c r="D2172" s="183"/>
      <c r="E2172" s="183"/>
      <c r="F2172" s="112">
        <v>45292</v>
      </c>
      <c r="G2172" s="112">
        <v>45473</v>
      </c>
      <c r="H2172" s="193"/>
      <c r="I2172" s="126"/>
      <c r="J2172" s="126"/>
      <c r="K2172" s="47">
        <v>31.53</v>
      </c>
      <c r="L2172" s="47">
        <v>2530.15</v>
      </c>
      <c r="M2172" s="247" t="s">
        <v>346</v>
      </c>
    </row>
    <row r="2173" spans="1:13" ht="15" customHeight="1" outlineLevel="1">
      <c r="A2173" s="190"/>
      <c r="B2173" s="190"/>
      <c r="C2173" s="190"/>
      <c r="D2173" s="183"/>
      <c r="E2173" s="183"/>
      <c r="F2173" s="25">
        <v>45474</v>
      </c>
      <c r="G2173" s="25">
        <v>45657</v>
      </c>
      <c r="H2173" s="193"/>
      <c r="I2173" s="126"/>
      <c r="J2173" s="126"/>
      <c r="K2173" s="47">
        <v>34.75</v>
      </c>
      <c r="L2173" s="47">
        <v>2788.23</v>
      </c>
      <c r="M2173" s="248"/>
    </row>
    <row r="2174" spans="1:13" ht="15" customHeight="1" outlineLevel="1">
      <c r="A2174" s="190"/>
      <c r="B2174" s="190"/>
      <c r="C2174" s="190"/>
      <c r="D2174" s="183"/>
      <c r="E2174" s="183"/>
      <c r="F2174" s="112">
        <v>45292</v>
      </c>
      <c r="G2174" s="112">
        <v>45473</v>
      </c>
      <c r="H2174" s="193"/>
      <c r="I2174" s="126"/>
      <c r="J2174" s="126"/>
      <c r="K2174" s="47">
        <v>31.53</v>
      </c>
      <c r="L2174" s="47">
        <v>2154.0500000000002</v>
      </c>
      <c r="M2174" s="247" t="s">
        <v>347</v>
      </c>
    </row>
    <row r="2175" spans="1:13" ht="15" customHeight="1" outlineLevel="1">
      <c r="A2175" s="190"/>
      <c r="B2175" s="190"/>
      <c r="C2175" s="190"/>
      <c r="D2175" s="183"/>
      <c r="E2175" s="183"/>
      <c r="F2175" s="25">
        <v>45474</v>
      </c>
      <c r="G2175" s="25">
        <v>45657</v>
      </c>
      <c r="H2175" s="193"/>
      <c r="I2175" s="126"/>
      <c r="J2175" s="126"/>
      <c r="K2175" s="47">
        <v>34.75</v>
      </c>
      <c r="L2175" s="47">
        <v>2373.7600000000002</v>
      </c>
      <c r="M2175" s="248"/>
    </row>
    <row r="2176" spans="1:13" ht="15" customHeight="1" outlineLevel="1">
      <c r="A2176" s="190"/>
      <c r="B2176" s="190"/>
      <c r="C2176" s="190"/>
      <c r="D2176" s="183"/>
      <c r="E2176" s="183"/>
      <c r="F2176" s="112">
        <v>45292</v>
      </c>
      <c r="G2176" s="112">
        <v>45473</v>
      </c>
      <c r="H2176" s="193"/>
      <c r="I2176" s="126"/>
      <c r="J2176" s="126"/>
      <c r="K2176" s="47">
        <v>31.53</v>
      </c>
      <c r="L2176" s="47">
        <v>2310.15</v>
      </c>
      <c r="M2176" s="247" t="s">
        <v>348</v>
      </c>
    </row>
    <row r="2177" spans="1:13" ht="15" customHeight="1" outlineLevel="1">
      <c r="A2177" s="190"/>
      <c r="B2177" s="190"/>
      <c r="C2177" s="190"/>
      <c r="D2177" s="183"/>
      <c r="E2177" s="183"/>
      <c r="F2177" s="25">
        <v>45474</v>
      </c>
      <c r="G2177" s="25">
        <v>45657</v>
      </c>
      <c r="H2177" s="193"/>
      <c r="I2177" s="126"/>
      <c r="J2177" s="126"/>
      <c r="K2177" s="47">
        <v>34.75</v>
      </c>
      <c r="L2177" s="47">
        <v>2545.7800000000002</v>
      </c>
      <c r="M2177" s="248"/>
    </row>
    <row r="2178" spans="1:13" ht="15" customHeight="1" outlineLevel="1">
      <c r="A2178" s="190"/>
      <c r="B2178" s="190"/>
      <c r="C2178" s="190"/>
      <c r="D2178" s="183"/>
      <c r="E2178" s="183"/>
      <c r="F2178" s="112">
        <v>45292</v>
      </c>
      <c r="G2178" s="112">
        <v>45473</v>
      </c>
      <c r="H2178" s="193"/>
      <c r="I2178" s="126"/>
      <c r="J2178" s="126"/>
      <c r="K2178" s="47">
        <v>31.53</v>
      </c>
      <c r="L2178" s="47">
        <v>2415.13</v>
      </c>
      <c r="M2178" s="247" t="s">
        <v>349</v>
      </c>
    </row>
    <row r="2179" spans="1:13" ht="15" customHeight="1" outlineLevel="1">
      <c r="A2179" s="190"/>
      <c r="B2179" s="190"/>
      <c r="C2179" s="190"/>
      <c r="D2179" s="183"/>
      <c r="E2179" s="183"/>
      <c r="F2179" s="25">
        <v>45474</v>
      </c>
      <c r="G2179" s="25">
        <v>45657</v>
      </c>
      <c r="H2179" s="193"/>
      <c r="I2179" s="126"/>
      <c r="J2179" s="126"/>
      <c r="K2179" s="47">
        <v>34.75</v>
      </c>
      <c r="L2179" s="47">
        <v>2661.48</v>
      </c>
      <c r="M2179" s="248"/>
    </row>
    <row r="2180" spans="1:13" ht="15" customHeight="1" outlineLevel="1">
      <c r="A2180" s="190"/>
      <c r="B2180" s="190"/>
      <c r="C2180" s="190"/>
      <c r="D2180" s="183"/>
      <c r="E2180" s="183"/>
      <c r="F2180" s="112">
        <v>45292</v>
      </c>
      <c r="G2180" s="112">
        <v>45473</v>
      </c>
      <c r="H2180" s="193"/>
      <c r="I2180" s="126"/>
      <c r="J2180" s="126"/>
      <c r="K2180" s="47">
        <v>31.53</v>
      </c>
      <c r="L2180" s="47">
        <v>2613.11</v>
      </c>
      <c r="M2180" s="247" t="s">
        <v>350</v>
      </c>
    </row>
    <row r="2181" spans="1:13" ht="15" customHeight="1" outlineLevel="1">
      <c r="A2181" s="190"/>
      <c r="B2181" s="190"/>
      <c r="C2181" s="190"/>
      <c r="D2181" s="183"/>
      <c r="E2181" s="183"/>
      <c r="F2181" s="25">
        <v>45474</v>
      </c>
      <c r="G2181" s="25">
        <v>45657</v>
      </c>
      <c r="H2181" s="193"/>
      <c r="I2181" s="126"/>
      <c r="J2181" s="126"/>
      <c r="K2181" s="47">
        <v>34.75</v>
      </c>
      <c r="L2181" s="47">
        <v>2879.65</v>
      </c>
      <c r="M2181" s="248"/>
    </row>
    <row r="2182" spans="1:13" ht="15" customHeight="1" outlineLevel="1">
      <c r="A2182" s="190"/>
      <c r="B2182" s="190"/>
      <c r="C2182" s="190"/>
      <c r="D2182" s="183"/>
      <c r="E2182" s="183"/>
      <c r="F2182" s="112">
        <v>45292</v>
      </c>
      <c r="G2182" s="112">
        <v>45473</v>
      </c>
      <c r="H2182" s="193"/>
      <c r="I2182" s="126"/>
      <c r="J2182" s="126"/>
      <c r="K2182" s="47">
        <v>31.53</v>
      </c>
      <c r="L2182" s="47">
        <v>2213.89</v>
      </c>
      <c r="M2182" s="247" t="s">
        <v>351</v>
      </c>
    </row>
    <row r="2183" spans="1:13" outlineLevel="1">
      <c r="A2183" s="190"/>
      <c r="B2183" s="190"/>
      <c r="C2183" s="190"/>
      <c r="D2183" s="183"/>
      <c r="E2183" s="183"/>
      <c r="F2183" s="25">
        <v>45474</v>
      </c>
      <c r="G2183" s="25">
        <v>45657</v>
      </c>
      <c r="H2183" s="193"/>
      <c r="I2183" s="126"/>
      <c r="J2183" s="126"/>
      <c r="K2183" s="47">
        <v>34.75</v>
      </c>
      <c r="L2183" s="47">
        <v>2439.71</v>
      </c>
      <c r="M2183" s="248"/>
    </row>
    <row r="2184" spans="1:13" outlineLevel="1">
      <c r="A2184" s="190"/>
      <c r="B2184" s="190"/>
      <c r="C2184" s="190"/>
      <c r="D2184" s="183"/>
      <c r="E2184" s="183"/>
      <c r="F2184" s="112">
        <v>45292</v>
      </c>
      <c r="G2184" s="112">
        <v>45473</v>
      </c>
      <c r="H2184" s="193"/>
      <c r="I2184" s="126"/>
      <c r="J2184" s="126"/>
      <c r="K2184" s="47">
        <v>31.53</v>
      </c>
      <c r="L2184" s="47">
        <v>2415.13</v>
      </c>
      <c r="M2184" s="247" t="s">
        <v>352</v>
      </c>
    </row>
    <row r="2185" spans="1:13" outlineLevel="1">
      <c r="A2185" s="189"/>
      <c r="B2185" s="189"/>
      <c r="C2185" s="190"/>
      <c r="D2185" s="184"/>
      <c r="E2185" s="184"/>
      <c r="F2185" s="25">
        <v>45474</v>
      </c>
      <c r="G2185" s="25">
        <v>45657</v>
      </c>
      <c r="H2185" s="194"/>
      <c r="I2185" s="126"/>
      <c r="J2185" s="126"/>
      <c r="K2185" s="47">
        <v>34.75</v>
      </c>
      <c r="L2185" s="47">
        <v>2661.48</v>
      </c>
      <c r="M2185" s="248"/>
    </row>
    <row r="2186" spans="1:13" ht="15" customHeight="1" outlineLevel="1">
      <c r="A2186" s="188" t="s">
        <v>56</v>
      </c>
      <c r="B2186" s="188" t="s">
        <v>81</v>
      </c>
      <c r="C2186" s="188" t="s">
        <v>558</v>
      </c>
      <c r="D2186" s="185">
        <v>45254</v>
      </c>
      <c r="E2186" s="185" t="s">
        <v>849</v>
      </c>
      <c r="F2186" s="24">
        <v>45292</v>
      </c>
      <c r="G2186" s="24">
        <v>45473</v>
      </c>
      <c r="H2186" s="192"/>
      <c r="I2186" s="50">
        <v>55.76</v>
      </c>
      <c r="J2186" s="47">
        <v>3552.5</v>
      </c>
      <c r="K2186" s="126"/>
      <c r="L2186" s="126"/>
      <c r="M2186" s="249"/>
    </row>
    <row r="2187" spans="1:13" ht="15" customHeight="1" outlineLevel="1">
      <c r="A2187" s="190"/>
      <c r="B2187" s="190"/>
      <c r="C2187" s="190"/>
      <c r="D2187" s="185"/>
      <c r="E2187" s="185"/>
      <c r="F2187" s="113">
        <v>45474</v>
      </c>
      <c r="G2187" s="113">
        <v>45657</v>
      </c>
      <c r="H2187" s="194"/>
      <c r="I2187" s="50">
        <v>59.78</v>
      </c>
      <c r="J2187" s="47">
        <v>4012.85</v>
      </c>
      <c r="K2187" s="126"/>
      <c r="L2187" s="126"/>
      <c r="M2187" s="250"/>
    </row>
    <row r="2188" spans="1:13" ht="15" customHeight="1" outlineLevel="1">
      <c r="A2188" s="190"/>
      <c r="B2188" s="190"/>
      <c r="C2188" s="190"/>
      <c r="D2188" s="182">
        <v>45280</v>
      </c>
      <c r="E2188" s="182" t="s">
        <v>697</v>
      </c>
      <c r="F2188" s="112">
        <v>45292</v>
      </c>
      <c r="G2188" s="112">
        <v>45473</v>
      </c>
      <c r="H2188" s="192"/>
      <c r="I2188" s="126"/>
      <c r="J2188" s="126"/>
      <c r="K2188" s="47">
        <v>18.82</v>
      </c>
      <c r="L2188" s="47">
        <v>2553.4499999999998</v>
      </c>
      <c r="M2188" s="247" t="s">
        <v>345</v>
      </c>
    </row>
    <row r="2189" spans="1:13" ht="15" customHeight="1" outlineLevel="1">
      <c r="A2189" s="190"/>
      <c r="B2189" s="190"/>
      <c r="C2189" s="190"/>
      <c r="D2189" s="183"/>
      <c r="E2189" s="183"/>
      <c r="F2189" s="25">
        <v>45474</v>
      </c>
      <c r="G2189" s="25">
        <v>45657</v>
      </c>
      <c r="H2189" s="193"/>
      <c r="I2189" s="126"/>
      <c r="J2189" s="126"/>
      <c r="K2189" s="47">
        <v>20.72</v>
      </c>
      <c r="L2189" s="47">
        <v>2812.7</v>
      </c>
      <c r="M2189" s="248"/>
    </row>
    <row r="2190" spans="1:13" ht="15" customHeight="1" outlineLevel="1">
      <c r="A2190" s="190"/>
      <c r="B2190" s="190"/>
      <c r="C2190" s="190"/>
      <c r="D2190" s="183"/>
      <c r="E2190" s="183"/>
      <c r="F2190" s="112">
        <v>45292</v>
      </c>
      <c r="G2190" s="112">
        <v>45473</v>
      </c>
      <c r="H2190" s="193"/>
      <c r="I2190" s="126"/>
      <c r="J2190" s="126"/>
      <c r="K2190" s="47">
        <v>18.82</v>
      </c>
      <c r="L2190" s="47">
        <v>2796.62</v>
      </c>
      <c r="M2190" s="247" t="s">
        <v>346</v>
      </c>
    </row>
    <row r="2191" spans="1:13" ht="15" customHeight="1" outlineLevel="1">
      <c r="A2191" s="190"/>
      <c r="B2191" s="190"/>
      <c r="C2191" s="190"/>
      <c r="D2191" s="183"/>
      <c r="E2191" s="183"/>
      <c r="F2191" s="25">
        <v>45474</v>
      </c>
      <c r="G2191" s="25">
        <v>45657</v>
      </c>
      <c r="H2191" s="193"/>
      <c r="I2191" s="126"/>
      <c r="J2191" s="126"/>
      <c r="K2191" s="47">
        <v>20.72</v>
      </c>
      <c r="L2191" s="47">
        <v>3080.56</v>
      </c>
      <c r="M2191" s="248"/>
    </row>
    <row r="2192" spans="1:13" ht="15" customHeight="1" outlineLevel="1">
      <c r="A2192" s="190"/>
      <c r="B2192" s="190"/>
      <c r="C2192" s="190"/>
      <c r="D2192" s="183"/>
      <c r="E2192" s="183"/>
      <c r="F2192" s="112">
        <v>45292</v>
      </c>
      <c r="G2192" s="112">
        <v>45473</v>
      </c>
      <c r="H2192" s="193"/>
      <c r="I2192" s="126"/>
      <c r="J2192" s="126"/>
      <c r="K2192" s="47">
        <v>18.82</v>
      </c>
      <c r="L2192" s="47">
        <v>2380.91</v>
      </c>
      <c r="M2192" s="247" t="s">
        <v>347</v>
      </c>
    </row>
    <row r="2193" spans="1:13" ht="15" customHeight="1" outlineLevel="1">
      <c r="A2193" s="190"/>
      <c r="B2193" s="190"/>
      <c r="C2193" s="190"/>
      <c r="D2193" s="183"/>
      <c r="E2193" s="183"/>
      <c r="F2193" s="25">
        <v>45474</v>
      </c>
      <c r="G2193" s="25">
        <v>45657</v>
      </c>
      <c r="H2193" s="193"/>
      <c r="I2193" s="126"/>
      <c r="J2193" s="126"/>
      <c r="K2193" s="47">
        <v>20.72</v>
      </c>
      <c r="L2193" s="47">
        <v>2622.64</v>
      </c>
      <c r="M2193" s="248"/>
    </row>
    <row r="2194" spans="1:13" ht="15" customHeight="1" outlineLevel="1">
      <c r="A2194" s="190"/>
      <c r="B2194" s="190"/>
      <c r="C2194" s="190"/>
      <c r="D2194" s="183"/>
      <c r="E2194" s="183"/>
      <c r="F2194" s="112">
        <v>45292</v>
      </c>
      <c r="G2194" s="112">
        <v>45473</v>
      </c>
      <c r="H2194" s="193"/>
      <c r="I2194" s="126"/>
      <c r="J2194" s="126"/>
      <c r="K2194" s="47">
        <v>18.82</v>
      </c>
      <c r="L2194" s="47">
        <v>2553.4499999999998</v>
      </c>
      <c r="M2194" s="247" t="s">
        <v>348</v>
      </c>
    </row>
    <row r="2195" spans="1:13" ht="15" customHeight="1" outlineLevel="1">
      <c r="A2195" s="190"/>
      <c r="B2195" s="190"/>
      <c r="C2195" s="190"/>
      <c r="D2195" s="183"/>
      <c r="E2195" s="183"/>
      <c r="F2195" s="25">
        <v>45474</v>
      </c>
      <c r="G2195" s="25">
        <v>45657</v>
      </c>
      <c r="H2195" s="193"/>
      <c r="I2195" s="126"/>
      <c r="J2195" s="126"/>
      <c r="K2195" s="47">
        <v>20.72</v>
      </c>
      <c r="L2195" s="47">
        <v>2812.7</v>
      </c>
      <c r="M2195" s="248"/>
    </row>
    <row r="2196" spans="1:13" ht="15" customHeight="1" outlineLevel="1">
      <c r="A2196" s="190"/>
      <c r="B2196" s="190"/>
      <c r="C2196" s="190"/>
      <c r="D2196" s="183"/>
      <c r="E2196" s="183"/>
      <c r="F2196" s="112">
        <v>45292</v>
      </c>
      <c r="G2196" s="112">
        <v>45473</v>
      </c>
      <c r="H2196" s="193"/>
      <c r="I2196" s="126"/>
      <c r="J2196" s="126"/>
      <c r="K2196" s="47">
        <v>18.82</v>
      </c>
      <c r="L2196" s="47">
        <v>2669.51</v>
      </c>
      <c r="M2196" s="247" t="s">
        <v>349</v>
      </c>
    </row>
    <row r="2197" spans="1:13" ht="15" customHeight="1" outlineLevel="1">
      <c r="A2197" s="190"/>
      <c r="B2197" s="190"/>
      <c r="C2197" s="190"/>
      <c r="D2197" s="183"/>
      <c r="E2197" s="183"/>
      <c r="F2197" s="25">
        <v>45474</v>
      </c>
      <c r="G2197" s="25">
        <v>45657</v>
      </c>
      <c r="H2197" s="193"/>
      <c r="I2197" s="126"/>
      <c r="J2197" s="126"/>
      <c r="K2197" s="47">
        <v>20.72</v>
      </c>
      <c r="L2197" s="47">
        <v>2940.55</v>
      </c>
      <c r="M2197" s="248"/>
    </row>
    <row r="2198" spans="1:13" ht="15" customHeight="1" outlineLevel="1">
      <c r="A2198" s="190"/>
      <c r="B2198" s="190"/>
      <c r="C2198" s="190"/>
      <c r="D2198" s="183"/>
      <c r="E2198" s="183"/>
      <c r="F2198" s="112">
        <v>45292</v>
      </c>
      <c r="G2198" s="112">
        <v>45473</v>
      </c>
      <c r="H2198" s="193"/>
      <c r="I2198" s="126"/>
      <c r="J2198" s="126"/>
      <c r="K2198" s="47">
        <v>18.82</v>
      </c>
      <c r="L2198" s="47">
        <v>2888.3</v>
      </c>
      <c r="M2198" s="247" t="s">
        <v>350</v>
      </c>
    </row>
    <row r="2199" spans="1:13" ht="15" customHeight="1" outlineLevel="1">
      <c r="A2199" s="190"/>
      <c r="B2199" s="190"/>
      <c r="C2199" s="190"/>
      <c r="D2199" s="183"/>
      <c r="E2199" s="183"/>
      <c r="F2199" s="25">
        <v>45474</v>
      </c>
      <c r="G2199" s="25">
        <v>45657</v>
      </c>
      <c r="H2199" s="193"/>
      <c r="I2199" s="126"/>
      <c r="J2199" s="126"/>
      <c r="K2199" s="47">
        <v>20.72</v>
      </c>
      <c r="L2199" s="47">
        <v>3181.55</v>
      </c>
      <c r="M2199" s="248"/>
    </row>
    <row r="2200" spans="1:13" ht="15" customHeight="1" outlineLevel="1">
      <c r="A2200" s="190"/>
      <c r="B2200" s="190"/>
      <c r="C2200" s="190"/>
      <c r="D2200" s="183"/>
      <c r="E2200" s="183"/>
      <c r="F2200" s="112">
        <v>45292</v>
      </c>
      <c r="G2200" s="112">
        <v>45473</v>
      </c>
      <c r="H2200" s="193"/>
      <c r="I2200" s="126"/>
      <c r="J2200" s="126"/>
      <c r="K2200" s="47">
        <v>18.82</v>
      </c>
      <c r="L2200" s="47">
        <v>2447.0500000000002</v>
      </c>
      <c r="M2200" s="247" t="s">
        <v>351</v>
      </c>
    </row>
    <row r="2201" spans="1:13" ht="15" customHeight="1" outlineLevel="1">
      <c r="A2201" s="190"/>
      <c r="B2201" s="190"/>
      <c r="C2201" s="190"/>
      <c r="D2201" s="183"/>
      <c r="E2201" s="183"/>
      <c r="F2201" s="25">
        <v>45474</v>
      </c>
      <c r="G2201" s="25">
        <v>45657</v>
      </c>
      <c r="H2201" s="193"/>
      <c r="I2201" s="126"/>
      <c r="J2201" s="126"/>
      <c r="K2201" s="47">
        <v>20.72</v>
      </c>
      <c r="L2201" s="47">
        <v>2695.5</v>
      </c>
      <c r="M2201" s="248"/>
    </row>
    <row r="2202" spans="1:13" ht="15" customHeight="1" outlineLevel="1">
      <c r="A2202" s="190"/>
      <c r="B2202" s="190"/>
      <c r="C2202" s="190"/>
      <c r="D2202" s="183"/>
      <c r="E2202" s="183"/>
      <c r="F2202" s="112">
        <v>45292</v>
      </c>
      <c r="G2202" s="112">
        <v>45473</v>
      </c>
      <c r="H2202" s="193"/>
      <c r="I2202" s="126"/>
      <c r="J2202" s="126"/>
      <c r="K2202" s="47">
        <v>18.82</v>
      </c>
      <c r="L2202" s="47">
        <v>2669.51</v>
      </c>
      <c r="M2202" s="247" t="s">
        <v>352</v>
      </c>
    </row>
    <row r="2203" spans="1:13" ht="15" customHeight="1" outlineLevel="1">
      <c r="A2203" s="189"/>
      <c r="B2203" s="189"/>
      <c r="C2203" s="189"/>
      <c r="D2203" s="184"/>
      <c r="E2203" s="184"/>
      <c r="F2203" s="25">
        <v>45474</v>
      </c>
      <c r="G2203" s="25">
        <v>45657</v>
      </c>
      <c r="H2203" s="194"/>
      <c r="I2203" s="126"/>
      <c r="J2203" s="126"/>
      <c r="K2203" s="47">
        <v>20.72</v>
      </c>
      <c r="L2203" s="47">
        <v>2940.55</v>
      </c>
      <c r="M2203" s="248"/>
    </row>
    <row r="2204" spans="1:13" ht="15" customHeight="1" outlineLevel="1">
      <c r="A2204" s="188" t="s">
        <v>56</v>
      </c>
      <c r="B2204" s="188" t="s">
        <v>76</v>
      </c>
      <c r="C2204" s="188" t="s">
        <v>255</v>
      </c>
      <c r="D2204" s="182">
        <v>45254</v>
      </c>
      <c r="E2204" s="185" t="s">
        <v>850</v>
      </c>
      <c r="F2204" s="24">
        <v>45292</v>
      </c>
      <c r="G2204" s="24">
        <v>45473</v>
      </c>
      <c r="H2204" s="192"/>
      <c r="I2204" s="50">
        <v>46.47</v>
      </c>
      <c r="J2204" s="47">
        <v>2279.56</v>
      </c>
      <c r="K2204" s="126"/>
      <c r="L2204" s="126"/>
      <c r="M2204" s="249"/>
    </row>
    <row r="2205" spans="1:13" ht="15" customHeight="1" outlineLevel="1">
      <c r="A2205" s="190"/>
      <c r="B2205" s="190"/>
      <c r="C2205" s="190"/>
      <c r="D2205" s="184"/>
      <c r="E2205" s="185"/>
      <c r="F2205" s="113">
        <v>45474</v>
      </c>
      <c r="G2205" s="113">
        <v>45657</v>
      </c>
      <c r="H2205" s="194"/>
      <c r="I2205" s="50">
        <v>65.11</v>
      </c>
      <c r="J2205" s="47">
        <v>2893.26</v>
      </c>
      <c r="K2205" s="126"/>
      <c r="L2205" s="126"/>
      <c r="M2205" s="250"/>
    </row>
    <row r="2206" spans="1:13" ht="15" customHeight="1" outlineLevel="1">
      <c r="A2206" s="190"/>
      <c r="B2206" s="190"/>
      <c r="C2206" s="190"/>
      <c r="D2206" s="182">
        <v>45280</v>
      </c>
      <c r="E2206" s="182" t="s">
        <v>697</v>
      </c>
      <c r="F2206" s="112">
        <v>45292</v>
      </c>
      <c r="G2206" s="112">
        <v>45473</v>
      </c>
      <c r="H2206" s="192"/>
      <c r="I2206" s="126"/>
      <c r="J2206" s="126"/>
      <c r="K2206" s="47">
        <v>11.56</v>
      </c>
      <c r="L2206" s="47">
        <v>1270.3800000000001</v>
      </c>
      <c r="M2206" s="247" t="s">
        <v>345</v>
      </c>
    </row>
    <row r="2207" spans="1:13" ht="15" customHeight="1" outlineLevel="1">
      <c r="A2207" s="190"/>
      <c r="B2207" s="190"/>
      <c r="C2207" s="190"/>
      <c r="D2207" s="183"/>
      <c r="E2207" s="183"/>
      <c r="F2207" s="25">
        <v>45474</v>
      </c>
      <c r="G2207" s="25">
        <v>45657</v>
      </c>
      <c r="H2207" s="193"/>
      <c r="I2207" s="126"/>
      <c r="J2207" s="126"/>
      <c r="K2207" s="47">
        <v>13.4</v>
      </c>
      <c r="L2207" s="47">
        <v>1462.19</v>
      </c>
      <c r="M2207" s="248"/>
    </row>
    <row r="2208" spans="1:13" ht="15" customHeight="1" outlineLevel="1">
      <c r="A2208" s="190"/>
      <c r="B2208" s="190"/>
      <c r="C2208" s="190"/>
      <c r="D2208" s="183"/>
      <c r="E2208" s="183"/>
      <c r="F2208" s="112">
        <v>45292</v>
      </c>
      <c r="G2208" s="112">
        <v>45473</v>
      </c>
      <c r="H2208" s="193"/>
      <c r="I2208" s="126"/>
      <c r="J2208" s="126"/>
      <c r="K2208" s="47">
        <v>11.56</v>
      </c>
      <c r="L2208" s="47">
        <v>1391.36</v>
      </c>
      <c r="M2208" s="247" t="s">
        <v>346</v>
      </c>
    </row>
    <row r="2209" spans="1:13" ht="15" customHeight="1" outlineLevel="1">
      <c r="A2209" s="190"/>
      <c r="B2209" s="190"/>
      <c r="C2209" s="190"/>
      <c r="D2209" s="183"/>
      <c r="E2209" s="183"/>
      <c r="F2209" s="25">
        <v>45474</v>
      </c>
      <c r="G2209" s="25">
        <v>45657</v>
      </c>
      <c r="H2209" s="193"/>
      <c r="I2209" s="126"/>
      <c r="J2209" s="126"/>
      <c r="K2209" s="47">
        <v>13.4</v>
      </c>
      <c r="L2209" s="47">
        <v>1601.45</v>
      </c>
      <c r="M2209" s="248"/>
    </row>
    <row r="2210" spans="1:13" ht="15" customHeight="1" outlineLevel="1">
      <c r="A2210" s="190"/>
      <c r="B2210" s="190"/>
      <c r="C2210" s="190"/>
      <c r="D2210" s="183"/>
      <c r="E2210" s="183"/>
      <c r="F2210" s="112">
        <v>45292</v>
      </c>
      <c r="G2210" s="112">
        <v>45473</v>
      </c>
      <c r="H2210" s="193"/>
      <c r="I2210" s="126"/>
      <c r="J2210" s="126"/>
      <c r="K2210" s="47">
        <v>11.56</v>
      </c>
      <c r="L2210" s="47">
        <v>1184.55</v>
      </c>
      <c r="M2210" s="247" t="s">
        <v>347</v>
      </c>
    </row>
    <row r="2211" spans="1:13" ht="15" customHeight="1" outlineLevel="1">
      <c r="A2211" s="190"/>
      <c r="B2211" s="190"/>
      <c r="C2211" s="190"/>
      <c r="D2211" s="183"/>
      <c r="E2211" s="183"/>
      <c r="F2211" s="25">
        <v>45474</v>
      </c>
      <c r="G2211" s="25">
        <v>45657</v>
      </c>
      <c r="H2211" s="193"/>
      <c r="I2211" s="126"/>
      <c r="J2211" s="126"/>
      <c r="K2211" s="47">
        <v>13.4</v>
      </c>
      <c r="L2211" s="47">
        <v>1363.41</v>
      </c>
      <c r="M2211" s="248"/>
    </row>
    <row r="2212" spans="1:13" ht="15" customHeight="1" outlineLevel="1">
      <c r="A2212" s="190"/>
      <c r="B2212" s="190"/>
      <c r="C2212" s="190"/>
      <c r="D2212" s="183"/>
      <c r="E2212" s="183"/>
      <c r="F2212" s="112">
        <v>45292</v>
      </c>
      <c r="G2212" s="112">
        <v>45473</v>
      </c>
      <c r="H2212" s="193"/>
      <c r="I2212" s="126"/>
      <c r="J2212" s="126"/>
      <c r="K2212" s="47">
        <v>11.65</v>
      </c>
      <c r="L2212" s="47">
        <v>1270.3699999999999</v>
      </c>
      <c r="M2212" s="247" t="s">
        <v>348</v>
      </c>
    </row>
    <row r="2213" spans="1:13" ht="15" customHeight="1" outlineLevel="1">
      <c r="A2213" s="190"/>
      <c r="B2213" s="190"/>
      <c r="C2213" s="190"/>
      <c r="D2213" s="183"/>
      <c r="E2213" s="183"/>
      <c r="F2213" s="25">
        <v>45474</v>
      </c>
      <c r="G2213" s="25">
        <v>45657</v>
      </c>
      <c r="H2213" s="193"/>
      <c r="I2213" s="126"/>
      <c r="J2213" s="126"/>
      <c r="K2213" s="47">
        <v>13.4</v>
      </c>
      <c r="L2213" s="47">
        <v>1462.18</v>
      </c>
      <c r="M2213" s="248"/>
    </row>
    <row r="2214" spans="1:13" ht="15" customHeight="1" outlineLevel="1">
      <c r="A2214" s="190"/>
      <c r="B2214" s="190"/>
      <c r="C2214" s="190"/>
      <c r="D2214" s="183"/>
      <c r="E2214" s="183"/>
      <c r="F2214" s="112">
        <v>45292</v>
      </c>
      <c r="G2214" s="112">
        <v>45473</v>
      </c>
      <c r="H2214" s="193"/>
      <c r="I2214" s="126"/>
      <c r="J2214" s="126"/>
      <c r="K2214" s="47">
        <v>11.65</v>
      </c>
      <c r="L2214" s="47">
        <v>1328.13</v>
      </c>
      <c r="M2214" s="247" t="s">
        <v>349</v>
      </c>
    </row>
    <row r="2215" spans="1:13" ht="15" customHeight="1" outlineLevel="1">
      <c r="A2215" s="190"/>
      <c r="B2215" s="190"/>
      <c r="C2215" s="190"/>
      <c r="D2215" s="183"/>
      <c r="E2215" s="183"/>
      <c r="F2215" s="25">
        <v>45474</v>
      </c>
      <c r="G2215" s="25">
        <v>45657</v>
      </c>
      <c r="H2215" s="193"/>
      <c r="I2215" s="126"/>
      <c r="J2215" s="126"/>
      <c r="K2215" s="47">
        <v>13.4</v>
      </c>
      <c r="L2215" s="47">
        <v>1528.66</v>
      </c>
      <c r="M2215" s="248"/>
    </row>
    <row r="2216" spans="1:13" ht="15" customHeight="1" outlineLevel="1">
      <c r="A2216" s="190"/>
      <c r="B2216" s="190"/>
      <c r="C2216" s="190"/>
      <c r="D2216" s="183"/>
      <c r="E2216" s="183"/>
      <c r="F2216" s="112">
        <v>45292</v>
      </c>
      <c r="G2216" s="112">
        <v>45473</v>
      </c>
      <c r="H2216" s="193"/>
      <c r="I2216" s="126"/>
      <c r="J2216" s="126"/>
      <c r="K2216" s="47">
        <v>11.65</v>
      </c>
      <c r="L2216" s="47">
        <v>1436.98</v>
      </c>
      <c r="M2216" s="247" t="s">
        <v>350</v>
      </c>
    </row>
    <row r="2217" spans="1:13" ht="15" customHeight="1" outlineLevel="1">
      <c r="A2217" s="190"/>
      <c r="B2217" s="190"/>
      <c r="C2217" s="190"/>
      <c r="D2217" s="183"/>
      <c r="E2217" s="183"/>
      <c r="F2217" s="25">
        <v>45474</v>
      </c>
      <c r="G2217" s="25">
        <v>45657</v>
      </c>
      <c r="H2217" s="193"/>
      <c r="I2217" s="126"/>
      <c r="J2217" s="126"/>
      <c r="K2217" s="47">
        <v>13.4</v>
      </c>
      <c r="L2217" s="47">
        <v>1653.95</v>
      </c>
      <c r="M2217" s="248"/>
    </row>
    <row r="2218" spans="1:13" ht="15" customHeight="1" outlineLevel="1">
      <c r="A2218" s="190"/>
      <c r="B2218" s="190"/>
      <c r="C2218" s="190"/>
      <c r="D2218" s="183"/>
      <c r="E2218" s="183"/>
      <c r="F2218" s="112">
        <v>45292</v>
      </c>
      <c r="G2218" s="112">
        <v>45473</v>
      </c>
      <c r="H2218" s="193"/>
      <c r="I2218" s="126"/>
      <c r="J2218" s="126"/>
      <c r="K2218" s="47">
        <v>11.65</v>
      </c>
      <c r="L2218" s="47">
        <v>1217.45</v>
      </c>
      <c r="M2218" s="247" t="s">
        <v>351</v>
      </c>
    </row>
    <row r="2219" spans="1:13" ht="15" customHeight="1" outlineLevel="1">
      <c r="A2219" s="190"/>
      <c r="B2219" s="190"/>
      <c r="C2219" s="190"/>
      <c r="D2219" s="183"/>
      <c r="E2219" s="183"/>
      <c r="F2219" s="25">
        <v>45474</v>
      </c>
      <c r="G2219" s="25">
        <v>45657</v>
      </c>
      <c r="H2219" s="193"/>
      <c r="I2219" s="126"/>
      <c r="J2219" s="126"/>
      <c r="K2219" s="47">
        <v>13.4</v>
      </c>
      <c r="L2219" s="47">
        <v>1401.28</v>
      </c>
      <c r="M2219" s="248"/>
    </row>
    <row r="2220" spans="1:13" ht="15" customHeight="1" outlineLevel="1">
      <c r="A2220" s="190"/>
      <c r="B2220" s="190"/>
      <c r="C2220" s="190"/>
      <c r="D2220" s="183"/>
      <c r="E2220" s="183"/>
      <c r="F2220" s="112">
        <v>45292</v>
      </c>
      <c r="G2220" s="112">
        <v>45473</v>
      </c>
      <c r="H2220" s="193"/>
      <c r="I2220" s="126"/>
      <c r="J2220" s="126"/>
      <c r="K2220" s="47">
        <v>11.65</v>
      </c>
      <c r="L2220" s="47">
        <v>1328.13</v>
      </c>
      <c r="M2220" s="247" t="s">
        <v>352</v>
      </c>
    </row>
    <row r="2221" spans="1:13" ht="15" customHeight="1" outlineLevel="1">
      <c r="A2221" s="189"/>
      <c r="B2221" s="189"/>
      <c r="C2221" s="189"/>
      <c r="D2221" s="184"/>
      <c r="E2221" s="184"/>
      <c r="F2221" s="25">
        <v>45474</v>
      </c>
      <c r="G2221" s="25">
        <v>45657</v>
      </c>
      <c r="H2221" s="194"/>
      <c r="I2221" s="126"/>
      <c r="J2221" s="126"/>
      <c r="K2221" s="47">
        <v>13.4</v>
      </c>
      <c r="L2221" s="47">
        <v>1528.66</v>
      </c>
      <c r="M2221" s="248"/>
    </row>
    <row r="2222" spans="1:13" ht="23.1" customHeight="1" outlineLevel="1">
      <c r="A2222" s="188" t="s">
        <v>56</v>
      </c>
      <c r="B2222" s="188" t="s">
        <v>81</v>
      </c>
      <c r="C2222" s="188" t="s">
        <v>271</v>
      </c>
      <c r="D2222" s="182">
        <v>45280</v>
      </c>
      <c r="E2222" s="182" t="s">
        <v>696</v>
      </c>
      <c r="F2222" s="24">
        <v>45292</v>
      </c>
      <c r="G2222" s="24">
        <v>45473</v>
      </c>
      <c r="H2222" s="192"/>
      <c r="I2222" s="50">
        <v>53.73</v>
      </c>
      <c r="J2222" s="47">
        <v>3834.33</v>
      </c>
      <c r="K2222" s="116"/>
      <c r="L2222" s="116"/>
      <c r="M2222" s="247"/>
    </row>
    <row r="2223" spans="1:13" ht="23.1" customHeight="1" outlineLevel="1">
      <c r="A2223" s="190"/>
      <c r="B2223" s="190"/>
      <c r="C2223" s="190"/>
      <c r="D2223" s="184"/>
      <c r="E2223" s="184"/>
      <c r="F2223" s="113">
        <v>45474</v>
      </c>
      <c r="G2223" s="113">
        <v>45657</v>
      </c>
      <c r="H2223" s="194"/>
      <c r="I2223" s="50">
        <v>54.68</v>
      </c>
      <c r="J2223" s="47">
        <v>3834.33</v>
      </c>
      <c r="K2223" s="116"/>
      <c r="L2223" s="116"/>
      <c r="M2223" s="248"/>
    </row>
    <row r="2224" spans="1:13" ht="23.1" customHeight="1" outlineLevel="1">
      <c r="A2224" s="190"/>
      <c r="B2224" s="190"/>
      <c r="C2224" s="190"/>
      <c r="D2224" s="182">
        <v>45280</v>
      </c>
      <c r="E2224" s="182" t="s">
        <v>697</v>
      </c>
      <c r="F2224" s="112">
        <v>45292</v>
      </c>
      <c r="G2224" s="112">
        <v>45473</v>
      </c>
      <c r="H2224" s="192"/>
      <c r="I2224" s="116"/>
      <c r="J2224" s="116"/>
      <c r="K2224" s="47">
        <v>39.909999999999997</v>
      </c>
      <c r="L2224" s="47">
        <v>2143.4299999999998</v>
      </c>
      <c r="M2224" s="247" t="s">
        <v>345</v>
      </c>
    </row>
    <row r="2225" spans="1:13" ht="23.1" customHeight="1" outlineLevel="1">
      <c r="A2225" s="190"/>
      <c r="B2225" s="190"/>
      <c r="C2225" s="190"/>
      <c r="D2225" s="183"/>
      <c r="E2225" s="183"/>
      <c r="F2225" s="25">
        <v>45474</v>
      </c>
      <c r="G2225" s="25">
        <v>45657</v>
      </c>
      <c r="H2225" s="193"/>
      <c r="I2225" s="116"/>
      <c r="J2225" s="116"/>
      <c r="K2225" s="47">
        <v>45.65</v>
      </c>
      <c r="L2225" s="47">
        <v>2451.44</v>
      </c>
      <c r="M2225" s="248"/>
    </row>
    <row r="2226" spans="1:13" ht="23.1" customHeight="1" outlineLevel="1">
      <c r="A2226" s="190"/>
      <c r="B2226" s="190"/>
      <c r="C2226" s="190"/>
      <c r="D2226" s="183"/>
      <c r="E2226" s="183"/>
      <c r="F2226" s="112">
        <v>45292</v>
      </c>
      <c r="G2226" s="112">
        <v>45473</v>
      </c>
      <c r="H2226" s="193"/>
      <c r="I2226" s="116"/>
      <c r="J2226" s="116"/>
      <c r="K2226" s="47">
        <v>39.909999999999997</v>
      </c>
      <c r="L2226" s="47">
        <v>2347.58</v>
      </c>
      <c r="M2226" s="247" t="s">
        <v>346</v>
      </c>
    </row>
    <row r="2227" spans="1:13" ht="23.1" customHeight="1" outlineLevel="1">
      <c r="A2227" s="190"/>
      <c r="B2227" s="190"/>
      <c r="C2227" s="190"/>
      <c r="D2227" s="183"/>
      <c r="E2227" s="183"/>
      <c r="F2227" s="25">
        <v>45474</v>
      </c>
      <c r="G2227" s="25">
        <v>45657</v>
      </c>
      <c r="H2227" s="193"/>
      <c r="I2227" s="116"/>
      <c r="J2227" s="116"/>
      <c r="K2227" s="47">
        <v>45.65</v>
      </c>
      <c r="L2227" s="47">
        <v>2684.93</v>
      </c>
      <c r="M2227" s="248"/>
    </row>
    <row r="2228" spans="1:13" ht="23.1" customHeight="1" outlineLevel="1">
      <c r="A2228" s="190"/>
      <c r="B2228" s="190"/>
      <c r="C2228" s="190"/>
      <c r="D2228" s="183"/>
      <c r="E2228" s="183"/>
      <c r="F2228" s="112">
        <v>45292</v>
      </c>
      <c r="G2228" s="112">
        <v>45473</v>
      </c>
      <c r="H2228" s="193"/>
      <c r="I2228" s="116"/>
      <c r="J2228" s="116"/>
      <c r="K2228" s="47">
        <v>39.909999999999997</v>
      </c>
      <c r="L2228" s="47">
        <v>1998.62</v>
      </c>
      <c r="M2228" s="247" t="s">
        <v>347</v>
      </c>
    </row>
    <row r="2229" spans="1:13" ht="23.1" customHeight="1" outlineLevel="1">
      <c r="A2229" s="190"/>
      <c r="B2229" s="190"/>
      <c r="C2229" s="190"/>
      <c r="D2229" s="183"/>
      <c r="E2229" s="183"/>
      <c r="F2229" s="25">
        <v>45474</v>
      </c>
      <c r="G2229" s="25">
        <v>45657</v>
      </c>
      <c r="H2229" s="193"/>
      <c r="I2229" s="116"/>
      <c r="J2229" s="116"/>
      <c r="K2229" s="47">
        <v>45.65</v>
      </c>
      <c r="L2229" s="47">
        <v>2285.8200000000002</v>
      </c>
      <c r="M2229" s="248"/>
    </row>
    <row r="2230" spans="1:13" ht="23.1" customHeight="1" outlineLevel="1">
      <c r="A2230" s="190"/>
      <c r="B2230" s="190"/>
      <c r="C2230" s="190"/>
      <c r="D2230" s="183"/>
      <c r="E2230" s="183"/>
      <c r="F2230" s="112">
        <v>45292</v>
      </c>
      <c r="G2230" s="112">
        <v>45473</v>
      </c>
      <c r="H2230" s="193"/>
      <c r="I2230" s="116"/>
      <c r="J2230" s="116"/>
      <c r="K2230" s="47">
        <v>39.909999999999997</v>
      </c>
      <c r="L2230" s="47">
        <v>2143.4299999999998</v>
      </c>
      <c r="M2230" s="247" t="s">
        <v>348</v>
      </c>
    </row>
    <row r="2231" spans="1:13" ht="23.1" customHeight="1" outlineLevel="1">
      <c r="A2231" s="190"/>
      <c r="B2231" s="190"/>
      <c r="C2231" s="190"/>
      <c r="D2231" s="183"/>
      <c r="E2231" s="183"/>
      <c r="F2231" s="25">
        <v>45474</v>
      </c>
      <c r="G2231" s="25">
        <v>45657</v>
      </c>
      <c r="H2231" s="193"/>
      <c r="I2231" s="116"/>
      <c r="J2231" s="116"/>
      <c r="K2231" s="47">
        <v>45.65</v>
      </c>
      <c r="L2231" s="47">
        <v>2451.44</v>
      </c>
      <c r="M2231" s="248"/>
    </row>
    <row r="2232" spans="1:13" ht="23.1" customHeight="1" outlineLevel="1">
      <c r="A2232" s="190"/>
      <c r="B2232" s="190"/>
      <c r="C2232" s="190"/>
      <c r="D2232" s="183"/>
      <c r="E2232" s="183"/>
      <c r="F2232" s="112">
        <v>45292</v>
      </c>
      <c r="G2232" s="112">
        <v>45473</v>
      </c>
      <c r="H2232" s="193"/>
      <c r="I2232" s="116"/>
      <c r="J2232" s="116"/>
      <c r="K2232" s="47">
        <v>39.909999999999997</v>
      </c>
      <c r="L2232" s="47">
        <v>2240.87</v>
      </c>
      <c r="M2232" s="247" t="s">
        <v>349</v>
      </c>
    </row>
    <row r="2233" spans="1:13" ht="23.1" customHeight="1" outlineLevel="1">
      <c r="A2233" s="190"/>
      <c r="B2233" s="190"/>
      <c r="C2233" s="190"/>
      <c r="D2233" s="183"/>
      <c r="E2233" s="183"/>
      <c r="F2233" s="25">
        <v>45474</v>
      </c>
      <c r="G2233" s="25">
        <v>45657</v>
      </c>
      <c r="H2233" s="193"/>
      <c r="I2233" s="116"/>
      <c r="J2233" s="116"/>
      <c r="K2233" s="47">
        <v>45.65</v>
      </c>
      <c r="L2233" s="47">
        <v>2562.89</v>
      </c>
      <c r="M2233" s="248"/>
    </row>
    <row r="2234" spans="1:13" ht="23.1" customHeight="1" outlineLevel="1">
      <c r="A2234" s="190"/>
      <c r="B2234" s="190"/>
      <c r="C2234" s="190"/>
      <c r="D2234" s="183"/>
      <c r="E2234" s="183"/>
      <c r="F2234" s="112">
        <v>45292</v>
      </c>
      <c r="G2234" s="112">
        <v>45473</v>
      </c>
      <c r="H2234" s="193"/>
      <c r="I2234" s="116"/>
      <c r="J2234" s="116"/>
      <c r="K2234" s="47">
        <v>39.909999999999997</v>
      </c>
      <c r="L2234" s="47">
        <v>2424.5500000000002</v>
      </c>
      <c r="M2234" s="247" t="s">
        <v>350</v>
      </c>
    </row>
    <row r="2235" spans="1:13" ht="23.1" customHeight="1" outlineLevel="1">
      <c r="A2235" s="190"/>
      <c r="B2235" s="190"/>
      <c r="C2235" s="190"/>
      <c r="D2235" s="183"/>
      <c r="E2235" s="183"/>
      <c r="F2235" s="25">
        <v>45474</v>
      </c>
      <c r="G2235" s="25">
        <v>45657</v>
      </c>
      <c r="H2235" s="193"/>
      <c r="I2235" s="116"/>
      <c r="J2235" s="116"/>
      <c r="K2235" s="47">
        <v>45.65</v>
      </c>
      <c r="L2235" s="47">
        <v>2772.96</v>
      </c>
      <c r="M2235" s="248"/>
    </row>
    <row r="2236" spans="1:13" ht="23.1" customHeight="1" outlineLevel="1">
      <c r="A2236" s="190"/>
      <c r="B2236" s="190"/>
      <c r="C2236" s="190"/>
      <c r="D2236" s="183"/>
      <c r="E2236" s="183"/>
      <c r="F2236" s="112">
        <v>45292</v>
      </c>
      <c r="G2236" s="112">
        <v>45473</v>
      </c>
      <c r="H2236" s="193"/>
      <c r="I2236" s="116"/>
      <c r="J2236" s="116"/>
      <c r="K2236" s="47">
        <v>39.909999999999997</v>
      </c>
      <c r="L2236" s="47">
        <v>2054.12</v>
      </c>
      <c r="M2236" s="247" t="s">
        <v>351</v>
      </c>
    </row>
    <row r="2237" spans="1:13" ht="23.1" customHeight="1" outlineLevel="1">
      <c r="A2237" s="190"/>
      <c r="B2237" s="190"/>
      <c r="C2237" s="190"/>
      <c r="D2237" s="183"/>
      <c r="E2237" s="183"/>
      <c r="F2237" s="25">
        <v>45474</v>
      </c>
      <c r="G2237" s="25">
        <v>45657</v>
      </c>
      <c r="H2237" s="193"/>
      <c r="I2237" s="116"/>
      <c r="J2237" s="116"/>
      <c r="K2237" s="47">
        <v>45.65</v>
      </c>
      <c r="L2237" s="47">
        <v>2349.3000000000002</v>
      </c>
      <c r="M2237" s="248"/>
    </row>
    <row r="2238" spans="1:13" ht="23.1" customHeight="1" outlineLevel="1">
      <c r="A2238" s="190"/>
      <c r="B2238" s="190"/>
      <c r="C2238" s="190"/>
      <c r="D2238" s="183"/>
      <c r="E2238" s="183"/>
      <c r="F2238" s="112">
        <v>45292</v>
      </c>
      <c r="G2238" s="112">
        <v>45473</v>
      </c>
      <c r="H2238" s="193"/>
      <c r="I2238" s="116"/>
      <c r="J2238" s="116"/>
      <c r="K2238" s="47">
        <v>39.909999999999997</v>
      </c>
      <c r="L2238" s="47">
        <v>2240.87</v>
      </c>
      <c r="M2238" s="247" t="s">
        <v>352</v>
      </c>
    </row>
    <row r="2239" spans="1:13" ht="23.1" customHeight="1" outlineLevel="1">
      <c r="A2239" s="189"/>
      <c r="B2239" s="189"/>
      <c r="C2239" s="189"/>
      <c r="D2239" s="184"/>
      <c r="E2239" s="184"/>
      <c r="F2239" s="25">
        <v>45474</v>
      </c>
      <c r="G2239" s="25">
        <v>45657</v>
      </c>
      <c r="H2239" s="194"/>
      <c r="I2239" s="116"/>
      <c r="J2239" s="116"/>
      <c r="K2239" s="47">
        <v>45.65</v>
      </c>
      <c r="L2239" s="47">
        <v>2562.89</v>
      </c>
      <c r="M2239" s="248"/>
    </row>
    <row r="2240" spans="1:13" ht="15" customHeight="1" outlineLevel="1">
      <c r="A2240" s="188" t="s">
        <v>56</v>
      </c>
      <c r="B2240" s="188" t="s">
        <v>302</v>
      </c>
      <c r="C2240" s="188" t="s">
        <v>299</v>
      </c>
      <c r="D2240" s="182">
        <v>45271</v>
      </c>
      <c r="E2240" s="182" t="s">
        <v>851</v>
      </c>
      <c r="F2240" s="24">
        <v>45292</v>
      </c>
      <c r="G2240" s="24">
        <v>45473</v>
      </c>
      <c r="H2240" s="192"/>
      <c r="I2240" s="50">
        <v>46.47</v>
      </c>
      <c r="J2240" s="47">
        <v>3347.2</v>
      </c>
      <c r="K2240" s="126"/>
      <c r="L2240" s="126"/>
      <c r="M2240" s="249"/>
    </row>
    <row r="2241" spans="1:13" ht="15" customHeight="1" outlineLevel="1">
      <c r="A2241" s="190"/>
      <c r="B2241" s="190"/>
      <c r="C2241" s="190"/>
      <c r="D2241" s="184"/>
      <c r="E2241" s="184"/>
      <c r="F2241" s="113">
        <v>45474</v>
      </c>
      <c r="G2241" s="113">
        <v>45657</v>
      </c>
      <c r="H2241" s="194"/>
      <c r="I2241" s="50">
        <v>49.82</v>
      </c>
      <c r="J2241" s="47">
        <v>3709.08</v>
      </c>
      <c r="K2241" s="126"/>
      <c r="L2241" s="126"/>
      <c r="M2241" s="250"/>
    </row>
    <row r="2242" spans="1:13" ht="15" customHeight="1" outlineLevel="1">
      <c r="A2242" s="190"/>
      <c r="B2242" s="190"/>
      <c r="C2242" s="190"/>
      <c r="D2242" s="182">
        <v>45280</v>
      </c>
      <c r="E2242" s="182" t="s">
        <v>697</v>
      </c>
      <c r="F2242" s="112">
        <v>45292</v>
      </c>
      <c r="G2242" s="112">
        <v>45473</v>
      </c>
      <c r="H2242" s="192"/>
      <c r="I2242" s="126"/>
      <c r="J2242" s="126"/>
      <c r="K2242" s="47">
        <v>18.8</v>
      </c>
      <c r="L2242" s="47">
        <v>2553.54</v>
      </c>
      <c r="M2242" s="247" t="s">
        <v>345</v>
      </c>
    </row>
    <row r="2243" spans="1:13" ht="15" customHeight="1" outlineLevel="1">
      <c r="A2243" s="190"/>
      <c r="B2243" s="190"/>
      <c r="C2243" s="190"/>
      <c r="D2243" s="183"/>
      <c r="E2243" s="183"/>
      <c r="F2243" s="25">
        <v>45474</v>
      </c>
      <c r="G2243" s="25">
        <v>45657</v>
      </c>
      <c r="H2243" s="193"/>
      <c r="I2243" s="126"/>
      <c r="J2243" s="126"/>
      <c r="K2243" s="47">
        <v>20.71</v>
      </c>
      <c r="L2243" s="47">
        <v>2812.95</v>
      </c>
      <c r="M2243" s="248"/>
    </row>
    <row r="2244" spans="1:13" ht="15" customHeight="1" outlineLevel="1">
      <c r="A2244" s="190"/>
      <c r="B2244" s="190"/>
      <c r="C2244" s="190"/>
      <c r="D2244" s="183"/>
      <c r="E2244" s="183"/>
      <c r="F2244" s="112">
        <v>45292</v>
      </c>
      <c r="G2244" s="112">
        <v>45473</v>
      </c>
      <c r="H2244" s="193"/>
      <c r="I2244" s="126"/>
      <c r="J2244" s="126"/>
      <c r="K2244" s="47">
        <v>18.8</v>
      </c>
      <c r="L2244" s="47">
        <v>2796.73</v>
      </c>
      <c r="M2244" s="247" t="s">
        <v>346</v>
      </c>
    </row>
    <row r="2245" spans="1:13" ht="15" customHeight="1" outlineLevel="1">
      <c r="A2245" s="190"/>
      <c r="B2245" s="190"/>
      <c r="C2245" s="190"/>
      <c r="D2245" s="183"/>
      <c r="E2245" s="183"/>
      <c r="F2245" s="25">
        <v>45474</v>
      </c>
      <c r="G2245" s="25">
        <v>45657</v>
      </c>
      <c r="H2245" s="193"/>
      <c r="I2245" s="126"/>
      <c r="J2245" s="126"/>
      <c r="K2245" s="47">
        <v>20.71</v>
      </c>
      <c r="L2245" s="47">
        <v>3080.84</v>
      </c>
      <c r="M2245" s="248"/>
    </row>
    <row r="2246" spans="1:13" ht="15" customHeight="1" outlineLevel="1">
      <c r="A2246" s="190"/>
      <c r="B2246" s="190"/>
      <c r="C2246" s="190"/>
      <c r="D2246" s="183"/>
      <c r="E2246" s="183"/>
      <c r="F2246" s="112">
        <v>45292</v>
      </c>
      <c r="G2246" s="112">
        <v>45473</v>
      </c>
      <c r="H2246" s="193"/>
      <c r="I2246" s="126"/>
      <c r="J2246" s="126"/>
      <c r="K2246" s="47">
        <v>18.8</v>
      </c>
      <c r="L2246" s="47">
        <v>2380.98</v>
      </c>
      <c r="M2246" s="247" t="s">
        <v>347</v>
      </c>
    </row>
    <row r="2247" spans="1:13" ht="15" customHeight="1" outlineLevel="1">
      <c r="A2247" s="190"/>
      <c r="B2247" s="190"/>
      <c r="C2247" s="190"/>
      <c r="D2247" s="183"/>
      <c r="E2247" s="183"/>
      <c r="F2247" s="25">
        <v>45474</v>
      </c>
      <c r="G2247" s="25">
        <v>45657</v>
      </c>
      <c r="H2247" s="193"/>
      <c r="I2247" s="126"/>
      <c r="J2247" s="126"/>
      <c r="K2247" s="47">
        <v>20.71</v>
      </c>
      <c r="L2247" s="47">
        <v>2622.86</v>
      </c>
      <c r="M2247" s="248"/>
    </row>
    <row r="2248" spans="1:13" ht="15" customHeight="1" outlineLevel="1">
      <c r="A2248" s="190"/>
      <c r="B2248" s="190"/>
      <c r="C2248" s="190"/>
      <c r="D2248" s="183"/>
      <c r="E2248" s="183"/>
      <c r="F2248" s="112">
        <v>45292</v>
      </c>
      <c r="G2248" s="112">
        <v>45473</v>
      </c>
      <c r="H2248" s="193"/>
      <c r="I2248" s="126"/>
      <c r="J2248" s="126"/>
      <c r="K2248" s="47">
        <v>18.8</v>
      </c>
      <c r="L2248" s="47">
        <v>2553.54</v>
      </c>
      <c r="M2248" s="247" t="s">
        <v>348</v>
      </c>
    </row>
    <row r="2249" spans="1:13" ht="15" customHeight="1" outlineLevel="1">
      <c r="A2249" s="190"/>
      <c r="B2249" s="190"/>
      <c r="C2249" s="190"/>
      <c r="D2249" s="183"/>
      <c r="E2249" s="183"/>
      <c r="F2249" s="25">
        <v>45474</v>
      </c>
      <c r="G2249" s="25">
        <v>45657</v>
      </c>
      <c r="H2249" s="193"/>
      <c r="I2249" s="126"/>
      <c r="J2249" s="126"/>
      <c r="K2249" s="47">
        <v>20.71</v>
      </c>
      <c r="L2249" s="47">
        <v>2812.94</v>
      </c>
      <c r="M2249" s="248"/>
    </row>
    <row r="2250" spans="1:13" ht="15" customHeight="1" outlineLevel="1">
      <c r="A2250" s="190"/>
      <c r="B2250" s="190"/>
      <c r="C2250" s="190"/>
      <c r="D2250" s="183"/>
      <c r="E2250" s="183"/>
      <c r="F2250" s="112">
        <v>45292</v>
      </c>
      <c r="G2250" s="112">
        <v>45473</v>
      </c>
      <c r="H2250" s="193"/>
      <c r="I2250" s="126"/>
      <c r="J2250" s="126"/>
      <c r="K2250" s="47">
        <v>18.8</v>
      </c>
      <c r="L2250" s="47">
        <v>2669.61</v>
      </c>
      <c r="M2250" s="247" t="s">
        <v>349</v>
      </c>
    </row>
    <row r="2251" spans="1:13" ht="15" customHeight="1" outlineLevel="1">
      <c r="A2251" s="190"/>
      <c r="B2251" s="190"/>
      <c r="C2251" s="190"/>
      <c r="D2251" s="183"/>
      <c r="E2251" s="183"/>
      <c r="F2251" s="25">
        <v>45474</v>
      </c>
      <c r="G2251" s="25">
        <v>45657</v>
      </c>
      <c r="H2251" s="193"/>
      <c r="I2251" s="126"/>
      <c r="J2251" s="126"/>
      <c r="K2251" s="47">
        <v>20.71</v>
      </c>
      <c r="L2251" s="47">
        <v>2940.8</v>
      </c>
      <c r="M2251" s="248"/>
    </row>
    <row r="2252" spans="1:13" ht="15" customHeight="1" outlineLevel="1">
      <c r="A2252" s="190"/>
      <c r="B2252" s="190"/>
      <c r="C2252" s="190"/>
      <c r="D2252" s="183"/>
      <c r="E2252" s="183"/>
      <c r="F2252" s="112">
        <v>45292</v>
      </c>
      <c r="G2252" s="112">
        <v>45473</v>
      </c>
      <c r="H2252" s="193"/>
      <c r="I2252" s="126"/>
      <c r="J2252" s="126"/>
      <c r="K2252" s="47">
        <v>18.8</v>
      </c>
      <c r="L2252" s="47">
        <v>2888.43</v>
      </c>
      <c r="M2252" s="247" t="s">
        <v>350</v>
      </c>
    </row>
    <row r="2253" spans="1:13" ht="15" customHeight="1" outlineLevel="1">
      <c r="A2253" s="190"/>
      <c r="B2253" s="190"/>
      <c r="C2253" s="190"/>
      <c r="D2253" s="183"/>
      <c r="E2253" s="183"/>
      <c r="F2253" s="25">
        <v>45474</v>
      </c>
      <c r="G2253" s="25">
        <v>45657</v>
      </c>
      <c r="H2253" s="193"/>
      <c r="I2253" s="126"/>
      <c r="J2253" s="126"/>
      <c r="K2253" s="47">
        <v>20.71</v>
      </c>
      <c r="L2253" s="47">
        <v>3181.85</v>
      </c>
      <c r="M2253" s="248"/>
    </row>
    <row r="2254" spans="1:13" ht="15" customHeight="1" outlineLevel="1">
      <c r="A2254" s="190"/>
      <c r="B2254" s="190"/>
      <c r="C2254" s="190"/>
      <c r="D2254" s="183"/>
      <c r="E2254" s="183"/>
      <c r="F2254" s="112">
        <v>45292</v>
      </c>
      <c r="G2254" s="112">
        <v>45473</v>
      </c>
      <c r="H2254" s="193"/>
      <c r="I2254" s="126"/>
      <c r="J2254" s="126"/>
      <c r="K2254" s="47">
        <v>18.8</v>
      </c>
      <c r="L2254" s="47">
        <v>2447.14</v>
      </c>
      <c r="M2254" s="247" t="s">
        <v>351</v>
      </c>
    </row>
    <row r="2255" spans="1:13" ht="15" customHeight="1" outlineLevel="1">
      <c r="A2255" s="190"/>
      <c r="B2255" s="190"/>
      <c r="C2255" s="190"/>
      <c r="D2255" s="183"/>
      <c r="E2255" s="183"/>
      <c r="F2255" s="25">
        <v>45474</v>
      </c>
      <c r="G2255" s="25">
        <v>45657</v>
      </c>
      <c r="H2255" s="193"/>
      <c r="I2255" s="126"/>
      <c r="J2255" s="126"/>
      <c r="K2255" s="47">
        <v>20.71</v>
      </c>
      <c r="L2255" s="47">
        <v>2695.74</v>
      </c>
      <c r="M2255" s="248"/>
    </row>
    <row r="2256" spans="1:13" ht="15" customHeight="1" outlineLevel="1">
      <c r="A2256" s="190"/>
      <c r="B2256" s="190"/>
      <c r="C2256" s="190"/>
      <c r="D2256" s="183"/>
      <c r="E2256" s="183"/>
      <c r="F2256" s="112">
        <v>45292</v>
      </c>
      <c r="G2256" s="112">
        <v>45473</v>
      </c>
      <c r="H2256" s="193"/>
      <c r="I2256" s="126"/>
      <c r="J2256" s="126"/>
      <c r="K2256" s="47">
        <v>18.8</v>
      </c>
      <c r="L2256" s="47">
        <v>2669.61</v>
      </c>
      <c r="M2256" s="247" t="s">
        <v>352</v>
      </c>
    </row>
    <row r="2257" spans="1:13" ht="15" customHeight="1" outlineLevel="1">
      <c r="A2257" s="189"/>
      <c r="B2257" s="189"/>
      <c r="C2257" s="189"/>
      <c r="D2257" s="184"/>
      <c r="E2257" s="184"/>
      <c r="F2257" s="25">
        <v>45474</v>
      </c>
      <c r="G2257" s="25">
        <v>45657</v>
      </c>
      <c r="H2257" s="194"/>
      <c r="I2257" s="126"/>
      <c r="J2257" s="126"/>
      <c r="K2257" s="47">
        <v>20.47</v>
      </c>
      <c r="L2257" s="47">
        <v>2940.8</v>
      </c>
      <c r="M2257" s="248"/>
    </row>
    <row r="2258" spans="1:13" ht="15" customHeight="1" outlineLevel="1">
      <c r="A2258" s="188" t="s">
        <v>56</v>
      </c>
      <c r="B2258" s="188" t="s">
        <v>79</v>
      </c>
      <c r="C2258" s="188" t="s">
        <v>603</v>
      </c>
      <c r="D2258" s="185">
        <v>45268</v>
      </c>
      <c r="E2258" s="182" t="s">
        <v>791</v>
      </c>
      <c r="F2258" s="24">
        <v>45292</v>
      </c>
      <c r="G2258" s="24">
        <v>45473</v>
      </c>
      <c r="H2258" s="192"/>
      <c r="I2258" s="50">
        <v>46.47</v>
      </c>
      <c r="J2258" s="47">
        <v>3711.64</v>
      </c>
      <c r="K2258" s="147"/>
      <c r="L2258" s="147"/>
      <c r="M2258" s="249"/>
    </row>
    <row r="2259" spans="1:13" ht="15" customHeight="1" outlineLevel="1">
      <c r="A2259" s="190"/>
      <c r="B2259" s="190"/>
      <c r="C2259" s="190"/>
      <c r="D2259" s="185"/>
      <c r="E2259" s="184"/>
      <c r="F2259" s="113">
        <v>45474</v>
      </c>
      <c r="G2259" s="113">
        <v>45657</v>
      </c>
      <c r="H2259" s="194"/>
      <c r="I2259" s="50">
        <v>71.69</v>
      </c>
      <c r="J2259" s="47">
        <v>4493.79</v>
      </c>
      <c r="K2259" s="147"/>
      <c r="L2259" s="147"/>
      <c r="M2259" s="250"/>
    </row>
    <row r="2260" spans="1:13" ht="15" customHeight="1" outlineLevel="1">
      <c r="A2260" s="190"/>
      <c r="B2260" s="190"/>
      <c r="C2260" s="190"/>
      <c r="D2260" s="182">
        <v>45280</v>
      </c>
      <c r="E2260" s="182" t="s">
        <v>697</v>
      </c>
      <c r="F2260" s="112">
        <v>45292</v>
      </c>
      <c r="G2260" s="112">
        <v>45473</v>
      </c>
      <c r="H2260" s="192"/>
      <c r="I2260" s="147"/>
      <c r="J2260" s="147"/>
      <c r="K2260" s="47">
        <v>18.8</v>
      </c>
      <c r="L2260" s="47">
        <v>2553.5500000000002</v>
      </c>
      <c r="M2260" s="247" t="s">
        <v>345</v>
      </c>
    </row>
    <row r="2261" spans="1:13" ht="15" customHeight="1" outlineLevel="1">
      <c r="A2261" s="190"/>
      <c r="B2261" s="190"/>
      <c r="C2261" s="190"/>
      <c r="D2261" s="183"/>
      <c r="E2261" s="183"/>
      <c r="F2261" s="25">
        <v>45474</v>
      </c>
      <c r="G2261" s="25">
        <v>45657</v>
      </c>
      <c r="H2261" s="193"/>
      <c r="I2261" s="147"/>
      <c r="J2261" s="147"/>
      <c r="K2261" s="47">
        <v>20.71</v>
      </c>
      <c r="L2261" s="47">
        <v>2812.83</v>
      </c>
      <c r="M2261" s="248"/>
    </row>
    <row r="2262" spans="1:13" ht="15" customHeight="1" outlineLevel="1">
      <c r="A2262" s="190"/>
      <c r="B2262" s="190"/>
      <c r="C2262" s="190"/>
      <c r="D2262" s="183"/>
      <c r="E2262" s="183"/>
      <c r="F2262" s="112">
        <v>45292</v>
      </c>
      <c r="G2262" s="112">
        <v>45473</v>
      </c>
      <c r="H2262" s="193"/>
      <c r="I2262" s="147"/>
      <c r="J2262" s="147"/>
      <c r="K2262" s="47">
        <v>18.8</v>
      </c>
      <c r="L2262" s="47">
        <v>2796.75</v>
      </c>
      <c r="M2262" s="247" t="s">
        <v>346</v>
      </c>
    </row>
    <row r="2263" spans="1:13" ht="15" customHeight="1" outlineLevel="1">
      <c r="A2263" s="190"/>
      <c r="B2263" s="190"/>
      <c r="C2263" s="190"/>
      <c r="D2263" s="183"/>
      <c r="E2263" s="183"/>
      <c r="F2263" s="25">
        <v>45474</v>
      </c>
      <c r="G2263" s="25">
        <v>45657</v>
      </c>
      <c r="H2263" s="193"/>
      <c r="I2263" s="147"/>
      <c r="J2263" s="147"/>
      <c r="K2263" s="47">
        <v>20.71</v>
      </c>
      <c r="L2263" s="47">
        <v>3080.73</v>
      </c>
      <c r="M2263" s="248"/>
    </row>
    <row r="2264" spans="1:13" ht="15" customHeight="1" outlineLevel="1">
      <c r="A2264" s="190"/>
      <c r="B2264" s="190"/>
      <c r="C2264" s="190"/>
      <c r="D2264" s="183"/>
      <c r="E2264" s="183"/>
      <c r="F2264" s="112">
        <v>45292</v>
      </c>
      <c r="G2264" s="112">
        <v>45473</v>
      </c>
      <c r="H2264" s="193"/>
      <c r="I2264" s="147"/>
      <c r="J2264" s="147"/>
      <c r="K2264" s="47">
        <v>18.8</v>
      </c>
      <c r="L2264" s="47">
        <v>2380.9899999999998</v>
      </c>
      <c r="M2264" s="247" t="s">
        <v>347</v>
      </c>
    </row>
    <row r="2265" spans="1:13" ht="15" customHeight="1" outlineLevel="1">
      <c r="A2265" s="190"/>
      <c r="B2265" s="190"/>
      <c r="C2265" s="190"/>
      <c r="D2265" s="183"/>
      <c r="E2265" s="183"/>
      <c r="F2265" s="25">
        <v>45474</v>
      </c>
      <c r="G2265" s="25">
        <v>45657</v>
      </c>
      <c r="H2265" s="193"/>
      <c r="I2265" s="147"/>
      <c r="J2265" s="147"/>
      <c r="K2265" s="47">
        <v>20.71</v>
      </c>
      <c r="L2265" s="47">
        <v>2622.75</v>
      </c>
      <c r="M2265" s="248"/>
    </row>
    <row r="2266" spans="1:13" ht="15" customHeight="1" outlineLevel="1">
      <c r="A2266" s="190"/>
      <c r="B2266" s="190"/>
      <c r="C2266" s="190"/>
      <c r="D2266" s="183"/>
      <c r="E2266" s="183"/>
      <c r="F2266" s="112">
        <v>45292</v>
      </c>
      <c r="G2266" s="112">
        <v>45473</v>
      </c>
      <c r="H2266" s="193"/>
      <c r="I2266" s="147"/>
      <c r="J2266" s="147"/>
      <c r="K2266" s="47">
        <v>18.8</v>
      </c>
      <c r="L2266" s="47">
        <v>2553.5500000000002</v>
      </c>
      <c r="M2266" s="247" t="s">
        <v>348</v>
      </c>
    </row>
    <row r="2267" spans="1:13" ht="15" customHeight="1" outlineLevel="1">
      <c r="A2267" s="190"/>
      <c r="B2267" s="190"/>
      <c r="C2267" s="190"/>
      <c r="D2267" s="183"/>
      <c r="E2267" s="183"/>
      <c r="F2267" s="25">
        <v>45474</v>
      </c>
      <c r="G2267" s="25">
        <v>45657</v>
      </c>
      <c r="H2267" s="193"/>
      <c r="I2267" s="147"/>
      <c r="J2267" s="147"/>
      <c r="K2267" s="47">
        <v>20.71</v>
      </c>
      <c r="L2267" s="47">
        <v>2812.83</v>
      </c>
      <c r="M2267" s="248"/>
    </row>
    <row r="2268" spans="1:13" ht="15" customHeight="1" outlineLevel="1">
      <c r="A2268" s="190"/>
      <c r="B2268" s="190"/>
      <c r="C2268" s="190"/>
      <c r="D2268" s="183"/>
      <c r="E2268" s="183"/>
      <c r="F2268" s="112">
        <v>45292</v>
      </c>
      <c r="G2268" s="112">
        <v>45473</v>
      </c>
      <c r="H2268" s="193"/>
      <c r="I2268" s="147"/>
      <c r="J2268" s="147"/>
      <c r="K2268" s="47">
        <v>18.8</v>
      </c>
      <c r="L2268" s="47">
        <v>2669.63</v>
      </c>
      <c r="M2268" s="247" t="s">
        <v>349</v>
      </c>
    </row>
    <row r="2269" spans="1:13" ht="15" customHeight="1" outlineLevel="1">
      <c r="A2269" s="190"/>
      <c r="B2269" s="190"/>
      <c r="C2269" s="190"/>
      <c r="D2269" s="183"/>
      <c r="E2269" s="183"/>
      <c r="F2269" s="25">
        <v>45474</v>
      </c>
      <c r="G2269" s="25">
        <v>45657</v>
      </c>
      <c r="H2269" s="193"/>
      <c r="I2269" s="147"/>
      <c r="J2269" s="147"/>
      <c r="K2269" s="47">
        <v>20.71</v>
      </c>
      <c r="L2269" s="47">
        <v>294.7</v>
      </c>
      <c r="M2269" s="248"/>
    </row>
    <row r="2270" spans="1:13" ht="15" customHeight="1" outlineLevel="1">
      <c r="A2270" s="190"/>
      <c r="B2270" s="190"/>
      <c r="C2270" s="190"/>
      <c r="D2270" s="183"/>
      <c r="E2270" s="183"/>
      <c r="F2270" s="112">
        <v>45292</v>
      </c>
      <c r="G2270" s="112">
        <v>45473</v>
      </c>
      <c r="H2270" s="193"/>
      <c r="I2270" s="147"/>
      <c r="J2270" s="147"/>
      <c r="K2270" s="47">
        <v>18.8</v>
      </c>
      <c r="L2270" s="47">
        <v>2888.46</v>
      </c>
      <c r="M2270" s="247" t="s">
        <v>350</v>
      </c>
    </row>
    <row r="2271" spans="1:13" ht="15" customHeight="1" outlineLevel="1">
      <c r="A2271" s="190"/>
      <c r="B2271" s="190"/>
      <c r="C2271" s="190"/>
      <c r="D2271" s="183"/>
      <c r="E2271" s="183"/>
      <c r="F2271" s="25">
        <v>45474</v>
      </c>
      <c r="G2271" s="25">
        <v>45657</v>
      </c>
      <c r="H2271" s="193"/>
      <c r="I2271" s="147"/>
      <c r="J2271" s="147"/>
      <c r="K2271" s="47">
        <v>20.71</v>
      </c>
      <c r="L2271" s="47">
        <v>3181.75</v>
      </c>
      <c r="M2271" s="248"/>
    </row>
    <row r="2272" spans="1:13" ht="15" customHeight="1" outlineLevel="1">
      <c r="A2272" s="190"/>
      <c r="B2272" s="190"/>
      <c r="C2272" s="190"/>
      <c r="D2272" s="183"/>
      <c r="E2272" s="183"/>
      <c r="F2272" s="112">
        <v>45292</v>
      </c>
      <c r="G2272" s="112">
        <v>45473</v>
      </c>
      <c r="H2272" s="193"/>
      <c r="I2272" s="147"/>
      <c r="J2272" s="147"/>
      <c r="K2272" s="47">
        <v>18.8</v>
      </c>
      <c r="L2272" s="47">
        <v>2447.16</v>
      </c>
      <c r="M2272" s="247" t="s">
        <v>351</v>
      </c>
    </row>
    <row r="2273" spans="1:13" ht="15" customHeight="1" outlineLevel="1">
      <c r="A2273" s="190"/>
      <c r="B2273" s="190"/>
      <c r="C2273" s="190"/>
      <c r="D2273" s="183"/>
      <c r="E2273" s="183"/>
      <c r="F2273" s="25">
        <v>45474</v>
      </c>
      <c r="G2273" s="25">
        <v>45657</v>
      </c>
      <c r="H2273" s="193"/>
      <c r="I2273" s="147"/>
      <c r="J2273" s="147"/>
      <c r="K2273" s="47">
        <v>20.71</v>
      </c>
      <c r="L2273" s="47">
        <v>2695.64</v>
      </c>
      <c r="M2273" s="248"/>
    </row>
    <row r="2274" spans="1:13" ht="15" customHeight="1" outlineLevel="1">
      <c r="A2274" s="190"/>
      <c r="B2274" s="190"/>
      <c r="C2274" s="190"/>
      <c r="D2274" s="183"/>
      <c r="E2274" s="183"/>
      <c r="F2274" s="112">
        <v>45292</v>
      </c>
      <c r="G2274" s="112">
        <v>45473</v>
      </c>
      <c r="H2274" s="193"/>
      <c r="I2274" s="147"/>
      <c r="J2274" s="147"/>
      <c r="K2274" s="47">
        <v>18.8</v>
      </c>
      <c r="L2274" s="47">
        <v>2669.63</v>
      </c>
      <c r="M2274" s="247" t="s">
        <v>352</v>
      </c>
    </row>
    <row r="2275" spans="1:13" ht="15" customHeight="1" outlineLevel="1">
      <c r="A2275" s="189"/>
      <c r="B2275" s="189"/>
      <c r="C2275" s="189"/>
      <c r="D2275" s="184"/>
      <c r="E2275" s="184"/>
      <c r="F2275" s="25">
        <v>45474</v>
      </c>
      <c r="G2275" s="25">
        <v>45657</v>
      </c>
      <c r="H2275" s="194"/>
      <c r="I2275" s="147"/>
      <c r="J2275" s="147"/>
      <c r="K2275" s="47">
        <v>20.71</v>
      </c>
      <c r="L2275" s="47">
        <v>2940.7</v>
      </c>
      <c r="M2275" s="248"/>
    </row>
    <row r="2276" spans="1:13" ht="15" customHeight="1" outlineLevel="1">
      <c r="A2276" s="188" t="s">
        <v>56</v>
      </c>
      <c r="B2276" s="188" t="s">
        <v>79</v>
      </c>
      <c r="C2276" s="188" t="s">
        <v>86</v>
      </c>
      <c r="D2276" s="185">
        <v>45271</v>
      </c>
      <c r="E2276" s="182" t="s">
        <v>790</v>
      </c>
      <c r="F2276" s="24">
        <v>45292</v>
      </c>
      <c r="G2276" s="24">
        <v>45473</v>
      </c>
      <c r="H2276" s="192"/>
      <c r="I2276" s="50">
        <v>46.47</v>
      </c>
      <c r="J2276" s="47">
        <v>2667.21</v>
      </c>
      <c r="K2276" s="126"/>
      <c r="L2276" s="126"/>
      <c r="M2276" s="249"/>
    </row>
    <row r="2277" spans="1:13" ht="15" customHeight="1" outlineLevel="1">
      <c r="A2277" s="190"/>
      <c r="B2277" s="190"/>
      <c r="C2277" s="190"/>
      <c r="D2277" s="185"/>
      <c r="E2277" s="184"/>
      <c r="F2277" s="113">
        <v>45474</v>
      </c>
      <c r="G2277" s="113">
        <v>45657</v>
      </c>
      <c r="H2277" s="194"/>
      <c r="I2277" s="50">
        <v>64.98</v>
      </c>
      <c r="J2277" s="47">
        <v>2776.44</v>
      </c>
      <c r="K2277" s="126"/>
      <c r="L2277" s="126"/>
      <c r="M2277" s="250"/>
    </row>
    <row r="2278" spans="1:13" ht="15" customHeight="1" outlineLevel="1">
      <c r="A2278" s="190"/>
      <c r="B2278" s="190"/>
      <c r="C2278" s="190"/>
      <c r="D2278" s="182">
        <v>45280</v>
      </c>
      <c r="E2278" s="182" t="s">
        <v>697</v>
      </c>
      <c r="F2278" s="112">
        <v>45292</v>
      </c>
      <c r="G2278" s="112">
        <v>45473</v>
      </c>
      <c r="H2278" s="192"/>
      <c r="I2278" s="126"/>
      <c r="J2278" s="126"/>
      <c r="K2278" s="47">
        <v>35.03</v>
      </c>
      <c r="L2278" s="47">
        <v>2318.5300000000002</v>
      </c>
      <c r="M2278" s="247" t="s">
        <v>345</v>
      </c>
    </row>
    <row r="2279" spans="1:13" ht="15" customHeight="1" outlineLevel="1">
      <c r="A2279" s="190"/>
      <c r="B2279" s="190"/>
      <c r="C2279" s="190"/>
      <c r="D2279" s="183"/>
      <c r="E2279" s="183"/>
      <c r="F2279" s="25">
        <v>45474</v>
      </c>
      <c r="G2279" s="25">
        <v>45657</v>
      </c>
      <c r="H2279" s="193"/>
      <c r="I2279" s="126"/>
      <c r="J2279" s="126"/>
      <c r="K2279" s="47">
        <v>38.590000000000003</v>
      </c>
      <c r="L2279" s="47">
        <v>2553.8200000000002</v>
      </c>
      <c r="M2279" s="248"/>
    </row>
    <row r="2280" spans="1:13" ht="15" customHeight="1" outlineLevel="1">
      <c r="A2280" s="190"/>
      <c r="B2280" s="190"/>
      <c r="C2280" s="190"/>
      <c r="D2280" s="183"/>
      <c r="E2280" s="183"/>
      <c r="F2280" s="112">
        <v>45292</v>
      </c>
      <c r="G2280" s="112">
        <v>45473</v>
      </c>
      <c r="H2280" s="193"/>
      <c r="I2280" s="126"/>
      <c r="J2280" s="126"/>
      <c r="K2280" s="47">
        <v>35.03</v>
      </c>
      <c r="L2280" s="47">
        <v>2539.35</v>
      </c>
      <c r="M2280" s="247" t="s">
        <v>346</v>
      </c>
    </row>
    <row r="2281" spans="1:13" ht="15" customHeight="1" outlineLevel="1">
      <c r="A2281" s="190"/>
      <c r="B2281" s="190"/>
      <c r="C2281" s="190"/>
      <c r="D2281" s="183"/>
      <c r="E2281" s="183"/>
      <c r="F2281" s="25">
        <v>45474</v>
      </c>
      <c r="G2281" s="25">
        <v>45657</v>
      </c>
      <c r="H2281" s="193"/>
      <c r="I2281" s="126"/>
      <c r="J2281" s="126"/>
      <c r="K2281" s="47">
        <v>38.590000000000003</v>
      </c>
      <c r="L2281" s="47">
        <v>2797.04</v>
      </c>
      <c r="M2281" s="248"/>
    </row>
    <row r="2282" spans="1:13" ht="15" customHeight="1" outlineLevel="1">
      <c r="A2282" s="190"/>
      <c r="B2282" s="190"/>
      <c r="C2282" s="190"/>
      <c r="D2282" s="183"/>
      <c r="E2282" s="183"/>
      <c r="F2282" s="112">
        <v>45292</v>
      </c>
      <c r="G2282" s="112">
        <v>45473</v>
      </c>
      <c r="H2282" s="193"/>
      <c r="I2282" s="126"/>
      <c r="J2282" s="126"/>
      <c r="K2282" s="47">
        <v>35.03</v>
      </c>
      <c r="L2282" s="47">
        <v>2161.85</v>
      </c>
      <c r="M2282" s="247" t="s">
        <v>347</v>
      </c>
    </row>
    <row r="2283" spans="1:13" ht="15" customHeight="1" outlineLevel="1">
      <c r="A2283" s="190"/>
      <c r="B2283" s="190"/>
      <c r="C2283" s="190"/>
      <c r="D2283" s="183"/>
      <c r="E2283" s="183"/>
      <c r="F2283" s="25">
        <v>45474</v>
      </c>
      <c r="G2283" s="25">
        <v>45657</v>
      </c>
      <c r="H2283" s="193"/>
      <c r="I2283" s="126"/>
      <c r="J2283" s="126"/>
      <c r="K2283" s="47">
        <v>38.590000000000003</v>
      </c>
      <c r="L2283" s="47">
        <v>2381.2399999999998</v>
      </c>
      <c r="M2283" s="248"/>
    </row>
    <row r="2284" spans="1:13" ht="15" customHeight="1" outlineLevel="1">
      <c r="A2284" s="190"/>
      <c r="B2284" s="190"/>
      <c r="C2284" s="190"/>
      <c r="D2284" s="183"/>
      <c r="E2284" s="183"/>
      <c r="F2284" s="112">
        <v>45292</v>
      </c>
      <c r="G2284" s="112">
        <v>45473</v>
      </c>
      <c r="H2284" s="193"/>
      <c r="I2284" s="126"/>
      <c r="J2284" s="126"/>
      <c r="K2284" s="47">
        <v>35.03</v>
      </c>
      <c r="L2284" s="47">
        <v>2318.5300000000002</v>
      </c>
      <c r="M2284" s="247" t="s">
        <v>348</v>
      </c>
    </row>
    <row r="2285" spans="1:13" ht="15" customHeight="1" outlineLevel="1">
      <c r="A2285" s="190"/>
      <c r="B2285" s="190"/>
      <c r="C2285" s="190"/>
      <c r="D2285" s="183"/>
      <c r="E2285" s="183"/>
      <c r="F2285" s="25">
        <v>45474</v>
      </c>
      <c r="G2285" s="25">
        <v>45657</v>
      </c>
      <c r="H2285" s="193"/>
      <c r="I2285" s="126"/>
      <c r="J2285" s="126"/>
      <c r="K2285" s="47">
        <v>38.590000000000003</v>
      </c>
      <c r="L2285" s="47">
        <v>2553.8200000000002</v>
      </c>
      <c r="M2285" s="248"/>
    </row>
    <row r="2286" spans="1:13" ht="15" customHeight="1" outlineLevel="1">
      <c r="A2286" s="190"/>
      <c r="B2286" s="190"/>
      <c r="C2286" s="190"/>
      <c r="D2286" s="183"/>
      <c r="E2286" s="183"/>
      <c r="F2286" s="112">
        <v>45292</v>
      </c>
      <c r="G2286" s="112">
        <v>45473</v>
      </c>
      <c r="H2286" s="193"/>
      <c r="I2286" s="126"/>
      <c r="J2286" s="126"/>
      <c r="K2286" s="47">
        <v>35.03</v>
      </c>
      <c r="L2286" s="47">
        <v>2423.92</v>
      </c>
      <c r="M2286" s="247" t="s">
        <v>349</v>
      </c>
    </row>
    <row r="2287" spans="1:13" ht="15" customHeight="1" outlineLevel="1">
      <c r="A2287" s="190"/>
      <c r="B2287" s="190"/>
      <c r="C2287" s="190"/>
      <c r="D2287" s="183"/>
      <c r="E2287" s="183"/>
      <c r="F2287" s="25">
        <v>45474</v>
      </c>
      <c r="G2287" s="25">
        <v>45657</v>
      </c>
      <c r="H2287" s="193"/>
      <c r="I2287" s="126"/>
      <c r="J2287" s="126"/>
      <c r="K2287" s="47">
        <v>38.590000000000003</v>
      </c>
      <c r="L2287" s="47">
        <v>2669.9</v>
      </c>
      <c r="M2287" s="248"/>
    </row>
    <row r="2288" spans="1:13" ht="15" customHeight="1" outlineLevel="1">
      <c r="A2288" s="190"/>
      <c r="B2288" s="190"/>
      <c r="C2288" s="190"/>
      <c r="D2288" s="183"/>
      <c r="E2288" s="183"/>
      <c r="F2288" s="112">
        <v>45292</v>
      </c>
      <c r="G2288" s="112">
        <v>45473</v>
      </c>
      <c r="H2288" s="193"/>
      <c r="I2288" s="126"/>
      <c r="J2288" s="126"/>
      <c r="K2288" s="47">
        <v>35.03</v>
      </c>
      <c r="L2288" s="47">
        <v>2622.61</v>
      </c>
      <c r="M2288" s="247" t="s">
        <v>350</v>
      </c>
    </row>
    <row r="2289" spans="1:13" ht="15" customHeight="1" outlineLevel="1">
      <c r="A2289" s="190"/>
      <c r="B2289" s="190"/>
      <c r="C2289" s="190"/>
      <c r="D2289" s="183"/>
      <c r="E2289" s="183"/>
      <c r="F2289" s="25">
        <v>45474</v>
      </c>
      <c r="G2289" s="25">
        <v>45657</v>
      </c>
      <c r="H2289" s="193"/>
      <c r="I2289" s="126"/>
      <c r="J2289" s="126"/>
      <c r="K2289" s="47">
        <v>38.590000000000003</v>
      </c>
      <c r="L2289" s="47">
        <v>2888.76</v>
      </c>
      <c r="M2289" s="248"/>
    </row>
    <row r="2290" spans="1:13" ht="15" customHeight="1" outlineLevel="1">
      <c r="A2290" s="190"/>
      <c r="B2290" s="190"/>
      <c r="C2290" s="190"/>
      <c r="D2290" s="183"/>
      <c r="E2290" s="183"/>
      <c r="F2290" s="112">
        <v>45292</v>
      </c>
      <c r="G2290" s="112">
        <v>45473</v>
      </c>
      <c r="H2290" s="193"/>
      <c r="I2290" s="126"/>
      <c r="J2290" s="126"/>
      <c r="K2290" s="47">
        <v>35.03</v>
      </c>
      <c r="L2290" s="47">
        <v>2221.92</v>
      </c>
      <c r="M2290" s="247" t="s">
        <v>351</v>
      </c>
    </row>
    <row r="2291" spans="1:13" ht="15" customHeight="1" outlineLevel="1">
      <c r="A2291" s="190"/>
      <c r="B2291" s="190"/>
      <c r="C2291" s="190"/>
      <c r="D2291" s="183"/>
      <c r="E2291" s="183"/>
      <c r="F2291" s="25">
        <v>45474</v>
      </c>
      <c r="G2291" s="25">
        <v>45657</v>
      </c>
      <c r="H2291" s="193"/>
      <c r="I2291" s="126"/>
      <c r="J2291" s="126"/>
      <c r="K2291" s="47">
        <v>38.590000000000003</v>
      </c>
      <c r="L2291" s="47">
        <v>2447.41</v>
      </c>
      <c r="M2291" s="248"/>
    </row>
    <row r="2292" spans="1:13" ht="15" customHeight="1" outlineLevel="1">
      <c r="A2292" s="190"/>
      <c r="B2292" s="190"/>
      <c r="C2292" s="190"/>
      <c r="D2292" s="183"/>
      <c r="E2292" s="183"/>
      <c r="F2292" s="112">
        <v>45292</v>
      </c>
      <c r="G2292" s="112">
        <v>45473</v>
      </c>
      <c r="H2292" s="193"/>
      <c r="I2292" s="126"/>
      <c r="J2292" s="126"/>
      <c r="K2292" s="47">
        <v>35.03</v>
      </c>
      <c r="L2292" s="47">
        <v>2423.92</v>
      </c>
      <c r="M2292" s="247" t="s">
        <v>352</v>
      </c>
    </row>
    <row r="2293" spans="1:13" ht="15" customHeight="1" outlineLevel="1">
      <c r="A2293" s="189"/>
      <c r="B2293" s="189"/>
      <c r="C2293" s="189"/>
      <c r="D2293" s="184"/>
      <c r="E2293" s="184"/>
      <c r="F2293" s="25">
        <v>45474</v>
      </c>
      <c r="G2293" s="25">
        <v>45657</v>
      </c>
      <c r="H2293" s="194"/>
      <c r="I2293" s="126"/>
      <c r="J2293" s="126"/>
      <c r="K2293" s="47">
        <v>38.590000000000003</v>
      </c>
      <c r="L2293" s="47">
        <v>2669.9</v>
      </c>
      <c r="M2293" s="248"/>
    </row>
    <row r="2294" spans="1:13" s="6" customFormat="1" ht="28.5" customHeight="1">
      <c r="A2294" s="27">
        <v>10</v>
      </c>
      <c r="B2294" s="4" t="s">
        <v>138</v>
      </c>
      <c r="C2294" s="28"/>
      <c r="D2294" s="29"/>
      <c r="E2294" s="29"/>
      <c r="F2294" s="29"/>
      <c r="G2294" s="29"/>
      <c r="H2294" s="29"/>
      <c r="I2294" s="29"/>
      <c r="J2294" s="29"/>
      <c r="K2294" s="30"/>
      <c r="L2294" s="30"/>
      <c r="M2294" s="34"/>
    </row>
    <row r="2295" spans="1:13" ht="23.1" customHeight="1" outlineLevel="1">
      <c r="A2295" s="188" t="s">
        <v>50</v>
      </c>
      <c r="B2295" s="188" t="s">
        <v>73</v>
      </c>
      <c r="C2295" s="188" t="s">
        <v>360</v>
      </c>
      <c r="D2295" s="185">
        <v>45254</v>
      </c>
      <c r="E2295" s="185" t="s">
        <v>652</v>
      </c>
      <c r="F2295" s="24">
        <v>45292</v>
      </c>
      <c r="G2295" s="24">
        <v>45473</v>
      </c>
      <c r="H2295" s="192"/>
      <c r="I2295" s="50">
        <v>31.5</v>
      </c>
      <c r="J2295" s="47">
        <v>3758.12</v>
      </c>
      <c r="K2295" s="156"/>
      <c r="L2295" s="156"/>
      <c r="M2295" s="251"/>
    </row>
    <row r="2296" spans="1:13" ht="23.1" customHeight="1" outlineLevel="1">
      <c r="A2296" s="190"/>
      <c r="B2296" s="190"/>
      <c r="C2296" s="190"/>
      <c r="D2296" s="185"/>
      <c r="E2296" s="185"/>
      <c r="F2296" s="113">
        <v>45474</v>
      </c>
      <c r="G2296" s="113">
        <v>45657</v>
      </c>
      <c r="H2296" s="194"/>
      <c r="I2296" s="50">
        <v>32.94</v>
      </c>
      <c r="J2296" s="47">
        <v>4414.03</v>
      </c>
      <c r="K2296" s="156"/>
      <c r="L2296" s="156"/>
      <c r="M2296" s="252"/>
    </row>
    <row r="2297" spans="1:13" ht="23.1" customHeight="1" outlineLevel="1">
      <c r="A2297" s="190"/>
      <c r="B2297" s="190"/>
      <c r="C2297" s="190"/>
      <c r="D2297" s="182">
        <v>45280</v>
      </c>
      <c r="E2297" s="182" t="s">
        <v>651</v>
      </c>
      <c r="F2297" s="112">
        <v>45292</v>
      </c>
      <c r="G2297" s="112">
        <v>45473</v>
      </c>
      <c r="H2297" s="192"/>
      <c r="I2297" s="156"/>
      <c r="J2297" s="156"/>
      <c r="K2297" s="47">
        <v>27.55</v>
      </c>
      <c r="L2297" s="47">
        <v>2426.7492196328722</v>
      </c>
      <c r="M2297" s="247" t="s">
        <v>345</v>
      </c>
    </row>
    <row r="2298" spans="1:13" ht="23.1" customHeight="1" outlineLevel="1">
      <c r="A2298" s="190"/>
      <c r="B2298" s="190"/>
      <c r="C2298" s="190"/>
      <c r="D2298" s="183"/>
      <c r="E2298" s="183"/>
      <c r="F2298" s="25">
        <v>45474</v>
      </c>
      <c r="G2298" s="25">
        <v>45657</v>
      </c>
      <c r="H2298" s="193"/>
      <c r="I2298" s="156"/>
      <c r="J2298" s="156"/>
      <c r="K2298" s="47">
        <v>30.346325</v>
      </c>
      <c r="L2298" s="47">
        <v>2673.262087146345</v>
      </c>
      <c r="M2298" s="248"/>
    </row>
    <row r="2299" spans="1:13" ht="23.1" customHeight="1" outlineLevel="1">
      <c r="A2299" s="190"/>
      <c r="B2299" s="190"/>
      <c r="C2299" s="190"/>
      <c r="D2299" s="183"/>
      <c r="E2299" s="183"/>
      <c r="F2299" s="112">
        <v>45292</v>
      </c>
      <c r="G2299" s="112">
        <v>45473</v>
      </c>
      <c r="H2299" s="193"/>
      <c r="I2299" s="156"/>
      <c r="J2299" s="156"/>
      <c r="K2299" s="47">
        <v>27.55</v>
      </c>
      <c r="L2299" s="47">
        <v>2657.8681929312411</v>
      </c>
      <c r="M2299" s="247" t="s">
        <v>346</v>
      </c>
    </row>
    <row r="2300" spans="1:13" ht="23.1" customHeight="1" outlineLevel="1">
      <c r="A2300" s="190"/>
      <c r="B2300" s="190"/>
      <c r="C2300" s="190"/>
      <c r="D2300" s="183"/>
      <c r="E2300" s="183"/>
      <c r="F2300" s="25">
        <v>45474</v>
      </c>
      <c r="G2300" s="25">
        <v>45657</v>
      </c>
      <c r="H2300" s="193"/>
      <c r="I2300" s="156"/>
      <c r="J2300" s="156"/>
      <c r="K2300" s="47">
        <v>30.346325</v>
      </c>
      <c r="L2300" s="47">
        <v>2927.8584763983781</v>
      </c>
      <c r="M2300" s="248"/>
    </row>
    <row r="2301" spans="1:13" ht="23.1" customHeight="1" outlineLevel="1">
      <c r="A2301" s="190"/>
      <c r="B2301" s="190"/>
      <c r="C2301" s="190"/>
      <c r="D2301" s="183"/>
      <c r="E2301" s="183"/>
      <c r="F2301" s="112">
        <v>45292</v>
      </c>
      <c r="G2301" s="112">
        <v>45473</v>
      </c>
      <c r="H2301" s="193"/>
      <c r="I2301" s="156"/>
      <c r="J2301" s="156"/>
      <c r="K2301" s="47">
        <v>27.55</v>
      </c>
      <c r="L2301" s="47">
        <v>2262.7796777657863</v>
      </c>
      <c r="M2301" s="247" t="s">
        <v>347</v>
      </c>
    </row>
    <row r="2302" spans="1:13" ht="23.1" customHeight="1" outlineLevel="1">
      <c r="A2302" s="190"/>
      <c r="B2302" s="190"/>
      <c r="C2302" s="190"/>
      <c r="D2302" s="183"/>
      <c r="E2302" s="183"/>
      <c r="F2302" s="25">
        <v>45474</v>
      </c>
      <c r="G2302" s="25">
        <v>45657</v>
      </c>
      <c r="H2302" s="193"/>
      <c r="I2302" s="156"/>
      <c r="J2302" s="156"/>
      <c r="K2302" s="47">
        <v>30.346325</v>
      </c>
      <c r="L2302" s="47">
        <v>2492.6362704472681</v>
      </c>
      <c r="M2302" s="248"/>
    </row>
    <row r="2303" spans="1:13" ht="23.1" customHeight="1" outlineLevel="1">
      <c r="A2303" s="190"/>
      <c r="B2303" s="190"/>
      <c r="C2303" s="190"/>
      <c r="D2303" s="183"/>
      <c r="E2303" s="183"/>
      <c r="F2303" s="112">
        <v>45292</v>
      </c>
      <c r="G2303" s="112">
        <v>45473</v>
      </c>
      <c r="H2303" s="193"/>
      <c r="I2303" s="156"/>
      <c r="J2303" s="156"/>
      <c r="K2303" s="47">
        <v>27.55</v>
      </c>
      <c r="L2303" s="47">
        <v>2426.7492196328722</v>
      </c>
      <c r="M2303" s="247" t="s">
        <v>348</v>
      </c>
    </row>
    <row r="2304" spans="1:13" ht="23.1" customHeight="1" outlineLevel="1">
      <c r="A2304" s="190"/>
      <c r="B2304" s="190"/>
      <c r="C2304" s="190"/>
      <c r="D2304" s="183"/>
      <c r="E2304" s="183"/>
      <c r="F2304" s="25">
        <v>45474</v>
      </c>
      <c r="G2304" s="25">
        <v>45657</v>
      </c>
      <c r="H2304" s="193"/>
      <c r="I2304" s="156"/>
      <c r="J2304" s="156"/>
      <c r="K2304" s="47">
        <v>30.346325</v>
      </c>
      <c r="L2304" s="47">
        <v>2673.262087146345</v>
      </c>
      <c r="M2304" s="248"/>
    </row>
    <row r="2305" spans="1:13" ht="23.1" customHeight="1" outlineLevel="1">
      <c r="A2305" s="190"/>
      <c r="B2305" s="190"/>
      <c r="C2305" s="190"/>
      <c r="D2305" s="183"/>
      <c r="E2305" s="183"/>
      <c r="F2305" s="112">
        <v>45292</v>
      </c>
      <c r="G2305" s="112">
        <v>45473</v>
      </c>
      <c r="H2305" s="193"/>
      <c r="I2305" s="156"/>
      <c r="J2305" s="156"/>
      <c r="K2305" s="47">
        <v>27.55</v>
      </c>
      <c r="L2305" s="47">
        <v>2537.0560023434573</v>
      </c>
      <c r="M2305" s="247" t="s">
        <v>349</v>
      </c>
    </row>
    <row r="2306" spans="1:13" ht="23.1" customHeight="1" outlineLevel="1">
      <c r="A2306" s="190"/>
      <c r="B2306" s="190"/>
      <c r="C2306" s="190"/>
      <c r="D2306" s="183"/>
      <c r="E2306" s="183"/>
      <c r="F2306" s="25">
        <v>45474</v>
      </c>
      <c r="G2306" s="25">
        <v>45657</v>
      </c>
      <c r="H2306" s="193"/>
      <c r="I2306" s="156"/>
      <c r="J2306" s="156"/>
      <c r="K2306" s="47">
        <v>30.346325</v>
      </c>
      <c r="L2306" s="47">
        <v>2794.7740001984521</v>
      </c>
      <c r="M2306" s="248"/>
    </row>
    <row r="2307" spans="1:13" ht="23.1" customHeight="1" outlineLevel="1">
      <c r="A2307" s="190"/>
      <c r="B2307" s="190"/>
      <c r="C2307" s="190"/>
      <c r="D2307" s="183"/>
      <c r="E2307" s="183"/>
      <c r="F2307" s="112">
        <v>45292</v>
      </c>
      <c r="G2307" s="112">
        <v>45473</v>
      </c>
      <c r="H2307" s="193"/>
      <c r="I2307" s="156"/>
      <c r="J2307" s="156"/>
      <c r="K2307" s="47">
        <v>27.55</v>
      </c>
      <c r="L2307" s="47">
        <v>2745.0114123716098</v>
      </c>
      <c r="M2307" s="247" t="s">
        <v>350</v>
      </c>
    </row>
    <row r="2308" spans="1:13" ht="23.1" customHeight="1" outlineLevel="1">
      <c r="A2308" s="190"/>
      <c r="B2308" s="190"/>
      <c r="C2308" s="190"/>
      <c r="D2308" s="183"/>
      <c r="E2308" s="183"/>
      <c r="F2308" s="25">
        <v>45474</v>
      </c>
      <c r="G2308" s="25">
        <v>45657</v>
      </c>
      <c r="H2308" s="193"/>
      <c r="I2308" s="156"/>
      <c r="J2308" s="156"/>
      <c r="K2308" s="47">
        <v>30.346325</v>
      </c>
      <c r="L2308" s="47">
        <v>3023.8538362802924</v>
      </c>
      <c r="M2308" s="248"/>
    </row>
    <row r="2309" spans="1:13" ht="23.1" customHeight="1" outlineLevel="1">
      <c r="A2309" s="190"/>
      <c r="B2309" s="190"/>
      <c r="C2309" s="190"/>
      <c r="D2309" s="183"/>
      <c r="E2309" s="183"/>
      <c r="F2309" s="112">
        <v>45292</v>
      </c>
      <c r="G2309" s="112">
        <v>45473</v>
      </c>
      <c r="H2309" s="193"/>
      <c r="I2309" s="156"/>
      <c r="J2309" s="156"/>
      <c r="K2309" s="47">
        <v>27.55</v>
      </c>
      <c r="L2309" s="47">
        <v>2325.634668814836</v>
      </c>
      <c r="M2309" s="247" t="s">
        <v>351</v>
      </c>
    </row>
    <row r="2310" spans="1:13" ht="23.1" customHeight="1" outlineLevel="1">
      <c r="A2310" s="190"/>
      <c r="B2310" s="190"/>
      <c r="C2310" s="190"/>
      <c r="D2310" s="183"/>
      <c r="E2310" s="183"/>
      <c r="F2310" s="25">
        <v>45474</v>
      </c>
      <c r="G2310" s="25">
        <v>45657</v>
      </c>
      <c r="H2310" s="193"/>
      <c r="I2310" s="156"/>
      <c r="J2310" s="156"/>
      <c r="K2310" s="47">
        <v>30.346325</v>
      </c>
      <c r="L2310" s="47">
        <v>2561.8761668485813</v>
      </c>
      <c r="M2310" s="248"/>
    </row>
    <row r="2311" spans="1:13" ht="23.1" customHeight="1" outlineLevel="1">
      <c r="A2311" s="190"/>
      <c r="B2311" s="190"/>
      <c r="C2311" s="190"/>
      <c r="D2311" s="183"/>
      <c r="E2311" s="183"/>
      <c r="F2311" s="112">
        <v>45292</v>
      </c>
      <c r="G2311" s="112">
        <v>45473</v>
      </c>
      <c r="H2311" s="193"/>
      <c r="I2311" s="156"/>
      <c r="J2311" s="156"/>
      <c r="K2311" s="47">
        <v>27.55</v>
      </c>
      <c r="L2311" s="47">
        <v>2537.0560023434573</v>
      </c>
      <c r="M2311" s="247" t="s">
        <v>352</v>
      </c>
    </row>
    <row r="2312" spans="1:13" ht="23.1" customHeight="1" outlineLevel="1">
      <c r="A2312" s="189"/>
      <c r="B2312" s="189"/>
      <c r="C2312" s="189"/>
      <c r="D2312" s="184"/>
      <c r="E2312" s="184"/>
      <c r="F2312" s="25">
        <v>45474</v>
      </c>
      <c r="G2312" s="25">
        <v>45657</v>
      </c>
      <c r="H2312" s="194"/>
      <c r="I2312" s="156"/>
      <c r="J2312" s="156"/>
      <c r="K2312" s="47">
        <v>30.346325</v>
      </c>
      <c r="L2312" s="47">
        <v>2794.7740001984521</v>
      </c>
      <c r="M2312" s="248"/>
    </row>
    <row r="2313" spans="1:13" ht="23.1" customHeight="1" outlineLevel="1">
      <c r="A2313" s="188" t="s">
        <v>50</v>
      </c>
      <c r="B2313" s="188" t="s">
        <v>472</v>
      </c>
      <c r="C2313" s="188" t="s">
        <v>164</v>
      </c>
      <c r="D2313" s="182">
        <v>45280</v>
      </c>
      <c r="E2313" s="182" t="s">
        <v>812</v>
      </c>
      <c r="F2313" s="24">
        <v>45292</v>
      </c>
      <c r="G2313" s="24">
        <v>45473</v>
      </c>
      <c r="H2313" s="192"/>
      <c r="I2313" s="50">
        <v>44.52</v>
      </c>
      <c r="J2313" s="47">
        <v>2489.44</v>
      </c>
      <c r="K2313" s="83"/>
      <c r="L2313" s="83"/>
      <c r="M2313" s="247"/>
    </row>
    <row r="2314" spans="1:13" ht="23.1" customHeight="1" outlineLevel="1">
      <c r="A2314" s="190"/>
      <c r="B2314" s="190"/>
      <c r="C2314" s="190"/>
      <c r="D2314" s="184"/>
      <c r="E2314" s="184"/>
      <c r="F2314" s="113">
        <v>45474</v>
      </c>
      <c r="G2314" s="113">
        <v>45657</v>
      </c>
      <c r="H2314" s="194"/>
      <c r="I2314" s="50">
        <v>73.09</v>
      </c>
      <c r="J2314" s="47">
        <v>2751.56</v>
      </c>
      <c r="K2314" s="83"/>
      <c r="L2314" s="83"/>
      <c r="M2314" s="248"/>
    </row>
    <row r="2315" spans="1:13" ht="23.1" customHeight="1" outlineLevel="1">
      <c r="A2315" s="190"/>
      <c r="B2315" s="190"/>
      <c r="C2315" s="190"/>
      <c r="D2315" s="182">
        <v>45280</v>
      </c>
      <c r="E2315" s="182" t="s">
        <v>805</v>
      </c>
      <c r="F2315" s="112">
        <v>45292</v>
      </c>
      <c r="G2315" s="112">
        <v>45473</v>
      </c>
      <c r="H2315" s="192"/>
      <c r="I2315" s="83"/>
      <c r="J2315" s="83"/>
      <c r="K2315" s="47">
        <v>31.87</v>
      </c>
      <c r="L2315" s="47">
        <v>2114.6999999999998</v>
      </c>
      <c r="M2315" s="247" t="s">
        <v>345</v>
      </c>
    </row>
    <row r="2316" spans="1:13" ht="23.1" customHeight="1" outlineLevel="1">
      <c r="A2316" s="190"/>
      <c r="B2316" s="190"/>
      <c r="C2316" s="190"/>
      <c r="D2316" s="183"/>
      <c r="E2316" s="183"/>
      <c r="F2316" s="25">
        <v>45474</v>
      </c>
      <c r="G2316" s="25">
        <v>45657</v>
      </c>
      <c r="H2316" s="193"/>
      <c r="I2316" s="83"/>
      <c r="J2316" s="83"/>
      <c r="K2316" s="47">
        <v>36.68</v>
      </c>
      <c r="L2316" s="47">
        <v>2434.02</v>
      </c>
      <c r="M2316" s="248"/>
    </row>
    <row r="2317" spans="1:13" ht="23.1" customHeight="1" outlineLevel="1">
      <c r="A2317" s="190"/>
      <c r="B2317" s="190"/>
      <c r="C2317" s="190"/>
      <c r="D2317" s="183"/>
      <c r="E2317" s="183"/>
      <c r="F2317" s="112">
        <v>45292</v>
      </c>
      <c r="G2317" s="112">
        <v>45473</v>
      </c>
      <c r="H2317" s="193"/>
      <c r="I2317" s="83"/>
      <c r="J2317" s="83"/>
      <c r="K2317" s="47">
        <v>31.87</v>
      </c>
      <c r="L2317" s="47">
        <v>2316.0500000000002</v>
      </c>
      <c r="M2317" s="247" t="s">
        <v>346</v>
      </c>
    </row>
    <row r="2318" spans="1:13" ht="23.1" customHeight="1" outlineLevel="1">
      <c r="A2318" s="190"/>
      <c r="B2318" s="190"/>
      <c r="C2318" s="190"/>
      <c r="D2318" s="183"/>
      <c r="E2318" s="183"/>
      <c r="F2318" s="25">
        <v>45474</v>
      </c>
      <c r="G2318" s="25">
        <v>45657</v>
      </c>
      <c r="H2318" s="193"/>
      <c r="I2318" s="83"/>
      <c r="J2318" s="83"/>
      <c r="K2318" s="47">
        <v>36.68</v>
      </c>
      <c r="L2318" s="47">
        <v>2665.76</v>
      </c>
      <c r="M2318" s="248"/>
    </row>
    <row r="2319" spans="1:13" ht="23.1" customHeight="1" outlineLevel="1">
      <c r="A2319" s="190"/>
      <c r="B2319" s="190"/>
      <c r="C2319" s="190"/>
      <c r="D2319" s="183"/>
      <c r="E2319" s="183"/>
      <c r="F2319" s="112">
        <v>45292</v>
      </c>
      <c r="G2319" s="112">
        <v>45473</v>
      </c>
      <c r="H2319" s="193"/>
      <c r="I2319" s="83"/>
      <c r="J2319" s="83"/>
      <c r="K2319" s="47">
        <v>31.87</v>
      </c>
      <c r="L2319" s="47">
        <v>1971.78</v>
      </c>
      <c r="M2319" s="247" t="s">
        <v>347</v>
      </c>
    </row>
    <row r="2320" spans="1:13" ht="23.1" customHeight="1" outlineLevel="1">
      <c r="A2320" s="190"/>
      <c r="B2320" s="190"/>
      <c r="C2320" s="190"/>
      <c r="D2320" s="183"/>
      <c r="E2320" s="183"/>
      <c r="F2320" s="25">
        <v>45474</v>
      </c>
      <c r="G2320" s="25">
        <v>45657</v>
      </c>
      <c r="H2320" s="193"/>
      <c r="I2320" s="83"/>
      <c r="J2320" s="83"/>
      <c r="K2320" s="47">
        <v>36.68</v>
      </c>
      <c r="L2320" s="47">
        <v>2269.52</v>
      </c>
      <c r="M2320" s="248"/>
    </row>
    <row r="2321" spans="1:13" ht="23.1" customHeight="1" outlineLevel="1">
      <c r="A2321" s="190"/>
      <c r="B2321" s="190"/>
      <c r="C2321" s="190"/>
      <c r="D2321" s="183"/>
      <c r="E2321" s="183"/>
      <c r="F2321" s="112">
        <v>45292</v>
      </c>
      <c r="G2321" s="112">
        <v>45473</v>
      </c>
      <c r="H2321" s="193"/>
      <c r="I2321" s="83"/>
      <c r="J2321" s="83"/>
      <c r="K2321" s="47">
        <v>31.87</v>
      </c>
      <c r="L2321" s="47">
        <v>2114.67</v>
      </c>
      <c r="M2321" s="247" t="s">
        <v>348</v>
      </c>
    </row>
    <row r="2322" spans="1:13" ht="23.1" customHeight="1" outlineLevel="1">
      <c r="A2322" s="190"/>
      <c r="B2322" s="190"/>
      <c r="C2322" s="190"/>
      <c r="D2322" s="183"/>
      <c r="E2322" s="183"/>
      <c r="F2322" s="25">
        <v>45474</v>
      </c>
      <c r="G2322" s="25">
        <v>45657</v>
      </c>
      <c r="H2322" s="193"/>
      <c r="I2322" s="83"/>
      <c r="J2322" s="83"/>
      <c r="K2322" s="47">
        <v>36.68</v>
      </c>
      <c r="L2322" s="47">
        <v>2433.98</v>
      </c>
      <c r="M2322" s="248"/>
    </row>
    <row r="2323" spans="1:13" ht="23.1" customHeight="1" outlineLevel="1">
      <c r="A2323" s="190"/>
      <c r="B2323" s="190"/>
      <c r="C2323" s="190"/>
      <c r="D2323" s="183"/>
      <c r="E2323" s="183"/>
      <c r="F2323" s="112">
        <v>45292</v>
      </c>
      <c r="G2323" s="112">
        <v>45473</v>
      </c>
      <c r="H2323" s="193"/>
      <c r="I2323" s="83"/>
      <c r="J2323" s="83"/>
      <c r="K2323" s="47">
        <v>31.87</v>
      </c>
      <c r="L2323" s="47">
        <v>2210.7800000000002</v>
      </c>
      <c r="M2323" s="247" t="s">
        <v>349</v>
      </c>
    </row>
    <row r="2324" spans="1:13" ht="23.1" customHeight="1" outlineLevel="1">
      <c r="A2324" s="190"/>
      <c r="B2324" s="190"/>
      <c r="C2324" s="190"/>
      <c r="D2324" s="183"/>
      <c r="E2324" s="183"/>
      <c r="F2324" s="25">
        <v>45474</v>
      </c>
      <c r="G2324" s="25">
        <v>45657</v>
      </c>
      <c r="H2324" s="193"/>
      <c r="I2324" s="83"/>
      <c r="J2324" s="83"/>
      <c r="K2324" s="47">
        <v>36.68</v>
      </c>
      <c r="L2324" s="47">
        <v>2544.61</v>
      </c>
      <c r="M2324" s="248"/>
    </row>
    <row r="2325" spans="1:13" ht="23.1" customHeight="1" outlineLevel="1">
      <c r="A2325" s="190"/>
      <c r="B2325" s="190"/>
      <c r="C2325" s="190"/>
      <c r="D2325" s="183"/>
      <c r="E2325" s="183"/>
      <c r="F2325" s="112">
        <v>45292</v>
      </c>
      <c r="G2325" s="112">
        <v>45473</v>
      </c>
      <c r="H2325" s="193"/>
      <c r="I2325" s="83"/>
      <c r="J2325" s="83"/>
      <c r="K2325" s="47">
        <v>31.87</v>
      </c>
      <c r="L2325" s="47">
        <v>2391.9899999999998</v>
      </c>
      <c r="M2325" s="247" t="s">
        <v>350</v>
      </c>
    </row>
    <row r="2326" spans="1:13" ht="23.1" customHeight="1" outlineLevel="1">
      <c r="A2326" s="190"/>
      <c r="B2326" s="190"/>
      <c r="C2326" s="190"/>
      <c r="D2326" s="183"/>
      <c r="E2326" s="183"/>
      <c r="F2326" s="25">
        <v>45474</v>
      </c>
      <c r="G2326" s="25">
        <v>45657</v>
      </c>
      <c r="H2326" s="193"/>
      <c r="I2326" s="83"/>
      <c r="J2326" s="83"/>
      <c r="K2326" s="47">
        <v>36.68</v>
      </c>
      <c r="L2326" s="47">
        <v>2753.18</v>
      </c>
      <c r="M2326" s="248"/>
    </row>
    <row r="2327" spans="1:13" ht="23.1" customHeight="1" outlineLevel="1">
      <c r="A2327" s="190"/>
      <c r="B2327" s="190"/>
      <c r="C2327" s="190"/>
      <c r="D2327" s="183"/>
      <c r="E2327" s="183"/>
      <c r="F2327" s="112">
        <v>45292</v>
      </c>
      <c r="G2327" s="112">
        <v>45473</v>
      </c>
      <c r="H2327" s="193"/>
      <c r="I2327" s="83"/>
      <c r="J2327" s="83"/>
      <c r="K2327" s="47">
        <v>31.87</v>
      </c>
      <c r="L2327" s="47">
        <v>2026.54</v>
      </c>
      <c r="M2327" s="247" t="s">
        <v>351</v>
      </c>
    </row>
    <row r="2328" spans="1:13" ht="23.1" customHeight="1" outlineLevel="1">
      <c r="A2328" s="190"/>
      <c r="B2328" s="190"/>
      <c r="C2328" s="190"/>
      <c r="D2328" s="183"/>
      <c r="E2328" s="183"/>
      <c r="F2328" s="25">
        <v>45474</v>
      </c>
      <c r="G2328" s="25">
        <v>45657</v>
      </c>
      <c r="H2328" s="193"/>
      <c r="I2328" s="83"/>
      <c r="J2328" s="83"/>
      <c r="K2328" s="47">
        <v>36.68</v>
      </c>
      <c r="L2328" s="47">
        <v>2332.5500000000002</v>
      </c>
      <c r="M2328" s="248"/>
    </row>
    <row r="2329" spans="1:13" ht="23.1" customHeight="1" outlineLevel="1">
      <c r="A2329" s="190"/>
      <c r="B2329" s="190"/>
      <c r="C2329" s="190"/>
      <c r="D2329" s="183"/>
      <c r="E2329" s="183"/>
      <c r="F2329" s="112">
        <v>45292</v>
      </c>
      <c r="G2329" s="112">
        <v>45473</v>
      </c>
      <c r="H2329" s="193"/>
      <c r="I2329" s="83"/>
      <c r="J2329" s="83"/>
      <c r="K2329" s="47">
        <v>31.87</v>
      </c>
      <c r="L2329" s="47">
        <v>2210.7800000000002</v>
      </c>
      <c r="M2329" s="247" t="s">
        <v>352</v>
      </c>
    </row>
    <row r="2330" spans="1:13" ht="23.1" customHeight="1" outlineLevel="1">
      <c r="A2330" s="189"/>
      <c r="B2330" s="189"/>
      <c r="C2330" s="189"/>
      <c r="D2330" s="184"/>
      <c r="E2330" s="184"/>
      <c r="F2330" s="25">
        <v>45474</v>
      </c>
      <c r="G2330" s="25">
        <v>45657</v>
      </c>
      <c r="H2330" s="194"/>
      <c r="I2330" s="83"/>
      <c r="J2330" s="83"/>
      <c r="K2330" s="47">
        <v>36.68</v>
      </c>
      <c r="L2330" s="47">
        <v>2544.61</v>
      </c>
      <c r="M2330" s="248"/>
    </row>
    <row r="2331" spans="1:13" ht="23.1" customHeight="1" outlineLevel="1">
      <c r="A2331" s="188" t="s">
        <v>50</v>
      </c>
      <c r="B2331" s="188" t="s">
        <v>366</v>
      </c>
      <c r="C2331" s="188" t="s">
        <v>88</v>
      </c>
      <c r="D2331" s="182">
        <v>45275</v>
      </c>
      <c r="E2331" s="182" t="s">
        <v>818</v>
      </c>
      <c r="F2331" s="24">
        <v>45292</v>
      </c>
      <c r="G2331" s="24">
        <v>45473</v>
      </c>
      <c r="H2331" s="192"/>
      <c r="I2331" s="50">
        <v>48.69</v>
      </c>
      <c r="J2331" s="47">
        <v>2555.19</v>
      </c>
      <c r="K2331" s="83"/>
      <c r="L2331" s="83"/>
      <c r="M2331" s="247"/>
    </row>
    <row r="2332" spans="1:13" ht="23.1" customHeight="1" outlineLevel="1">
      <c r="A2332" s="190"/>
      <c r="B2332" s="190"/>
      <c r="C2332" s="190"/>
      <c r="D2332" s="184"/>
      <c r="E2332" s="184"/>
      <c r="F2332" s="113">
        <v>45474</v>
      </c>
      <c r="G2332" s="113">
        <v>45657</v>
      </c>
      <c r="H2332" s="194"/>
      <c r="I2332" s="50">
        <v>52.2</v>
      </c>
      <c r="J2332" s="47">
        <v>2663.97</v>
      </c>
      <c r="K2332" s="83"/>
      <c r="L2332" s="83"/>
      <c r="M2332" s="248"/>
    </row>
    <row r="2333" spans="1:13" ht="23.1" customHeight="1" outlineLevel="1">
      <c r="A2333" s="190"/>
      <c r="B2333" s="190"/>
      <c r="C2333" s="190"/>
      <c r="D2333" s="182">
        <v>45280</v>
      </c>
      <c r="E2333" s="182" t="s">
        <v>805</v>
      </c>
      <c r="F2333" s="112">
        <v>45292</v>
      </c>
      <c r="G2333" s="112">
        <v>45473</v>
      </c>
      <c r="H2333" s="192"/>
      <c r="I2333" s="83"/>
      <c r="J2333" s="83"/>
      <c r="K2333" s="47">
        <v>35.9</v>
      </c>
      <c r="L2333" s="47">
        <v>1982.82</v>
      </c>
      <c r="M2333" s="247" t="s">
        <v>345</v>
      </c>
    </row>
    <row r="2334" spans="1:13" ht="23.1" customHeight="1" outlineLevel="1">
      <c r="A2334" s="190"/>
      <c r="B2334" s="190"/>
      <c r="C2334" s="190"/>
      <c r="D2334" s="183"/>
      <c r="E2334" s="183"/>
      <c r="F2334" s="25">
        <v>45474</v>
      </c>
      <c r="G2334" s="25">
        <v>45657</v>
      </c>
      <c r="H2334" s="193"/>
      <c r="I2334" s="83"/>
      <c r="J2334" s="83"/>
      <c r="K2334" s="47">
        <v>41.32</v>
      </c>
      <c r="L2334" s="47">
        <v>2282.23</v>
      </c>
      <c r="M2334" s="248"/>
    </row>
    <row r="2335" spans="1:13" ht="23.1" customHeight="1" outlineLevel="1">
      <c r="A2335" s="190"/>
      <c r="B2335" s="190"/>
      <c r="C2335" s="190"/>
      <c r="D2335" s="183"/>
      <c r="E2335" s="183"/>
      <c r="F2335" s="112">
        <v>45292</v>
      </c>
      <c r="G2335" s="112">
        <v>45473</v>
      </c>
      <c r="H2335" s="193"/>
      <c r="I2335" s="83"/>
      <c r="J2335" s="83"/>
      <c r="K2335" s="47">
        <v>35.9</v>
      </c>
      <c r="L2335" s="47">
        <v>2171.65</v>
      </c>
      <c r="M2335" s="247" t="s">
        <v>346</v>
      </c>
    </row>
    <row r="2336" spans="1:13" ht="23.1" customHeight="1" outlineLevel="1">
      <c r="A2336" s="190"/>
      <c r="B2336" s="190"/>
      <c r="C2336" s="190"/>
      <c r="D2336" s="183"/>
      <c r="E2336" s="183"/>
      <c r="F2336" s="25">
        <v>45474</v>
      </c>
      <c r="G2336" s="25">
        <v>45657</v>
      </c>
      <c r="H2336" s="193"/>
      <c r="I2336" s="83"/>
      <c r="J2336" s="83"/>
      <c r="K2336" s="47">
        <v>41.32</v>
      </c>
      <c r="L2336" s="47">
        <v>2499.56</v>
      </c>
      <c r="M2336" s="248"/>
    </row>
    <row r="2337" spans="1:13" ht="23.1" customHeight="1" outlineLevel="1">
      <c r="A2337" s="190"/>
      <c r="B2337" s="190"/>
      <c r="C2337" s="190"/>
      <c r="D2337" s="183"/>
      <c r="E2337" s="183"/>
      <c r="F2337" s="112">
        <v>45292</v>
      </c>
      <c r="G2337" s="112">
        <v>45473</v>
      </c>
      <c r="H2337" s="193"/>
      <c r="I2337" s="83"/>
      <c r="J2337" s="83"/>
      <c r="K2337" s="47">
        <v>35.9</v>
      </c>
      <c r="L2337" s="47">
        <v>1848.84</v>
      </c>
      <c r="M2337" s="247" t="s">
        <v>347</v>
      </c>
    </row>
    <row r="2338" spans="1:13" ht="23.1" customHeight="1" outlineLevel="1">
      <c r="A2338" s="190"/>
      <c r="B2338" s="190"/>
      <c r="C2338" s="190"/>
      <c r="D2338" s="183"/>
      <c r="E2338" s="183"/>
      <c r="F2338" s="25">
        <v>45474</v>
      </c>
      <c r="G2338" s="25">
        <v>45657</v>
      </c>
      <c r="H2338" s="193"/>
      <c r="I2338" s="83"/>
      <c r="J2338" s="83"/>
      <c r="K2338" s="47">
        <v>41.32</v>
      </c>
      <c r="L2338" s="47">
        <v>2128.0100000000002</v>
      </c>
      <c r="M2338" s="248"/>
    </row>
    <row r="2339" spans="1:13" ht="23.1" customHeight="1" outlineLevel="1">
      <c r="A2339" s="190"/>
      <c r="B2339" s="190"/>
      <c r="C2339" s="190"/>
      <c r="D2339" s="183"/>
      <c r="E2339" s="183"/>
      <c r="F2339" s="112">
        <v>45292</v>
      </c>
      <c r="G2339" s="112">
        <v>45473</v>
      </c>
      <c r="H2339" s="193"/>
      <c r="I2339" s="83"/>
      <c r="J2339" s="83"/>
      <c r="K2339" s="47">
        <v>35.9</v>
      </c>
      <c r="L2339" s="47">
        <v>1982.82</v>
      </c>
      <c r="M2339" s="247" t="s">
        <v>348</v>
      </c>
    </row>
    <row r="2340" spans="1:13" ht="23.1" customHeight="1" outlineLevel="1">
      <c r="A2340" s="190"/>
      <c r="B2340" s="190"/>
      <c r="C2340" s="190"/>
      <c r="D2340" s="183"/>
      <c r="E2340" s="183"/>
      <c r="F2340" s="25">
        <v>45474</v>
      </c>
      <c r="G2340" s="25">
        <v>45657</v>
      </c>
      <c r="H2340" s="193"/>
      <c r="I2340" s="83"/>
      <c r="J2340" s="83"/>
      <c r="K2340" s="47">
        <v>41.32</v>
      </c>
      <c r="L2340" s="47">
        <v>2282.23</v>
      </c>
      <c r="M2340" s="248"/>
    </row>
    <row r="2341" spans="1:13" ht="23.1" customHeight="1" outlineLevel="1">
      <c r="A2341" s="190"/>
      <c r="B2341" s="190"/>
      <c r="C2341" s="190"/>
      <c r="D2341" s="183"/>
      <c r="E2341" s="183"/>
      <c r="F2341" s="112">
        <v>45292</v>
      </c>
      <c r="G2341" s="112">
        <v>45473</v>
      </c>
      <c r="H2341" s="193"/>
      <c r="I2341" s="83"/>
      <c r="J2341" s="83"/>
      <c r="K2341" s="47">
        <v>35.9</v>
      </c>
      <c r="L2341" s="47">
        <v>2072.9499999999998</v>
      </c>
      <c r="M2341" s="247" t="s">
        <v>349</v>
      </c>
    </row>
    <row r="2342" spans="1:13" ht="23.1" customHeight="1" outlineLevel="1">
      <c r="A2342" s="190"/>
      <c r="B2342" s="190"/>
      <c r="C2342" s="190"/>
      <c r="D2342" s="183"/>
      <c r="E2342" s="183"/>
      <c r="F2342" s="25">
        <v>45474</v>
      </c>
      <c r="G2342" s="25">
        <v>45657</v>
      </c>
      <c r="H2342" s="193"/>
      <c r="I2342" s="83"/>
      <c r="J2342" s="83"/>
      <c r="K2342" s="47">
        <v>41.32</v>
      </c>
      <c r="L2342" s="47">
        <v>2385.9699999999998</v>
      </c>
      <c r="M2342" s="248"/>
    </row>
    <row r="2343" spans="1:13" ht="23.1" customHeight="1" outlineLevel="1">
      <c r="A2343" s="190"/>
      <c r="B2343" s="190"/>
      <c r="C2343" s="190"/>
      <c r="D2343" s="183"/>
      <c r="E2343" s="183"/>
      <c r="F2343" s="112">
        <v>45292</v>
      </c>
      <c r="G2343" s="112">
        <v>45473</v>
      </c>
      <c r="H2343" s="193"/>
      <c r="I2343" s="83"/>
      <c r="J2343" s="83"/>
      <c r="K2343" s="47">
        <v>35.9</v>
      </c>
      <c r="L2343" s="47">
        <v>2242.85</v>
      </c>
      <c r="M2343" s="247" t="s">
        <v>350</v>
      </c>
    </row>
    <row r="2344" spans="1:13" ht="23.1" customHeight="1" outlineLevel="1">
      <c r="A2344" s="190"/>
      <c r="B2344" s="190"/>
      <c r="C2344" s="190"/>
      <c r="D2344" s="183"/>
      <c r="E2344" s="183"/>
      <c r="F2344" s="25">
        <v>45474</v>
      </c>
      <c r="G2344" s="25">
        <v>45657</v>
      </c>
      <c r="H2344" s="193"/>
      <c r="I2344" s="83"/>
      <c r="J2344" s="83"/>
      <c r="K2344" s="47">
        <v>41.32</v>
      </c>
      <c r="L2344" s="47">
        <v>2581.52</v>
      </c>
      <c r="M2344" s="248"/>
    </row>
    <row r="2345" spans="1:13" ht="23.1" customHeight="1" outlineLevel="1">
      <c r="A2345" s="190"/>
      <c r="B2345" s="190"/>
      <c r="C2345" s="190"/>
      <c r="D2345" s="183"/>
      <c r="E2345" s="183"/>
      <c r="F2345" s="112">
        <v>45292</v>
      </c>
      <c r="G2345" s="112">
        <v>45473</v>
      </c>
      <c r="H2345" s="193"/>
      <c r="I2345" s="83"/>
      <c r="J2345" s="83"/>
      <c r="K2345" s="47">
        <v>35.9</v>
      </c>
      <c r="L2345" s="47">
        <v>1900.2</v>
      </c>
      <c r="M2345" s="247" t="s">
        <v>351</v>
      </c>
    </row>
    <row r="2346" spans="1:13" ht="23.1" customHeight="1" outlineLevel="1">
      <c r="A2346" s="190"/>
      <c r="B2346" s="190"/>
      <c r="C2346" s="190"/>
      <c r="D2346" s="183"/>
      <c r="E2346" s="183"/>
      <c r="F2346" s="25">
        <v>45474</v>
      </c>
      <c r="G2346" s="25">
        <v>45657</v>
      </c>
      <c r="H2346" s="193"/>
      <c r="I2346" s="83"/>
      <c r="J2346" s="83"/>
      <c r="K2346" s="47">
        <v>41.32</v>
      </c>
      <c r="L2346" s="47">
        <v>2187.13</v>
      </c>
      <c r="M2346" s="248"/>
    </row>
    <row r="2347" spans="1:13" ht="23.1" customHeight="1" outlineLevel="1">
      <c r="A2347" s="190"/>
      <c r="B2347" s="190"/>
      <c r="C2347" s="190"/>
      <c r="D2347" s="183"/>
      <c r="E2347" s="183"/>
      <c r="F2347" s="112">
        <v>45292</v>
      </c>
      <c r="G2347" s="112">
        <v>45473</v>
      </c>
      <c r="H2347" s="193"/>
      <c r="I2347" s="83"/>
      <c r="J2347" s="83"/>
      <c r="K2347" s="47">
        <v>35.9</v>
      </c>
      <c r="L2347" s="47">
        <v>2072.9499999999998</v>
      </c>
      <c r="M2347" s="247" t="s">
        <v>352</v>
      </c>
    </row>
    <row r="2348" spans="1:13" ht="23.1" customHeight="1" outlineLevel="1">
      <c r="A2348" s="189"/>
      <c r="B2348" s="189"/>
      <c r="C2348" s="189"/>
      <c r="D2348" s="184"/>
      <c r="E2348" s="184"/>
      <c r="F2348" s="25">
        <v>45474</v>
      </c>
      <c r="G2348" s="25">
        <v>45657</v>
      </c>
      <c r="H2348" s="194"/>
      <c r="I2348" s="83"/>
      <c r="J2348" s="83"/>
      <c r="K2348" s="47">
        <v>41.32</v>
      </c>
      <c r="L2348" s="47">
        <v>2385.9699999999998</v>
      </c>
      <c r="M2348" s="248"/>
    </row>
    <row r="2349" spans="1:13" ht="23.1" hidden="1" customHeight="1" outlineLevel="1">
      <c r="A2349" s="188" t="s">
        <v>50</v>
      </c>
      <c r="B2349" s="188" t="s">
        <v>174</v>
      </c>
      <c r="C2349" s="188" t="s">
        <v>85</v>
      </c>
      <c r="D2349" s="182">
        <v>45278</v>
      </c>
      <c r="E2349" s="182" t="s">
        <v>817</v>
      </c>
      <c r="F2349" s="24">
        <v>45292</v>
      </c>
      <c r="G2349" s="24">
        <v>45473</v>
      </c>
      <c r="H2349" s="192"/>
      <c r="I2349" s="50"/>
      <c r="J2349" s="47"/>
      <c r="K2349" s="83"/>
      <c r="L2349" s="83"/>
      <c r="M2349" s="247"/>
    </row>
    <row r="2350" spans="1:13" ht="23.1" hidden="1" customHeight="1" outlineLevel="1">
      <c r="A2350" s="190"/>
      <c r="B2350" s="190"/>
      <c r="C2350" s="190"/>
      <c r="D2350" s="184"/>
      <c r="E2350" s="184"/>
      <c r="F2350" s="113">
        <v>45474</v>
      </c>
      <c r="G2350" s="113">
        <v>45657</v>
      </c>
      <c r="H2350" s="194"/>
      <c r="I2350" s="50"/>
      <c r="J2350" s="47"/>
      <c r="K2350" s="83"/>
      <c r="L2350" s="83"/>
      <c r="M2350" s="248"/>
    </row>
    <row r="2351" spans="1:13" ht="23.1" hidden="1" customHeight="1" outlineLevel="1">
      <c r="A2351" s="190"/>
      <c r="B2351" s="190"/>
      <c r="C2351" s="190"/>
      <c r="D2351" s="182">
        <v>45280</v>
      </c>
      <c r="E2351" s="182" t="s">
        <v>805</v>
      </c>
      <c r="F2351" s="112">
        <v>45292</v>
      </c>
      <c r="G2351" s="112">
        <v>45473</v>
      </c>
      <c r="H2351" s="192"/>
      <c r="I2351" s="83"/>
      <c r="J2351" s="83"/>
      <c r="K2351" s="47"/>
      <c r="L2351" s="47"/>
      <c r="M2351" s="247" t="s">
        <v>345</v>
      </c>
    </row>
    <row r="2352" spans="1:13" ht="23.1" hidden="1" customHeight="1" outlineLevel="1">
      <c r="A2352" s="190"/>
      <c r="B2352" s="190"/>
      <c r="C2352" s="190"/>
      <c r="D2352" s="183"/>
      <c r="E2352" s="183"/>
      <c r="F2352" s="25">
        <v>45474</v>
      </c>
      <c r="G2352" s="25">
        <v>45657</v>
      </c>
      <c r="H2352" s="193"/>
      <c r="I2352" s="83"/>
      <c r="J2352" s="83"/>
      <c r="K2352" s="47"/>
      <c r="L2352" s="47"/>
      <c r="M2352" s="248"/>
    </row>
    <row r="2353" spans="1:13" ht="23.1" hidden="1" customHeight="1" outlineLevel="1">
      <c r="A2353" s="190"/>
      <c r="B2353" s="190"/>
      <c r="C2353" s="190"/>
      <c r="D2353" s="183"/>
      <c r="E2353" s="183"/>
      <c r="F2353" s="112">
        <v>45292</v>
      </c>
      <c r="G2353" s="112">
        <v>45473</v>
      </c>
      <c r="H2353" s="193"/>
      <c r="I2353" s="83"/>
      <c r="J2353" s="83"/>
      <c r="K2353" s="47"/>
      <c r="L2353" s="47"/>
      <c r="M2353" s="247" t="s">
        <v>346</v>
      </c>
    </row>
    <row r="2354" spans="1:13" ht="23.1" hidden="1" customHeight="1" outlineLevel="1">
      <c r="A2354" s="190"/>
      <c r="B2354" s="190"/>
      <c r="C2354" s="190"/>
      <c r="D2354" s="183"/>
      <c r="E2354" s="183"/>
      <c r="F2354" s="25">
        <v>45474</v>
      </c>
      <c r="G2354" s="25">
        <v>45657</v>
      </c>
      <c r="H2354" s="193"/>
      <c r="I2354" s="83"/>
      <c r="J2354" s="83"/>
      <c r="K2354" s="47"/>
      <c r="L2354" s="47"/>
      <c r="M2354" s="248"/>
    </row>
    <row r="2355" spans="1:13" ht="23.1" hidden="1" customHeight="1" outlineLevel="1">
      <c r="A2355" s="190"/>
      <c r="B2355" s="190"/>
      <c r="C2355" s="190"/>
      <c r="D2355" s="183"/>
      <c r="E2355" s="183"/>
      <c r="F2355" s="112">
        <v>45292</v>
      </c>
      <c r="G2355" s="112">
        <v>45473</v>
      </c>
      <c r="H2355" s="193"/>
      <c r="I2355" s="83"/>
      <c r="J2355" s="83"/>
      <c r="K2355" s="47"/>
      <c r="L2355" s="47"/>
      <c r="M2355" s="247" t="s">
        <v>347</v>
      </c>
    </row>
    <row r="2356" spans="1:13" ht="23.1" hidden="1" customHeight="1" outlineLevel="1">
      <c r="A2356" s="190"/>
      <c r="B2356" s="190"/>
      <c r="C2356" s="190"/>
      <c r="D2356" s="183"/>
      <c r="E2356" s="183"/>
      <c r="F2356" s="25">
        <v>45474</v>
      </c>
      <c r="G2356" s="25">
        <v>45657</v>
      </c>
      <c r="H2356" s="193"/>
      <c r="I2356" s="83"/>
      <c r="J2356" s="83"/>
      <c r="K2356" s="47"/>
      <c r="L2356" s="47"/>
      <c r="M2356" s="248"/>
    </row>
    <row r="2357" spans="1:13" ht="23.1" hidden="1" customHeight="1" outlineLevel="1">
      <c r="A2357" s="190"/>
      <c r="B2357" s="190"/>
      <c r="C2357" s="190"/>
      <c r="D2357" s="183"/>
      <c r="E2357" s="183"/>
      <c r="F2357" s="112">
        <v>45292</v>
      </c>
      <c r="G2357" s="112">
        <v>45473</v>
      </c>
      <c r="H2357" s="193"/>
      <c r="I2357" s="83"/>
      <c r="J2357" s="83"/>
      <c r="K2357" s="47"/>
      <c r="L2357" s="47"/>
      <c r="M2357" s="247" t="s">
        <v>348</v>
      </c>
    </row>
    <row r="2358" spans="1:13" ht="23.1" hidden="1" customHeight="1" outlineLevel="1">
      <c r="A2358" s="190"/>
      <c r="B2358" s="190"/>
      <c r="C2358" s="190"/>
      <c r="D2358" s="183"/>
      <c r="E2358" s="183"/>
      <c r="F2358" s="25">
        <v>45474</v>
      </c>
      <c r="G2358" s="25">
        <v>45657</v>
      </c>
      <c r="H2358" s="193"/>
      <c r="I2358" s="83"/>
      <c r="J2358" s="83"/>
      <c r="K2358" s="47"/>
      <c r="L2358" s="47"/>
      <c r="M2358" s="248"/>
    </row>
    <row r="2359" spans="1:13" ht="23.1" hidden="1" customHeight="1" outlineLevel="1">
      <c r="A2359" s="190"/>
      <c r="B2359" s="190"/>
      <c r="C2359" s="190"/>
      <c r="D2359" s="183"/>
      <c r="E2359" s="183"/>
      <c r="F2359" s="112">
        <v>45292</v>
      </c>
      <c r="G2359" s="112">
        <v>45473</v>
      </c>
      <c r="H2359" s="193"/>
      <c r="I2359" s="83"/>
      <c r="J2359" s="83"/>
      <c r="K2359" s="47"/>
      <c r="L2359" s="47"/>
      <c r="M2359" s="247" t="s">
        <v>349</v>
      </c>
    </row>
    <row r="2360" spans="1:13" ht="23.1" hidden="1" customHeight="1" outlineLevel="1">
      <c r="A2360" s="190"/>
      <c r="B2360" s="190"/>
      <c r="C2360" s="190"/>
      <c r="D2360" s="183"/>
      <c r="E2360" s="183"/>
      <c r="F2360" s="25">
        <v>45474</v>
      </c>
      <c r="G2360" s="25">
        <v>45657</v>
      </c>
      <c r="H2360" s="193"/>
      <c r="I2360" s="83"/>
      <c r="J2360" s="83"/>
      <c r="K2360" s="47"/>
      <c r="L2360" s="47"/>
      <c r="M2360" s="248"/>
    </row>
    <row r="2361" spans="1:13" ht="23.1" hidden="1" customHeight="1" outlineLevel="1">
      <c r="A2361" s="190"/>
      <c r="B2361" s="190"/>
      <c r="C2361" s="190"/>
      <c r="D2361" s="183"/>
      <c r="E2361" s="183"/>
      <c r="F2361" s="112">
        <v>45292</v>
      </c>
      <c r="G2361" s="112">
        <v>45473</v>
      </c>
      <c r="H2361" s="193"/>
      <c r="I2361" s="83"/>
      <c r="J2361" s="83"/>
      <c r="K2361" s="47"/>
      <c r="L2361" s="47"/>
      <c r="M2361" s="247" t="s">
        <v>350</v>
      </c>
    </row>
    <row r="2362" spans="1:13" ht="23.1" hidden="1" customHeight="1" outlineLevel="1">
      <c r="A2362" s="190"/>
      <c r="B2362" s="190"/>
      <c r="C2362" s="190"/>
      <c r="D2362" s="183"/>
      <c r="E2362" s="183"/>
      <c r="F2362" s="25">
        <v>45474</v>
      </c>
      <c r="G2362" s="25">
        <v>45657</v>
      </c>
      <c r="H2362" s="193"/>
      <c r="I2362" s="83"/>
      <c r="J2362" s="83"/>
      <c r="K2362" s="47"/>
      <c r="L2362" s="47"/>
      <c r="M2362" s="248"/>
    </row>
    <row r="2363" spans="1:13" ht="23.1" hidden="1" customHeight="1" outlineLevel="1">
      <c r="A2363" s="190"/>
      <c r="B2363" s="190"/>
      <c r="C2363" s="190"/>
      <c r="D2363" s="183"/>
      <c r="E2363" s="183"/>
      <c r="F2363" s="112">
        <v>45292</v>
      </c>
      <c r="G2363" s="112">
        <v>45473</v>
      </c>
      <c r="H2363" s="193"/>
      <c r="I2363" s="83"/>
      <c r="J2363" s="83"/>
      <c r="K2363" s="47"/>
      <c r="L2363" s="47"/>
      <c r="M2363" s="247" t="s">
        <v>351</v>
      </c>
    </row>
    <row r="2364" spans="1:13" ht="23.1" hidden="1" customHeight="1" outlineLevel="1">
      <c r="A2364" s="190"/>
      <c r="B2364" s="190"/>
      <c r="C2364" s="190"/>
      <c r="D2364" s="183"/>
      <c r="E2364" s="183"/>
      <c r="F2364" s="25">
        <v>45474</v>
      </c>
      <c r="G2364" s="25">
        <v>45657</v>
      </c>
      <c r="H2364" s="193"/>
      <c r="I2364" s="83"/>
      <c r="J2364" s="83"/>
      <c r="K2364" s="47"/>
      <c r="L2364" s="47"/>
      <c r="M2364" s="248"/>
    </row>
    <row r="2365" spans="1:13" ht="23.1" hidden="1" customHeight="1" outlineLevel="1">
      <c r="A2365" s="190"/>
      <c r="B2365" s="190"/>
      <c r="C2365" s="190"/>
      <c r="D2365" s="183"/>
      <c r="E2365" s="183"/>
      <c r="F2365" s="112">
        <v>45292</v>
      </c>
      <c r="G2365" s="112">
        <v>45473</v>
      </c>
      <c r="H2365" s="193"/>
      <c r="I2365" s="83"/>
      <c r="J2365" s="83"/>
      <c r="K2365" s="47"/>
      <c r="L2365" s="47"/>
      <c r="M2365" s="247" t="s">
        <v>352</v>
      </c>
    </row>
    <row r="2366" spans="1:13" ht="23.1" hidden="1" customHeight="1" outlineLevel="1">
      <c r="A2366" s="189"/>
      <c r="B2366" s="189"/>
      <c r="C2366" s="189"/>
      <c r="D2366" s="184"/>
      <c r="E2366" s="184"/>
      <c r="F2366" s="25">
        <v>45474</v>
      </c>
      <c r="G2366" s="25">
        <v>45657</v>
      </c>
      <c r="H2366" s="194"/>
      <c r="I2366" s="83"/>
      <c r="J2366" s="83"/>
      <c r="K2366" s="47"/>
      <c r="L2366" s="47"/>
      <c r="M2366" s="248"/>
    </row>
    <row r="2367" spans="1:13" ht="23.1" customHeight="1" outlineLevel="1">
      <c r="A2367" s="188" t="s">
        <v>50</v>
      </c>
      <c r="B2367" s="188" t="s">
        <v>166</v>
      </c>
      <c r="C2367" s="188" t="s">
        <v>253</v>
      </c>
      <c r="D2367" s="182">
        <v>45275</v>
      </c>
      <c r="E2367" s="182" t="s">
        <v>826</v>
      </c>
      <c r="F2367" s="24">
        <v>45292</v>
      </c>
      <c r="G2367" s="24">
        <v>45473</v>
      </c>
      <c r="H2367" s="192"/>
      <c r="I2367" s="50">
        <v>30.4</v>
      </c>
      <c r="J2367" s="47">
        <v>1853.58</v>
      </c>
      <c r="K2367" s="83"/>
      <c r="L2367" s="83"/>
      <c r="M2367" s="247"/>
    </row>
    <row r="2368" spans="1:13" ht="23.1" customHeight="1" outlineLevel="1">
      <c r="A2368" s="190"/>
      <c r="B2368" s="190"/>
      <c r="C2368" s="190"/>
      <c r="D2368" s="184"/>
      <c r="E2368" s="184"/>
      <c r="F2368" s="113">
        <v>45474</v>
      </c>
      <c r="G2368" s="113">
        <v>45657</v>
      </c>
      <c r="H2368" s="194"/>
      <c r="I2368" s="50">
        <v>32.590000000000003</v>
      </c>
      <c r="J2368" s="47">
        <v>2168.6799999999998</v>
      </c>
      <c r="K2368" s="83"/>
      <c r="L2368" s="83"/>
      <c r="M2368" s="248"/>
    </row>
    <row r="2369" spans="1:13" ht="23.1" customHeight="1" outlineLevel="1">
      <c r="A2369" s="190"/>
      <c r="B2369" s="190"/>
      <c r="C2369" s="190"/>
      <c r="D2369" s="182">
        <v>45280</v>
      </c>
      <c r="E2369" s="182" t="s">
        <v>805</v>
      </c>
      <c r="F2369" s="112">
        <v>45292</v>
      </c>
      <c r="G2369" s="112">
        <v>45473</v>
      </c>
      <c r="H2369" s="192"/>
      <c r="I2369" s="83"/>
      <c r="J2369" s="83"/>
      <c r="K2369" s="47">
        <v>30.63</v>
      </c>
      <c r="L2369" s="47">
        <v>2014.01</v>
      </c>
      <c r="M2369" s="247" t="s">
        <v>345</v>
      </c>
    </row>
    <row r="2370" spans="1:13" ht="23.1" customHeight="1" outlineLevel="1">
      <c r="A2370" s="190"/>
      <c r="B2370" s="190"/>
      <c r="C2370" s="190"/>
      <c r="D2370" s="183"/>
      <c r="E2370" s="183"/>
      <c r="F2370" s="25">
        <v>45474</v>
      </c>
      <c r="G2370" s="25">
        <v>45657</v>
      </c>
      <c r="H2370" s="193"/>
      <c r="I2370" s="83"/>
      <c r="J2370" s="83"/>
      <c r="K2370" s="47">
        <v>35.24</v>
      </c>
      <c r="L2370" s="47">
        <v>2318.12</v>
      </c>
      <c r="M2370" s="248"/>
    </row>
    <row r="2371" spans="1:13" ht="23.1" customHeight="1" outlineLevel="1">
      <c r="A2371" s="190"/>
      <c r="B2371" s="190"/>
      <c r="C2371" s="190"/>
      <c r="D2371" s="183"/>
      <c r="E2371" s="183"/>
      <c r="F2371" s="112">
        <v>45292</v>
      </c>
      <c r="G2371" s="112">
        <v>45473</v>
      </c>
      <c r="H2371" s="193"/>
      <c r="I2371" s="83"/>
      <c r="J2371" s="83"/>
      <c r="K2371" s="47">
        <v>30.63</v>
      </c>
      <c r="L2371" s="47">
        <v>2205.81</v>
      </c>
      <c r="M2371" s="247" t="s">
        <v>346</v>
      </c>
    </row>
    <row r="2372" spans="1:13" ht="23.1" customHeight="1" outlineLevel="1">
      <c r="A2372" s="190"/>
      <c r="B2372" s="190"/>
      <c r="C2372" s="190"/>
      <c r="D2372" s="183"/>
      <c r="E2372" s="183"/>
      <c r="F2372" s="25">
        <v>45474</v>
      </c>
      <c r="G2372" s="25">
        <v>45657</v>
      </c>
      <c r="H2372" s="193"/>
      <c r="I2372" s="83"/>
      <c r="J2372" s="83"/>
      <c r="K2372" s="47">
        <v>35.24</v>
      </c>
      <c r="L2372" s="47">
        <v>2538.89</v>
      </c>
      <c r="M2372" s="248"/>
    </row>
    <row r="2373" spans="1:13" ht="23.1" customHeight="1" outlineLevel="1">
      <c r="A2373" s="190"/>
      <c r="B2373" s="190"/>
      <c r="C2373" s="190"/>
      <c r="D2373" s="183"/>
      <c r="E2373" s="183"/>
      <c r="F2373" s="112">
        <v>45292</v>
      </c>
      <c r="G2373" s="112">
        <v>45473</v>
      </c>
      <c r="H2373" s="193"/>
      <c r="I2373" s="83"/>
      <c r="J2373" s="83"/>
      <c r="K2373" s="47">
        <v>30.63</v>
      </c>
      <c r="L2373" s="47">
        <v>1877.94</v>
      </c>
      <c r="M2373" s="247" t="s">
        <v>347</v>
      </c>
    </row>
    <row r="2374" spans="1:13" ht="23.1" customHeight="1" outlineLevel="1">
      <c r="A2374" s="190"/>
      <c r="B2374" s="190"/>
      <c r="C2374" s="190"/>
      <c r="D2374" s="183"/>
      <c r="E2374" s="183"/>
      <c r="F2374" s="25">
        <v>45474</v>
      </c>
      <c r="G2374" s="25">
        <v>45657</v>
      </c>
      <c r="H2374" s="193"/>
      <c r="I2374" s="83"/>
      <c r="J2374" s="83"/>
      <c r="K2374" s="47">
        <v>35.24</v>
      </c>
      <c r="L2374" s="47">
        <v>2161.5100000000002</v>
      </c>
      <c r="M2374" s="248"/>
    </row>
    <row r="2375" spans="1:13" ht="23.1" customHeight="1" outlineLevel="1">
      <c r="A2375" s="190"/>
      <c r="B2375" s="190"/>
      <c r="C2375" s="190"/>
      <c r="D2375" s="183"/>
      <c r="E2375" s="183"/>
      <c r="F2375" s="112">
        <v>45292</v>
      </c>
      <c r="G2375" s="112">
        <v>45473</v>
      </c>
      <c r="H2375" s="193"/>
      <c r="I2375" s="83"/>
      <c r="J2375" s="83"/>
      <c r="K2375" s="47">
        <v>30.63</v>
      </c>
      <c r="L2375" s="47">
        <v>2014.01</v>
      </c>
      <c r="M2375" s="247" t="s">
        <v>348</v>
      </c>
    </row>
    <row r="2376" spans="1:13" ht="23.1" customHeight="1" outlineLevel="1">
      <c r="A2376" s="190"/>
      <c r="B2376" s="190"/>
      <c r="C2376" s="190"/>
      <c r="D2376" s="183"/>
      <c r="E2376" s="183"/>
      <c r="F2376" s="25">
        <v>45474</v>
      </c>
      <c r="G2376" s="25">
        <v>45657</v>
      </c>
      <c r="H2376" s="193"/>
      <c r="I2376" s="83"/>
      <c r="J2376" s="83"/>
      <c r="K2376" s="47">
        <v>35.24</v>
      </c>
      <c r="L2376" s="47">
        <v>2318.12</v>
      </c>
      <c r="M2376" s="248"/>
    </row>
    <row r="2377" spans="1:13" ht="23.1" customHeight="1" outlineLevel="1">
      <c r="A2377" s="190"/>
      <c r="B2377" s="190"/>
      <c r="C2377" s="190"/>
      <c r="D2377" s="183"/>
      <c r="E2377" s="183"/>
      <c r="F2377" s="112">
        <v>45292</v>
      </c>
      <c r="G2377" s="112">
        <v>45473</v>
      </c>
      <c r="H2377" s="193"/>
      <c r="I2377" s="83"/>
      <c r="J2377" s="83"/>
      <c r="K2377" s="47">
        <v>30.63</v>
      </c>
      <c r="L2377" s="47">
        <v>2105.56</v>
      </c>
      <c r="M2377" s="247" t="s">
        <v>349</v>
      </c>
    </row>
    <row r="2378" spans="1:13" ht="23.1" customHeight="1" outlineLevel="1">
      <c r="A2378" s="190"/>
      <c r="B2378" s="190"/>
      <c r="C2378" s="190"/>
      <c r="D2378" s="183"/>
      <c r="E2378" s="183"/>
      <c r="F2378" s="25">
        <v>45474</v>
      </c>
      <c r="G2378" s="25">
        <v>45657</v>
      </c>
      <c r="H2378" s="193"/>
      <c r="I2378" s="83"/>
      <c r="J2378" s="83"/>
      <c r="K2378" s="47">
        <v>35.24</v>
      </c>
      <c r="L2378" s="47">
        <v>2423.5</v>
      </c>
      <c r="M2378" s="248"/>
    </row>
    <row r="2379" spans="1:13" ht="23.1" customHeight="1" outlineLevel="1">
      <c r="A2379" s="190"/>
      <c r="B2379" s="190"/>
      <c r="C2379" s="190"/>
      <c r="D2379" s="183"/>
      <c r="E2379" s="183"/>
      <c r="F2379" s="112">
        <v>45292</v>
      </c>
      <c r="G2379" s="112">
        <v>45473</v>
      </c>
      <c r="H2379" s="193"/>
      <c r="I2379" s="83"/>
      <c r="J2379" s="83"/>
      <c r="K2379" s="47">
        <v>30.63</v>
      </c>
      <c r="L2379" s="47">
        <v>2278.17</v>
      </c>
      <c r="M2379" s="247" t="s">
        <v>350</v>
      </c>
    </row>
    <row r="2380" spans="1:13" ht="23.1" customHeight="1" outlineLevel="1">
      <c r="A2380" s="190"/>
      <c r="B2380" s="190"/>
      <c r="C2380" s="190"/>
      <c r="D2380" s="183"/>
      <c r="E2380" s="183"/>
      <c r="F2380" s="25">
        <v>45474</v>
      </c>
      <c r="G2380" s="25">
        <v>45657</v>
      </c>
      <c r="H2380" s="193"/>
      <c r="I2380" s="83"/>
      <c r="J2380" s="83"/>
      <c r="K2380" s="47">
        <v>35.24</v>
      </c>
      <c r="L2380" s="47">
        <v>2622.17</v>
      </c>
      <c r="M2380" s="248"/>
    </row>
    <row r="2381" spans="1:13" ht="23.1" customHeight="1" outlineLevel="1">
      <c r="A2381" s="190"/>
      <c r="B2381" s="190"/>
      <c r="C2381" s="190"/>
      <c r="D2381" s="183"/>
      <c r="E2381" s="183"/>
      <c r="F2381" s="112">
        <v>45292</v>
      </c>
      <c r="G2381" s="112">
        <v>45473</v>
      </c>
      <c r="H2381" s="193"/>
      <c r="I2381" s="83"/>
      <c r="J2381" s="83"/>
      <c r="K2381" s="47">
        <v>30.63</v>
      </c>
      <c r="L2381" s="47">
        <v>1930.11</v>
      </c>
      <c r="M2381" s="247" t="s">
        <v>351</v>
      </c>
    </row>
    <row r="2382" spans="1:13" ht="23.1" customHeight="1" outlineLevel="1">
      <c r="A2382" s="190"/>
      <c r="B2382" s="190"/>
      <c r="C2382" s="190"/>
      <c r="D2382" s="183"/>
      <c r="E2382" s="183"/>
      <c r="F2382" s="25">
        <v>45474</v>
      </c>
      <c r="G2382" s="25">
        <v>45657</v>
      </c>
      <c r="H2382" s="193"/>
      <c r="I2382" s="83"/>
      <c r="J2382" s="83"/>
      <c r="K2382" s="47">
        <v>35.24</v>
      </c>
      <c r="L2382" s="47">
        <v>2221.56</v>
      </c>
      <c r="M2382" s="248"/>
    </row>
    <row r="2383" spans="1:13" ht="23.1" customHeight="1" outlineLevel="1">
      <c r="A2383" s="190"/>
      <c r="B2383" s="190"/>
      <c r="C2383" s="190"/>
      <c r="D2383" s="183"/>
      <c r="E2383" s="183"/>
      <c r="F2383" s="112">
        <v>45292</v>
      </c>
      <c r="G2383" s="112">
        <v>45473</v>
      </c>
      <c r="H2383" s="193"/>
      <c r="I2383" s="83"/>
      <c r="J2383" s="83"/>
      <c r="K2383" s="47">
        <v>30.63</v>
      </c>
      <c r="L2383" s="47">
        <v>2105.56</v>
      </c>
      <c r="M2383" s="247" t="s">
        <v>352</v>
      </c>
    </row>
    <row r="2384" spans="1:13" ht="23.1" customHeight="1" outlineLevel="1">
      <c r="A2384" s="189"/>
      <c r="B2384" s="189"/>
      <c r="C2384" s="189"/>
      <c r="D2384" s="184"/>
      <c r="E2384" s="184"/>
      <c r="F2384" s="25">
        <v>45474</v>
      </c>
      <c r="G2384" s="25">
        <v>45657</v>
      </c>
      <c r="H2384" s="194"/>
      <c r="I2384" s="83"/>
      <c r="J2384" s="83"/>
      <c r="K2384" s="47">
        <v>35.24</v>
      </c>
      <c r="L2384" s="47">
        <v>2423.5</v>
      </c>
      <c r="M2384" s="248"/>
    </row>
    <row r="2385" spans="1:13" ht="23.1" customHeight="1" outlineLevel="1">
      <c r="A2385" s="188" t="s">
        <v>50</v>
      </c>
      <c r="B2385" s="188" t="s">
        <v>448</v>
      </c>
      <c r="C2385" s="188" t="s">
        <v>253</v>
      </c>
      <c r="D2385" s="182">
        <v>45264</v>
      </c>
      <c r="E2385" s="182" t="s">
        <v>827</v>
      </c>
      <c r="F2385" s="24">
        <v>45292</v>
      </c>
      <c r="G2385" s="24">
        <v>45473</v>
      </c>
      <c r="H2385" s="192"/>
      <c r="I2385" s="50">
        <v>68.87</v>
      </c>
      <c r="J2385" s="47">
        <v>4078.27</v>
      </c>
      <c r="K2385" s="83"/>
      <c r="L2385" s="83"/>
      <c r="M2385" s="247"/>
    </row>
    <row r="2386" spans="1:13" ht="23.1" customHeight="1" outlineLevel="1">
      <c r="A2386" s="189"/>
      <c r="B2386" s="189"/>
      <c r="C2386" s="189"/>
      <c r="D2386" s="184"/>
      <c r="E2386" s="184"/>
      <c r="F2386" s="113">
        <v>45474</v>
      </c>
      <c r="G2386" s="113">
        <v>45657</v>
      </c>
      <c r="H2386" s="194"/>
      <c r="I2386" s="50">
        <v>73.83</v>
      </c>
      <c r="J2386" s="47">
        <v>4078.27</v>
      </c>
      <c r="K2386" s="83"/>
      <c r="L2386" s="83"/>
      <c r="M2386" s="248"/>
    </row>
    <row r="2387" spans="1:13" ht="23.1" customHeight="1" outlineLevel="1">
      <c r="A2387" s="188" t="s">
        <v>50</v>
      </c>
      <c r="B2387" s="188" t="s">
        <v>366</v>
      </c>
      <c r="C2387" s="188" t="s">
        <v>478</v>
      </c>
      <c r="D2387" s="182">
        <v>45280</v>
      </c>
      <c r="E2387" s="182" t="s">
        <v>810</v>
      </c>
      <c r="F2387" s="24">
        <v>45292</v>
      </c>
      <c r="G2387" s="24">
        <v>45473</v>
      </c>
      <c r="H2387" s="192"/>
      <c r="I2387" s="50">
        <v>50.31</v>
      </c>
      <c r="J2387" s="47">
        <v>3058.9</v>
      </c>
      <c r="K2387" s="83"/>
      <c r="L2387" s="83"/>
      <c r="M2387" s="247"/>
    </row>
    <row r="2388" spans="1:13" ht="23.1" customHeight="1" outlineLevel="1">
      <c r="A2388" s="190"/>
      <c r="B2388" s="190"/>
      <c r="C2388" s="190"/>
      <c r="D2388" s="184"/>
      <c r="E2388" s="184"/>
      <c r="F2388" s="113">
        <v>45474</v>
      </c>
      <c r="G2388" s="113">
        <v>45657</v>
      </c>
      <c r="H2388" s="194"/>
      <c r="I2388" s="50">
        <v>57.79</v>
      </c>
      <c r="J2388" s="47">
        <v>3382.62</v>
      </c>
      <c r="K2388" s="83"/>
      <c r="L2388" s="83"/>
      <c r="M2388" s="248"/>
    </row>
    <row r="2389" spans="1:13" ht="23.1" customHeight="1" outlineLevel="1">
      <c r="A2389" s="190"/>
      <c r="B2389" s="190"/>
      <c r="C2389" s="190"/>
      <c r="D2389" s="182">
        <v>45280</v>
      </c>
      <c r="E2389" s="182" t="s">
        <v>805</v>
      </c>
      <c r="F2389" s="112">
        <v>45292</v>
      </c>
      <c r="G2389" s="112">
        <v>45473</v>
      </c>
      <c r="H2389" s="192"/>
      <c r="I2389" s="83"/>
      <c r="J2389" s="83"/>
      <c r="K2389" s="47">
        <v>40.56</v>
      </c>
      <c r="L2389" s="47">
        <v>1915.23</v>
      </c>
      <c r="M2389" s="247" t="s">
        <v>345</v>
      </c>
    </row>
    <row r="2390" spans="1:13" ht="23.1" customHeight="1" outlineLevel="1">
      <c r="A2390" s="190"/>
      <c r="B2390" s="190"/>
      <c r="C2390" s="190"/>
      <c r="D2390" s="183"/>
      <c r="E2390" s="183"/>
      <c r="F2390" s="25">
        <v>45474</v>
      </c>
      <c r="G2390" s="25">
        <v>45657</v>
      </c>
      <c r="H2390" s="193"/>
      <c r="I2390" s="83"/>
      <c r="J2390" s="83"/>
      <c r="K2390" s="47">
        <v>46.68</v>
      </c>
      <c r="L2390" s="47">
        <v>2204.42</v>
      </c>
      <c r="M2390" s="248"/>
    </row>
    <row r="2391" spans="1:13" ht="23.1" customHeight="1" outlineLevel="1">
      <c r="A2391" s="190"/>
      <c r="B2391" s="190"/>
      <c r="C2391" s="190"/>
      <c r="D2391" s="183"/>
      <c r="E2391" s="183"/>
      <c r="F2391" s="112">
        <v>45292</v>
      </c>
      <c r="G2391" s="112">
        <v>45473</v>
      </c>
      <c r="H2391" s="193"/>
      <c r="I2391" s="83"/>
      <c r="J2391" s="83"/>
      <c r="K2391" s="47">
        <v>40.56</v>
      </c>
      <c r="L2391" s="47">
        <v>2097.62</v>
      </c>
      <c r="M2391" s="247" t="s">
        <v>346</v>
      </c>
    </row>
    <row r="2392" spans="1:13" ht="23.1" customHeight="1" outlineLevel="1">
      <c r="A2392" s="190"/>
      <c r="B2392" s="190"/>
      <c r="C2392" s="190"/>
      <c r="D2392" s="183"/>
      <c r="E2392" s="183"/>
      <c r="F2392" s="25">
        <v>45474</v>
      </c>
      <c r="G2392" s="25">
        <v>45657</v>
      </c>
      <c r="H2392" s="193"/>
      <c r="I2392" s="83"/>
      <c r="J2392" s="83"/>
      <c r="K2392" s="47">
        <v>46.68</v>
      </c>
      <c r="L2392" s="47">
        <v>2414.36</v>
      </c>
      <c r="M2392" s="248"/>
    </row>
    <row r="2393" spans="1:13" ht="23.1" customHeight="1" outlineLevel="1">
      <c r="A2393" s="190"/>
      <c r="B2393" s="190"/>
      <c r="C2393" s="190"/>
      <c r="D2393" s="183"/>
      <c r="E2393" s="183"/>
      <c r="F2393" s="112">
        <v>45292</v>
      </c>
      <c r="G2393" s="112">
        <v>45473</v>
      </c>
      <c r="H2393" s="193"/>
      <c r="I2393" s="83"/>
      <c r="J2393" s="83"/>
      <c r="K2393" s="47">
        <v>40.56</v>
      </c>
      <c r="L2393" s="47">
        <v>1785.8</v>
      </c>
      <c r="M2393" s="247" t="s">
        <v>347</v>
      </c>
    </row>
    <row r="2394" spans="1:13" ht="23.1" customHeight="1" outlineLevel="1">
      <c r="A2394" s="190"/>
      <c r="B2394" s="190"/>
      <c r="C2394" s="190"/>
      <c r="D2394" s="183"/>
      <c r="E2394" s="183"/>
      <c r="F2394" s="25">
        <v>45474</v>
      </c>
      <c r="G2394" s="25">
        <v>45657</v>
      </c>
      <c r="H2394" s="193"/>
      <c r="I2394" s="83"/>
      <c r="J2394" s="83"/>
      <c r="K2394" s="47">
        <v>46.68</v>
      </c>
      <c r="L2394" s="47">
        <v>2055.46</v>
      </c>
      <c r="M2394" s="248"/>
    </row>
    <row r="2395" spans="1:13" ht="23.1" customHeight="1" outlineLevel="1">
      <c r="A2395" s="190"/>
      <c r="B2395" s="190"/>
      <c r="C2395" s="190"/>
      <c r="D2395" s="183"/>
      <c r="E2395" s="183"/>
      <c r="F2395" s="112">
        <v>45292</v>
      </c>
      <c r="G2395" s="112">
        <v>45473</v>
      </c>
      <c r="H2395" s="193"/>
      <c r="I2395" s="83"/>
      <c r="J2395" s="83"/>
      <c r="K2395" s="47">
        <v>40.56</v>
      </c>
      <c r="L2395" s="47">
        <v>1915.22</v>
      </c>
      <c r="M2395" s="247" t="s">
        <v>348</v>
      </c>
    </row>
    <row r="2396" spans="1:13" ht="23.1" customHeight="1" outlineLevel="1">
      <c r="A2396" s="190"/>
      <c r="B2396" s="190"/>
      <c r="C2396" s="190"/>
      <c r="D2396" s="183"/>
      <c r="E2396" s="183"/>
      <c r="F2396" s="25">
        <v>45474</v>
      </c>
      <c r="G2396" s="25">
        <v>45657</v>
      </c>
      <c r="H2396" s="193"/>
      <c r="I2396" s="83"/>
      <c r="J2396" s="83"/>
      <c r="K2396" s="47">
        <v>46.68</v>
      </c>
      <c r="L2396" s="47">
        <v>2204.42</v>
      </c>
      <c r="M2396" s="248"/>
    </row>
    <row r="2397" spans="1:13" ht="23.1" customHeight="1" outlineLevel="1">
      <c r="A2397" s="190"/>
      <c r="B2397" s="190"/>
      <c r="C2397" s="190"/>
      <c r="D2397" s="183"/>
      <c r="E2397" s="183"/>
      <c r="F2397" s="112">
        <v>45292</v>
      </c>
      <c r="G2397" s="112">
        <v>45473</v>
      </c>
      <c r="H2397" s="193"/>
      <c r="I2397" s="83"/>
      <c r="J2397" s="83"/>
      <c r="K2397" s="47">
        <v>40.56</v>
      </c>
      <c r="L2397" s="47">
        <v>2002.26</v>
      </c>
      <c r="M2397" s="247" t="s">
        <v>349</v>
      </c>
    </row>
    <row r="2398" spans="1:13" ht="23.1" customHeight="1" outlineLevel="1">
      <c r="A2398" s="190"/>
      <c r="B2398" s="190"/>
      <c r="C2398" s="190"/>
      <c r="D2398" s="183"/>
      <c r="E2398" s="183"/>
      <c r="F2398" s="25">
        <v>45474</v>
      </c>
      <c r="G2398" s="25">
        <v>45657</v>
      </c>
      <c r="H2398" s="193"/>
      <c r="I2398" s="83"/>
      <c r="J2398" s="83"/>
      <c r="K2398" s="47">
        <v>46.68</v>
      </c>
      <c r="L2398" s="47">
        <v>2304.6</v>
      </c>
      <c r="M2398" s="248"/>
    </row>
    <row r="2399" spans="1:13" ht="23.1" customHeight="1" outlineLevel="1">
      <c r="A2399" s="190"/>
      <c r="B2399" s="190"/>
      <c r="C2399" s="190"/>
      <c r="D2399" s="183"/>
      <c r="E2399" s="183"/>
      <c r="F2399" s="112">
        <v>45292</v>
      </c>
      <c r="G2399" s="112">
        <v>45473</v>
      </c>
      <c r="H2399" s="193"/>
      <c r="I2399" s="83"/>
      <c r="J2399" s="83"/>
      <c r="K2399" s="47">
        <v>40.56</v>
      </c>
      <c r="L2399" s="47">
        <v>2166.4</v>
      </c>
      <c r="M2399" s="247" t="s">
        <v>350</v>
      </c>
    </row>
    <row r="2400" spans="1:13" ht="23.1" customHeight="1" outlineLevel="1">
      <c r="A2400" s="190"/>
      <c r="B2400" s="190"/>
      <c r="C2400" s="190"/>
      <c r="D2400" s="183"/>
      <c r="E2400" s="183"/>
      <c r="F2400" s="25">
        <v>45474</v>
      </c>
      <c r="G2400" s="25">
        <v>45657</v>
      </c>
      <c r="H2400" s="193"/>
      <c r="I2400" s="83"/>
      <c r="J2400" s="83"/>
      <c r="K2400" s="47">
        <v>46.68</v>
      </c>
      <c r="L2400" s="47">
        <v>2493.5300000000002</v>
      </c>
      <c r="M2400" s="248"/>
    </row>
    <row r="2401" spans="1:13" ht="23.1" customHeight="1" outlineLevel="1">
      <c r="A2401" s="190"/>
      <c r="B2401" s="190"/>
      <c r="C2401" s="190"/>
      <c r="D2401" s="183"/>
      <c r="E2401" s="183"/>
      <c r="F2401" s="112">
        <v>45292</v>
      </c>
      <c r="G2401" s="112">
        <v>45473</v>
      </c>
      <c r="H2401" s="193"/>
      <c r="I2401" s="83"/>
      <c r="J2401" s="83"/>
      <c r="K2401" s="47">
        <v>40.56</v>
      </c>
      <c r="L2401" s="47">
        <v>1835.41</v>
      </c>
      <c r="M2401" s="247" t="s">
        <v>351</v>
      </c>
    </row>
    <row r="2402" spans="1:13" ht="23.1" customHeight="1" outlineLevel="1">
      <c r="A2402" s="190"/>
      <c r="B2402" s="190"/>
      <c r="C2402" s="190"/>
      <c r="D2402" s="183"/>
      <c r="E2402" s="183"/>
      <c r="F2402" s="25">
        <v>45474</v>
      </c>
      <c r="G2402" s="25">
        <v>45657</v>
      </c>
      <c r="H2402" s="193"/>
      <c r="I2402" s="83"/>
      <c r="J2402" s="83"/>
      <c r="K2402" s="47">
        <v>46.68</v>
      </c>
      <c r="L2402" s="47">
        <v>2112.56</v>
      </c>
      <c r="M2402" s="248"/>
    </row>
    <row r="2403" spans="1:13" ht="23.1" customHeight="1" outlineLevel="1">
      <c r="A2403" s="190"/>
      <c r="B2403" s="190"/>
      <c r="C2403" s="190"/>
      <c r="D2403" s="183"/>
      <c r="E2403" s="183"/>
      <c r="F2403" s="112">
        <v>45292</v>
      </c>
      <c r="G2403" s="112">
        <v>45473</v>
      </c>
      <c r="H2403" s="193"/>
      <c r="I2403" s="83"/>
      <c r="J2403" s="83"/>
      <c r="K2403" s="47">
        <v>40.56</v>
      </c>
      <c r="L2403" s="47">
        <v>2002.26</v>
      </c>
      <c r="M2403" s="247" t="s">
        <v>352</v>
      </c>
    </row>
    <row r="2404" spans="1:13" ht="23.1" customHeight="1" outlineLevel="1">
      <c r="A2404" s="189"/>
      <c r="B2404" s="189"/>
      <c r="C2404" s="190"/>
      <c r="D2404" s="184"/>
      <c r="E2404" s="184"/>
      <c r="F2404" s="25">
        <v>45474</v>
      </c>
      <c r="G2404" s="25">
        <v>45657</v>
      </c>
      <c r="H2404" s="194"/>
      <c r="I2404" s="83"/>
      <c r="J2404" s="83"/>
      <c r="K2404" s="47">
        <v>46.68</v>
      </c>
      <c r="L2404" s="47">
        <v>2304.6</v>
      </c>
      <c r="M2404" s="248"/>
    </row>
    <row r="2405" spans="1:13" ht="23.1" customHeight="1" outlineLevel="1">
      <c r="A2405" s="188" t="s">
        <v>50</v>
      </c>
      <c r="B2405" s="188" t="s">
        <v>439</v>
      </c>
      <c r="C2405" s="190"/>
      <c r="D2405" s="182">
        <v>45280</v>
      </c>
      <c r="E2405" s="182" t="s">
        <v>810</v>
      </c>
      <c r="F2405" s="24">
        <v>45292</v>
      </c>
      <c r="G2405" s="24">
        <v>45473</v>
      </c>
      <c r="H2405" s="192"/>
      <c r="I2405" s="50">
        <v>50.31</v>
      </c>
      <c r="J2405" s="47">
        <v>3058.9</v>
      </c>
      <c r="K2405" s="135"/>
      <c r="L2405" s="135"/>
      <c r="M2405" s="247"/>
    </row>
    <row r="2406" spans="1:13" ht="23.1" customHeight="1" outlineLevel="1">
      <c r="A2406" s="190"/>
      <c r="B2406" s="190"/>
      <c r="C2406" s="190"/>
      <c r="D2406" s="184"/>
      <c r="E2406" s="184"/>
      <c r="F2406" s="113">
        <v>45474</v>
      </c>
      <c r="G2406" s="113">
        <v>45657</v>
      </c>
      <c r="H2406" s="194"/>
      <c r="I2406" s="50">
        <v>57.79</v>
      </c>
      <c r="J2406" s="47">
        <v>3382.62</v>
      </c>
      <c r="K2406" s="135"/>
      <c r="L2406" s="135"/>
      <c r="M2406" s="248"/>
    </row>
    <row r="2407" spans="1:13" ht="23.1" customHeight="1" outlineLevel="1">
      <c r="A2407" s="190"/>
      <c r="B2407" s="190"/>
      <c r="C2407" s="190"/>
      <c r="D2407" s="182">
        <v>45280</v>
      </c>
      <c r="E2407" s="182" t="s">
        <v>805</v>
      </c>
      <c r="F2407" s="112">
        <v>45292</v>
      </c>
      <c r="G2407" s="112">
        <v>45473</v>
      </c>
      <c r="H2407" s="192"/>
      <c r="I2407" s="135"/>
      <c r="J2407" s="135"/>
      <c r="K2407" s="47">
        <v>40.56</v>
      </c>
      <c r="L2407" s="47">
        <v>1915.23</v>
      </c>
      <c r="M2407" s="247" t="s">
        <v>345</v>
      </c>
    </row>
    <row r="2408" spans="1:13" ht="23.1" customHeight="1" outlineLevel="1">
      <c r="A2408" s="190"/>
      <c r="B2408" s="190"/>
      <c r="C2408" s="190"/>
      <c r="D2408" s="183"/>
      <c r="E2408" s="183"/>
      <c r="F2408" s="25">
        <v>45474</v>
      </c>
      <c r="G2408" s="25">
        <v>45657</v>
      </c>
      <c r="H2408" s="193"/>
      <c r="I2408" s="135"/>
      <c r="J2408" s="135"/>
      <c r="K2408" s="47">
        <v>46.68</v>
      </c>
      <c r="L2408" s="47">
        <v>2204.42</v>
      </c>
      <c r="M2408" s="248"/>
    </row>
    <row r="2409" spans="1:13" ht="23.1" customHeight="1" outlineLevel="1">
      <c r="A2409" s="190"/>
      <c r="B2409" s="190"/>
      <c r="C2409" s="190"/>
      <c r="D2409" s="183"/>
      <c r="E2409" s="183"/>
      <c r="F2409" s="112">
        <v>45292</v>
      </c>
      <c r="G2409" s="112">
        <v>45473</v>
      </c>
      <c r="H2409" s="193"/>
      <c r="I2409" s="135"/>
      <c r="J2409" s="135"/>
      <c r="K2409" s="47">
        <v>40.56</v>
      </c>
      <c r="L2409" s="47">
        <v>2097.62</v>
      </c>
      <c r="M2409" s="247" t="s">
        <v>346</v>
      </c>
    </row>
    <row r="2410" spans="1:13" ht="23.1" customHeight="1" outlineLevel="1">
      <c r="A2410" s="190"/>
      <c r="B2410" s="190"/>
      <c r="C2410" s="190"/>
      <c r="D2410" s="183"/>
      <c r="E2410" s="183"/>
      <c r="F2410" s="25">
        <v>45474</v>
      </c>
      <c r="G2410" s="25">
        <v>45657</v>
      </c>
      <c r="H2410" s="193"/>
      <c r="I2410" s="135"/>
      <c r="J2410" s="135"/>
      <c r="K2410" s="47">
        <v>46.68</v>
      </c>
      <c r="L2410" s="47">
        <v>2414.36</v>
      </c>
      <c r="M2410" s="248"/>
    </row>
    <row r="2411" spans="1:13" ht="23.1" customHeight="1" outlineLevel="1">
      <c r="A2411" s="190"/>
      <c r="B2411" s="190"/>
      <c r="C2411" s="190"/>
      <c r="D2411" s="183"/>
      <c r="E2411" s="183"/>
      <c r="F2411" s="112">
        <v>45292</v>
      </c>
      <c r="G2411" s="112">
        <v>45473</v>
      </c>
      <c r="H2411" s="193"/>
      <c r="I2411" s="135"/>
      <c r="J2411" s="135"/>
      <c r="K2411" s="47">
        <v>40.56</v>
      </c>
      <c r="L2411" s="47">
        <v>1785.8</v>
      </c>
      <c r="M2411" s="247" t="s">
        <v>347</v>
      </c>
    </row>
    <row r="2412" spans="1:13" ht="23.1" customHeight="1" outlineLevel="1">
      <c r="A2412" s="190"/>
      <c r="B2412" s="190"/>
      <c r="C2412" s="190"/>
      <c r="D2412" s="183"/>
      <c r="E2412" s="183"/>
      <c r="F2412" s="25">
        <v>45474</v>
      </c>
      <c r="G2412" s="25">
        <v>45657</v>
      </c>
      <c r="H2412" s="193"/>
      <c r="I2412" s="135"/>
      <c r="J2412" s="135"/>
      <c r="K2412" s="47">
        <v>46.68</v>
      </c>
      <c r="L2412" s="47">
        <v>2055.46</v>
      </c>
      <c r="M2412" s="248"/>
    </row>
    <row r="2413" spans="1:13" ht="23.1" customHeight="1" outlineLevel="1">
      <c r="A2413" s="190"/>
      <c r="B2413" s="190"/>
      <c r="C2413" s="190"/>
      <c r="D2413" s="183"/>
      <c r="E2413" s="183"/>
      <c r="F2413" s="112">
        <v>45292</v>
      </c>
      <c r="G2413" s="112">
        <v>45473</v>
      </c>
      <c r="H2413" s="193"/>
      <c r="I2413" s="135"/>
      <c r="J2413" s="135"/>
      <c r="K2413" s="47">
        <v>40.56</v>
      </c>
      <c r="L2413" s="47">
        <v>1915.22</v>
      </c>
      <c r="M2413" s="247" t="s">
        <v>348</v>
      </c>
    </row>
    <row r="2414" spans="1:13" ht="23.1" customHeight="1" outlineLevel="1">
      <c r="A2414" s="190"/>
      <c r="B2414" s="190"/>
      <c r="C2414" s="190"/>
      <c r="D2414" s="183"/>
      <c r="E2414" s="183"/>
      <c r="F2414" s="25">
        <v>45474</v>
      </c>
      <c r="G2414" s="25">
        <v>45657</v>
      </c>
      <c r="H2414" s="193"/>
      <c r="I2414" s="135"/>
      <c r="J2414" s="135"/>
      <c r="K2414" s="47">
        <v>46.68</v>
      </c>
      <c r="L2414" s="47">
        <v>2204.42</v>
      </c>
      <c r="M2414" s="248"/>
    </row>
    <row r="2415" spans="1:13" ht="23.1" customHeight="1" outlineLevel="1">
      <c r="A2415" s="190"/>
      <c r="B2415" s="190"/>
      <c r="C2415" s="190"/>
      <c r="D2415" s="183"/>
      <c r="E2415" s="183"/>
      <c r="F2415" s="112">
        <v>45292</v>
      </c>
      <c r="G2415" s="112">
        <v>45473</v>
      </c>
      <c r="H2415" s="193"/>
      <c r="I2415" s="135"/>
      <c r="J2415" s="135"/>
      <c r="K2415" s="47">
        <v>40.56</v>
      </c>
      <c r="L2415" s="47">
        <v>2002.26</v>
      </c>
      <c r="M2415" s="247" t="s">
        <v>349</v>
      </c>
    </row>
    <row r="2416" spans="1:13" ht="23.1" customHeight="1" outlineLevel="1">
      <c r="A2416" s="190"/>
      <c r="B2416" s="190"/>
      <c r="C2416" s="190"/>
      <c r="D2416" s="183"/>
      <c r="E2416" s="183"/>
      <c r="F2416" s="25">
        <v>45474</v>
      </c>
      <c r="G2416" s="25">
        <v>45657</v>
      </c>
      <c r="H2416" s="193"/>
      <c r="I2416" s="135"/>
      <c r="J2416" s="135"/>
      <c r="K2416" s="47">
        <v>46.68</v>
      </c>
      <c r="L2416" s="47">
        <v>2304.6</v>
      </c>
      <c r="M2416" s="248"/>
    </row>
    <row r="2417" spans="1:13" ht="23.1" customHeight="1" outlineLevel="1">
      <c r="A2417" s="190"/>
      <c r="B2417" s="190"/>
      <c r="C2417" s="190"/>
      <c r="D2417" s="183"/>
      <c r="E2417" s="183"/>
      <c r="F2417" s="112">
        <v>45292</v>
      </c>
      <c r="G2417" s="112">
        <v>45473</v>
      </c>
      <c r="H2417" s="193"/>
      <c r="I2417" s="135"/>
      <c r="J2417" s="135"/>
      <c r="K2417" s="47">
        <v>40.56</v>
      </c>
      <c r="L2417" s="47">
        <v>2166.4</v>
      </c>
      <c r="M2417" s="247" t="s">
        <v>350</v>
      </c>
    </row>
    <row r="2418" spans="1:13" ht="23.1" customHeight="1" outlineLevel="1">
      <c r="A2418" s="190"/>
      <c r="B2418" s="190"/>
      <c r="C2418" s="190"/>
      <c r="D2418" s="183"/>
      <c r="E2418" s="183"/>
      <c r="F2418" s="25">
        <v>45474</v>
      </c>
      <c r="G2418" s="25">
        <v>45657</v>
      </c>
      <c r="H2418" s="193"/>
      <c r="I2418" s="135"/>
      <c r="J2418" s="135"/>
      <c r="K2418" s="47">
        <v>46.68</v>
      </c>
      <c r="L2418" s="47">
        <v>2493.5300000000002</v>
      </c>
      <c r="M2418" s="248"/>
    </row>
    <row r="2419" spans="1:13" ht="23.1" customHeight="1" outlineLevel="1">
      <c r="A2419" s="190"/>
      <c r="B2419" s="190"/>
      <c r="C2419" s="190"/>
      <c r="D2419" s="183"/>
      <c r="E2419" s="183"/>
      <c r="F2419" s="112">
        <v>45292</v>
      </c>
      <c r="G2419" s="112">
        <v>45473</v>
      </c>
      <c r="H2419" s="193"/>
      <c r="I2419" s="135"/>
      <c r="J2419" s="135"/>
      <c r="K2419" s="47">
        <v>40.56</v>
      </c>
      <c r="L2419" s="47">
        <v>1835.41</v>
      </c>
      <c r="M2419" s="247" t="s">
        <v>351</v>
      </c>
    </row>
    <row r="2420" spans="1:13" ht="23.1" customHeight="1" outlineLevel="1">
      <c r="A2420" s="190"/>
      <c r="B2420" s="190"/>
      <c r="C2420" s="190"/>
      <c r="D2420" s="183"/>
      <c r="E2420" s="183"/>
      <c r="F2420" s="25">
        <v>45474</v>
      </c>
      <c r="G2420" s="25">
        <v>45657</v>
      </c>
      <c r="H2420" s="193"/>
      <c r="I2420" s="135"/>
      <c r="J2420" s="135"/>
      <c r="K2420" s="47">
        <v>46.68</v>
      </c>
      <c r="L2420" s="47">
        <v>2112.56</v>
      </c>
      <c r="M2420" s="248"/>
    </row>
    <row r="2421" spans="1:13" ht="23.1" customHeight="1" outlineLevel="1">
      <c r="A2421" s="190"/>
      <c r="B2421" s="190"/>
      <c r="C2421" s="190"/>
      <c r="D2421" s="183"/>
      <c r="E2421" s="183"/>
      <c r="F2421" s="112">
        <v>45292</v>
      </c>
      <c r="G2421" s="112">
        <v>45473</v>
      </c>
      <c r="H2421" s="193"/>
      <c r="I2421" s="135"/>
      <c r="J2421" s="135"/>
      <c r="K2421" s="47">
        <v>40.56</v>
      </c>
      <c r="L2421" s="47">
        <v>2002.26</v>
      </c>
      <c r="M2421" s="247" t="s">
        <v>352</v>
      </c>
    </row>
    <row r="2422" spans="1:13" ht="23.1" customHeight="1" outlineLevel="1">
      <c r="A2422" s="189"/>
      <c r="B2422" s="189"/>
      <c r="C2422" s="190"/>
      <c r="D2422" s="184"/>
      <c r="E2422" s="184"/>
      <c r="F2422" s="25">
        <v>45474</v>
      </c>
      <c r="G2422" s="25">
        <v>45657</v>
      </c>
      <c r="H2422" s="194"/>
      <c r="I2422" s="135"/>
      <c r="J2422" s="135"/>
      <c r="K2422" s="47">
        <v>46.68</v>
      </c>
      <c r="L2422" s="47">
        <v>2304.6</v>
      </c>
      <c r="M2422" s="248"/>
    </row>
    <row r="2423" spans="1:13" ht="23.1" customHeight="1" outlineLevel="1">
      <c r="A2423" s="188" t="s">
        <v>50</v>
      </c>
      <c r="B2423" s="188" t="s">
        <v>440</v>
      </c>
      <c r="C2423" s="190"/>
      <c r="D2423" s="182">
        <v>45280</v>
      </c>
      <c r="E2423" s="182" t="s">
        <v>810</v>
      </c>
      <c r="F2423" s="24">
        <v>45292</v>
      </c>
      <c r="G2423" s="24">
        <v>45473</v>
      </c>
      <c r="H2423" s="192"/>
      <c r="I2423" s="50">
        <v>50.31</v>
      </c>
      <c r="J2423" s="47">
        <v>3058.9</v>
      </c>
      <c r="K2423" s="135"/>
      <c r="L2423" s="135"/>
      <c r="M2423" s="247"/>
    </row>
    <row r="2424" spans="1:13" ht="23.1" customHeight="1" outlineLevel="1">
      <c r="A2424" s="190"/>
      <c r="B2424" s="190"/>
      <c r="C2424" s="190"/>
      <c r="D2424" s="184"/>
      <c r="E2424" s="184"/>
      <c r="F2424" s="113">
        <v>45474</v>
      </c>
      <c r="G2424" s="113">
        <v>45657</v>
      </c>
      <c r="H2424" s="194"/>
      <c r="I2424" s="50">
        <v>57.79</v>
      </c>
      <c r="J2424" s="47">
        <v>3382.62</v>
      </c>
      <c r="K2424" s="135"/>
      <c r="L2424" s="135"/>
      <c r="M2424" s="248"/>
    </row>
    <row r="2425" spans="1:13" ht="23.1" customHeight="1" outlineLevel="1">
      <c r="A2425" s="190"/>
      <c r="B2425" s="190"/>
      <c r="C2425" s="190"/>
      <c r="D2425" s="182">
        <v>45280</v>
      </c>
      <c r="E2425" s="182" t="s">
        <v>805</v>
      </c>
      <c r="F2425" s="112">
        <v>45292</v>
      </c>
      <c r="G2425" s="112">
        <v>45473</v>
      </c>
      <c r="H2425" s="192"/>
      <c r="I2425" s="135"/>
      <c r="J2425" s="135"/>
      <c r="K2425" s="47">
        <v>40.56</v>
      </c>
      <c r="L2425" s="47">
        <v>1915.23</v>
      </c>
      <c r="M2425" s="247" t="s">
        <v>345</v>
      </c>
    </row>
    <row r="2426" spans="1:13" ht="23.1" customHeight="1" outlineLevel="1">
      <c r="A2426" s="190"/>
      <c r="B2426" s="190"/>
      <c r="C2426" s="190"/>
      <c r="D2426" s="183"/>
      <c r="E2426" s="183"/>
      <c r="F2426" s="25">
        <v>45474</v>
      </c>
      <c r="G2426" s="25">
        <v>45657</v>
      </c>
      <c r="H2426" s="193"/>
      <c r="I2426" s="135"/>
      <c r="J2426" s="135"/>
      <c r="K2426" s="47">
        <v>46.68</v>
      </c>
      <c r="L2426" s="47">
        <v>2204.42</v>
      </c>
      <c r="M2426" s="248"/>
    </row>
    <row r="2427" spans="1:13" ht="23.1" customHeight="1" outlineLevel="1">
      <c r="A2427" s="190"/>
      <c r="B2427" s="190"/>
      <c r="C2427" s="190"/>
      <c r="D2427" s="183"/>
      <c r="E2427" s="183"/>
      <c r="F2427" s="112">
        <v>45292</v>
      </c>
      <c r="G2427" s="112">
        <v>45473</v>
      </c>
      <c r="H2427" s="193"/>
      <c r="I2427" s="135"/>
      <c r="J2427" s="135"/>
      <c r="K2427" s="47">
        <v>40.56</v>
      </c>
      <c r="L2427" s="47">
        <v>2097.62</v>
      </c>
      <c r="M2427" s="247" t="s">
        <v>346</v>
      </c>
    </row>
    <row r="2428" spans="1:13" ht="23.1" customHeight="1" outlineLevel="1">
      <c r="A2428" s="190"/>
      <c r="B2428" s="190"/>
      <c r="C2428" s="190"/>
      <c r="D2428" s="183"/>
      <c r="E2428" s="183"/>
      <c r="F2428" s="25">
        <v>45474</v>
      </c>
      <c r="G2428" s="25">
        <v>45657</v>
      </c>
      <c r="H2428" s="193"/>
      <c r="I2428" s="135"/>
      <c r="J2428" s="135"/>
      <c r="K2428" s="47">
        <v>46.68</v>
      </c>
      <c r="L2428" s="47">
        <v>2414.36</v>
      </c>
      <c r="M2428" s="248"/>
    </row>
    <row r="2429" spans="1:13" ht="23.1" customHeight="1" outlineLevel="1">
      <c r="A2429" s="190"/>
      <c r="B2429" s="190"/>
      <c r="C2429" s="190"/>
      <c r="D2429" s="183"/>
      <c r="E2429" s="183"/>
      <c r="F2429" s="112">
        <v>45292</v>
      </c>
      <c r="G2429" s="112">
        <v>45473</v>
      </c>
      <c r="H2429" s="193"/>
      <c r="I2429" s="135"/>
      <c r="J2429" s="135"/>
      <c r="K2429" s="47">
        <v>40.56</v>
      </c>
      <c r="L2429" s="47">
        <v>1785.8</v>
      </c>
      <c r="M2429" s="247" t="s">
        <v>347</v>
      </c>
    </row>
    <row r="2430" spans="1:13" ht="23.1" customHeight="1" outlineLevel="1">
      <c r="A2430" s="190"/>
      <c r="B2430" s="190"/>
      <c r="C2430" s="190"/>
      <c r="D2430" s="183"/>
      <c r="E2430" s="183"/>
      <c r="F2430" s="25">
        <v>45474</v>
      </c>
      <c r="G2430" s="25">
        <v>45657</v>
      </c>
      <c r="H2430" s="193"/>
      <c r="I2430" s="135"/>
      <c r="J2430" s="135"/>
      <c r="K2430" s="47">
        <v>46.68</v>
      </c>
      <c r="L2430" s="47">
        <v>2055.46</v>
      </c>
      <c r="M2430" s="248"/>
    </row>
    <row r="2431" spans="1:13" ht="23.1" customHeight="1" outlineLevel="1">
      <c r="A2431" s="190"/>
      <c r="B2431" s="190"/>
      <c r="C2431" s="190"/>
      <c r="D2431" s="183"/>
      <c r="E2431" s="183"/>
      <c r="F2431" s="112">
        <v>45292</v>
      </c>
      <c r="G2431" s="112">
        <v>45473</v>
      </c>
      <c r="H2431" s="193"/>
      <c r="I2431" s="135"/>
      <c r="J2431" s="135"/>
      <c r="K2431" s="47">
        <v>40.56</v>
      </c>
      <c r="L2431" s="47">
        <v>1915.22</v>
      </c>
      <c r="M2431" s="247" t="s">
        <v>348</v>
      </c>
    </row>
    <row r="2432" spans="1:13" ht="23.1" customHeight="1" outlineLevel="1">
      <c r="A2432" s="190"/>
      <c r="B2432" s="190"/>
      <c r="C2432" s="190"/>
      <c r="D2432" s="183"/>
      <c r="E2432" s="183"/>
      <c r="F2432" s="25">
        <v>45474</v>
      </c>
      <c r="G2432" s="25">
        <v>45657</v>
      </c>
      <c r="H2432" s="193"/>
      <c r="I2432" s="135"/>
      <c r="J2432" s="135"/>
      <c r="K2432" s="47">
        <v>46.68</v>
      </c>
      <c r="L2432" s="47">
        <v>2204.42</v>
      </c>
      <c r="M2432" s="248"/>
    </row>
    <row r="2433" spans="1:13" ht="23.1" customHeight="1" outlineLevel="1">
      <c r="A2433" s="190"/>
      <c r="B2433" s="190"/>
      <c r="C2433" s="190"/>
      <c r="D2433" s="183"/>
      <c r="E2433" s="183"/>
      <c r="F2433" s="112">
        <v>45292</v>
      </c>
      <c r="G2433" s="112">
        <v>45473</v>
      </c>
      <c r="H2433" s="193"/>
      <c r="I2433" s="135"/>
      <c r="J2433" s="135"/>
      <c r="K2433" s="47">
        <v>40.56</v>
      </c>
      <c r="L2433" s="47">
        <v>2002.26</v>
      </c>
      <c r="M2433" s="247" t="s">
        <v>349</v>
      </c>
    </row>
    <row r="2434" spans="1:13" ht="23.1" customHeight="1" outlineLevel="1">
      <c r="A2434" s="190"/>
      <c r="B2434" s="190"/>
      <c r="C2434" s="190"/>
      <c r="D2434" s="183"/>
      <c r="E2434" s="183"/>
      <c r="F2434" s="25">
        <v>45474</v>
      </c>
      <c r="G2434" s="25">
        <v>45657</v>
      </c>
      <c r="H2434" s="193"/>
      <c r="I2434" s="135"/>
      <c r="J2434" s="135"/>
      <c r="K2434" s="47">
        <v>46.68</v>
      </c>
      <c r="L2434" s="47">
        <v>2304.6</v>
      </c>
      <c r="M2434" s="248"/>
    </row>
    <row r="2435" spans="1:13" ht="23.1" customHeight="1" outlineLevel="1">
      <c r="A2435" s="190"/>
      <c r="B2435" s="190"/>
      <c r="C2435" s="190"/>
      <c r="D2435" s="183"/>
      <c r="E2435" s="183"/>
      <c r="F2435" s="112">
        <v>45292</v>
      </c>
      <c r="G2435" s="112">
        <v>45473</v>
      </c>
      <c r="H2435" s="193"/>
      <c r="I2435" s="135"/>
      <c r="J2435" s="135"/>
      <c r="K2435" s="47">
        <v>40.56</v>
      </c>
      <c r="L2435" s="47">
        <v>2166.4</v>
      </c>
      <c r="M2435" s="247" t="s">
        <v>350</v>
      </c>
    </row>
    <row r="2436" spans="1:13" ht="23.1" customHeight="1" outlineLevel="1">
      <c r="A2436" s="190"/>
      <c r="B2436" s="190"/>
      <c r="C2436" s="190"/>
      <c r="D2436" s="183"/>
      <c r="E2436" s="183"/>
      <c r="F2436" s="25">
        <v>45474</v>
      </c>
      <c r="G2436" s="25">
        <v>45657</v>
      </c>
      <c r="H2436" s="193"/>
      <c r="I2436" s="135"/>
      <c r="J2436" s="135"/>
      <c r="K2436" s="47">
        <v>46.68</v>
      </c>
      <c r="L2436" s="47">
        <v>2493.5300000000002</v>
      </c>
      <c r="M2436" s="248"/>
    </row>
    <row r="2437" spans="1:13" ht="23.1" customHeight="1" outlineLevel="1">
      <c r="A2437" s="190"/>
      <c r="B2437" s="190"/>
      <c r="C2437" s="190"/>
      <c r="D2437" s="183"/>
      <c r="E2437" s="183"/>
      <c r="F2437" s="112">
        <v>45292</v>
      </c>
      <c r="G2437" s="112">
        <v>45473</v>
      </c>
      <c r="H2437" s="193"/>
      <c r="I2437" s="135"/>
      <c r="J2437" s="135"/>
      <c r="K2437" s="47">
        <v>40.56</v>
      </c>
      <c r="L2437" s="47">
        <v>1835.41</v>
      </c>
      <c r="M2437" s="247" t="s">
        <v>351</v>
      </c>
    </row>
    <row r="2438" spans="1:13" ht="23.1" customHeight="1" outlineLevel="1">
      <c r="A2438" s="190"/>
      <c r="B2438" s="190"/>
      <c r="C2438" s="190"/>
      <c r="D2438" s="183"/>
      <c r="E2438" s="183"/>
      <c r="F2438" s="25">
        <v>45474</v>
      </c>
      <c r="G2438" s="25">
        <v>45657</v>
      </c>
      <c r="H2438" s="193"/>
      <c r="I2438" s="135"/>
      <c r="J2438" s="135"/>
      <c r="K2438" s="47">
        <v>46.68</v>
      </c>
      <c r="L2438" s="47">
        <v>2112.56</v>
      </c>
      <c r="M2438" s="248"/>
    </row>
    <row r="2439" spans="1:13" ht="23.1" customHeight="1" outlineLevel="1">
      <c r="A2439" s="190"/>
      <c r="B2439" s="190"/>
      <c r="C2439" s="190"/>
      <c r="D2439" s="183"/>
      <c r="E2439" s="183"/>
      <c r="F2439" s="112">
        <v>45292</v>
      </c>
      <c r="G2439" s="112">
        <v>45473</v>
      </c>
      <c r="H2439" s="193"/>
      <c r="I2439" s="135"/>
      <c r="J2439" s="135"/>
      <c r="K2439" s="47">
        <v>40.56</v>
      </c>
      <c r="L2439" s="47">
        <v>2002.26</v>
      </c>
      <c r="M2439" s="247" t="s">
        <v>352</v>
      </c>
    </row>
    <row r="2440" spans="1:13" ht="23.1" customHeight="1" outlineLevel="1">
      <c r="A2440" s="189"/>
      <c r="B2440" s="189"/>
      <c r="C2440" s="190"/>
      <c r="D2440" s="184"/>
      <c r="E2440" s="184"/>
      <c r="F2440" s="25">
        <v>45474</v>
      </c>
      <c r="G2440" s="25">
        <v>45657</v>
      </c>
      <c r="H2440" s="194"/>
      <c r="I2440" s="135"/>
      <c r="J2440" s="135"/>
      <c r="K2440" s="47">
        <v>46.68</v>
      </c>
      <c r="L2440" s="47">
        <v>2304.6</v>
      </c>
      <c r="M2440" s="248"/>
    </row>
    <row r="2441" spans="1:13" ht="23.1" customHeight="1" outlineLevel="1">
      <c r="A2441" s="188" t="s">
        <v>50</v>
      </c>
      <c r="B2441" s="188" t="s">
        <v>441</v>
      </c>
      <c r="C2441" s="190"/>
      <c r="D2441" s="182">
        <v>45280</v>
      </c>
      <c r="E2441" s="182" t="s">
        <v>810</v>
      </c>
      <c r="F2441" s="24">
        <v>45292</v>
      </c>
      <c r="G2441" s="24">
        <v>45473</v>
      </c>
      <c r="H2441" s="192"/>
      <c r="I2441" s="50">
        <v>50.31</v>
      </c>
      <c r="J2441" s="47">
        <v>3058.9</v>
      </c>
      <c r="K2441" s="135"/>
      <c r="L2441" s="135"/>
      <c r="M2441" s="247"/>
    </row>
    <row r="2442" spans="1:13" ht="23.1" customHeight="1" outlineLevel="1">
      <c r="A2442" s="190"/>
      <c r="B2442" s="190"/>
      <c r="C2442" s="190"/>
      <c r="D2442" s="184"/>
      <c r="E2442" s="184"/>
      <c r="F2442" s="113">
        <v>45474</v>
      </c>
      <c r="G2442" s="113">
        <v>45657</v>
      </c>
      <c r="H2442" s="194"/>
      <c r="I2442" s="50">
        <v>57.79</v>
      </c>
      <c r="J2442" s="47">
        <v>3382.62</v>
      </c>
      <c r="K2442" s="135"/>
      <c r="L2442" s="135"/>
      <c r="M2442" s="248"/>
    </row>
    <row r="2443" spans="1:13" ht="23.1" customHeight="1" outlineLevel="1">
      <c r="A2443" s="190"/>
      <c r="B2443" s="190"/>
      <c r="C2443" s="190"/>
      <c r="D2443" s="182">
        <v>45280</v>
      </c>
      <c r="E2443" s="182" t="s">
        <v>805</v>
      </c>
      <c r="F2443" s="112">
        <v>45292</v>
      </c>
      <c r="G2443" s="112">
        <v>45473</v>
      </c>
      <c r="H2443" s="192"/>
      <c r="I2443" s="135"/>
      <c r="J2443" s="135"/>
      <c r="K2443" s="47">
        <v>40.56</v>
      </c>
      <c r="L2443" s="47">
        <v>1915.23</v>
      </c>
      <c r="M2443" s="247" t="s">
        <v>345</v>
      </c>
    </row>
    <row r="2444" spans="1:13" ht="23.1" customHeight="1" outlineLevel="1">
      <c r="A2444" s="190"/>
      <c r="B2444" s="190"/>
      <c r="C2444" s="190"/>
      <c r="D2444" s="183"/>
      <c r="E2444" s="183"/>
      <c r="F2444" s="25">
        <v>45474</v>
      </c>
      <c r="G2444" s="25">
        <v>45657</v>
      </c>
      <c r="H2444" s="193"/>
      <c r="I2444" s="135"/>
      <c r="J2444" s="135"/>
      <c r="K2444" s="47">
        <v>46.68</v>
      </c>
      <c r="L2444" s="47">
        <v>2204.42</v>
      </c>
      <c r="M2444" s="248"/>
    </row>
    <row r="2445" spans="1:13" ht="23.1" customHeight="1" outlineLevel="1">
      <c r="A2445" s="190"/>
      <c r="B2445" s="190"/>
      <c r="C2445" s="190"/>
      <c r="D2445" s="183"/>
      <c r="E2445" s="183"/>
      <c r="F2445" s="112">
        <v>45292</v>
      </c>
      <c r="G2445" s="112">
        <v>45473</v>
      </c>
      <c r="H2445" s="193"/>
      <c r="I2445" s="135"/>
      <c r="J2445" s="135"/>
      <c r="K2445" s="47">
        <v>40.56</v>
      </c>
      <c r="L2445" s="47">
        <v>2097.62</v>
      </c>
      <c r="M2445" s="247" t="s">
        <v>346</v>
      </c>
    </row>
    <row r="2446" spans="1:13" ht="23.1" customHeight="1" outlineLevel="1">
      <c r="A2446" s="190"/>
      <c r="B2446" s="190"/>
      <c r="C2446" s="190"/>
      <c r="D2446" s="183"/>
      <c r="E2446" s="183"/>
      <c r="F2446" s="25">
        <v>45474</v>
      </c>
      <c r="G2446" s="25">
        <v>45657</v>
      </c>
      <c r="H2446" s="193"/>
      <c r="I2446" s="135"/>
      <c r="J2446" s="135"/>
      <c r="K2446" s="47">
        <v>46.68</v>
      </c>
      <c r="L2446" s="47">
        <v>2414.36</v>
      </c>
      <c r="M2446" s="248"/>
    </row>
    <row r="2447" spans="1:13" ht="23.1" customHeight="1" outlineLevel="1">
      <c r="A2447" s="190"/>
      <c r="B2447" s="190"/>
      <c r="C2447" s="190"/>
      <c r="D2447" s="183"/>
      <c r="E2447" s="183"/>
      <c r="F2447" s="112">
        <v>45292</v>
      </c>
      <c r="G2447" s="112">
        <v>45473</v>
      </c>
      <c r="H2447" s="193"/>
      <c r="I2447" s="135"/>
      <c r="J2447" s="135"/>
      <c r="K2447" s="47">
        <v>40.56</v>
      </c>
      <c r="L2447" s="47">
        <v>1785.8</v>
      </c>
      <c r="M2447" s="247" t="s">
        <v>347</v>
      </c>
    </row>
    <row r="2448" spans="1:13" ht="23.1" customHeight="1" outlineLevel="1">
      <c r="A2448" s="190"/>
      <c r="B2448" s="190"/>
      <c r="C2448" s="190"/>
      <c r="D2448" s="183"/>
      <c r="E2448" s="183"/>
      <c r="F2448" s="25">
        <v>45474</v>
      </c>
      <c r="G2448" s="25">
        <v>45657</v>
      </c>
      <c r="H2448" s="193"/>
      <c r="I2448" s="135"/>
      <c r="J2448" s="135"/>
      <c r="K2448" s="47">
        <v>46.68</v>
      </c>
      <c r="L2448" s="47">
        <v>2055.46</v>
      </c>
      <c r="M2448" s="248"/>
    </row>
    <row r="2449" spans="1:13" ht="23.1" customHeight="1" outlineLevel="1">
      <c r="A2449" s="190"/>
      <c r="B2449" s="190"/>
      <c r="C2449" s="190"/>
      <c r="D2449" s="183"/>
      <c r="E2449" s="183"/>
      <c r="F2449" s="112">
        <v>45292</v>
      </c>
      <c r="G2449" s="112">
        <v>45473</v>
      </c>
      <c r="H2449" s="193"/>
      <c r="I2449" s="135"/>
      <c r="J2449" s="135"/>
      <c r="K2449" s="47">
        <v>40.56</v>
      </c>
      <c r="L2449" s="47">
        <v>1915.22</v>
      </c>
      <c r="M2449" s="247" t="s">
        <v>348</v>
      </c>
    </row>
    <row r="2450" spans="1:13" ht="23.1" customHeight="1" outlineLevel="1">
      <c r="A2450" s="190"/>
      <c r="B2450" s="190"/>
      <c r="C2450" s="190"/>
      <c r="D2450" s="183"/>
      <c r="E2450" s="183"/>
      <c r="F2450" s="25">
        <v>45474</v>
      </c>
      <c r="G2450" s="25">
        <v>45657</v>
      </c>
      <c r="H2450" s="193"/>
      <c r="I2450" s="135"/>
      <c r="J2450" s="135"/>
      <c r="K2450" s="47">
        <v>46.68</v>
      </c>
      <c r="L2450" s="47">
        <v>2204.42</v>
      </c>
      <c r="M2450" s="248"/>
    </row>
    <row r="2451" spans="1:13" ht="23.1" customHeight="1" outlineLevel="1">
      <c r="A2451" s="190"/>
      <c r="B2451" s="190"/>
      <c r="C2451" s="190"/>
      <c r="D2451" s="183"/>
      <c r="E2451" s="183"/>
      <c r="F2451" s="112">
        <v>45292</v>
      </c>
      <c r="G2451" s="112">
        <v>45473</v>
      </c>
      <c r="H2451" s="193"/>
      <c r="I2451" s="135"/>
      <c r="J2451" s="135"/>
      <c r="K2451" s="47">
        <v>40.56</v>
      </c>
      <c r="L2451" s="47">
        <v>2002.26</v>
      </c>
      <c r="M2451" s="247" t="s">
        <v>349</v>
      </c>
    </row>
    <row r="2452" spans="1:13" ht="23.1" customHeight="1" outlineLevel="1">
      <c r="A2452" s="190"/>
      <c r="B2452" s="190"/>
      <c r="C2452" s="190"/>
      <c r="D2452" s="183"/>
      <c r="E2452" s="183"/>
      <c r="F2452" s="25">
        <v>45474</v>
      </c>
      <c r="G2452" s="25">
        <v>45657</v>
      </c>
      <c r="H2452" s="193"/>
      <c r="I2452" s="135"/>
      <c r="J2452" s="135"/>
      <c r="K2452" s="47">
        <v>46.68</v>
      </c>
      <c r="L2452" s="47">
        <v>2304.6</v>
      </c>
      <c r="M2452" s="248"/>
    </row>
    <row r="2453" spans="1:13" ht="23.1" customHeight="1" outlineLevel="1">
      <c r="A2453" s="190"/>
      <c r="B2453" s="190"/>
      <c r="C2453" s="190"/>
      <c r="D2453" s="183"/>
      <c r="E2453" s="183"/>
      <c r="F2453" s="112">
        <v>45292</v>
      </c>
      <c r="G2453" s="112">
        <v>45473</v>
      </c>
      <c r="H2453" s="193"/>
      <c r="I2453" s="135"/>
      <c r="J2453" s="135"/>
      <c r="K2453" s="47">
        <v>40.56</v>
      </c>
      <c r="L2453" s="47">
        <v>2166.4</v>
      </c>
      <c r="M2453" s="247" t="s">
        <v>350</v>
      </c>
    </row>
    <row r="2454" spans="1:13" ht="23.1" customHeight="1" outlineLevel="1">
      <c r="A2454" s="190"/>
      <c r="B2454" s="190"/>
      <c r="C2454" s="190"/>
      <c r="D2454" s="183"/>
      <c r="E2454" s="183"/>
      <c r="F2454" s="25">
        <v>45474</v>
      </c>
      <c r="G2454" s="25">
        <v>45657</v>
      </c>
      <c r="H2454" s="193"/>
      <c r="I2454" s="135"/>
      <c r="J2454" s="135"/>
      <c r="K2454" s="47">
        <v>46.68</v>
      </c>
      <c r="L2454" s="47">
        <v>2493.5300000000002</v>
      </c>
      <c r="M2454" s="248"/>
    </row>
    <row r="2455" spans="1:13" ht="23.1" customHeight="1" outlineLevel="1">
      <c r="A2455" s="190"/>
      <c r="B2455" s="190"/>
      <c r="C2455" s="190"/>
      <c r="D2455" s="183"/>
      <c r="E2455" s="183"/>
      <c r="F2455" s="112">
        <v>45292</v>
      </c>
      <c r="G2455" s="112">
        <v>45473</v>
      </c>
      <c r="H2455" s="193"/>
      <c r="I2455" s="135"/>
      <c r="J2455" s="135"/>
      <c r="K2455" s="47">
        <v>40.56</v>
      </c>
      <c r="L2455" s="47">
        <v>1835.41</v>
      </c>
      <c r="M2455" s="247" t="s">
        <v>351</v>
      </c>
    </row>
    <row r="2456" spans="1:13" ht="23.1" customHeight="1" outlineLevel="1">
      <c r="A2456" s="190"/>
      <c r="B2456" s="190"/>
      <c r="C2456" s="190"/>
      <c r="D2456" s="183"/>
      <c r="E2456" s="183"/>
      <c r="F2456" s="25">
        <v>45474</v>
      </c>
      <c r="G2456" s="25">
        <v>45657</v>
      </c>
      <c r="H2456" s="193"/>
      <c r="I2456" s="135"/>
      <c r="J2456" s="135"/>
      <c r="K2456" s="47">
        <v>46.68</v>
      </c>
      <c r="L2456" s="47">
        <v>2112.56</v>
      </c>
      <c r="M2456" s="248"/>
    </row>
    <row r="2457" spans="1:13" ht="23.1" customHeight="1" outlineLevel="1">
      <c r="A2457" s="190"/>
      <c r="B2457" s="190"/>
      <c r="C2457" s="190"/>
      <c r="D2457" s="183"/>
      <c r="E2457" s="183"/>
      <c r="F2457" s="112">
        <v>45292</v>
      </c>
      <c r="G2457" s="112">
        <v>45473</v>
      </c>
      <c r="H2457" s="193"/>
      <c r="I2457" s="135"/>
      <c r="J2457" s="135"/>
      <c r="K2457" s="47">
        <v>40.56</v>
      </c>
      <c r="L2457" s="47">
        <v>2002.26</v>
      </c>
      <c r="M2457" s="247" t="s">
        <v>352</v>
      </c>
    </row>
    <row r="2458" spans="1:13" ht="23.1" customHeight="1" outlineLevel="1">
      <c r="A2458" s="189"/>
      <c r="B2458" s="189"/>
      <c r="C2458" s="190"/>
      <c r="D2458" s="184"/>
      <c r="E2458" s="184"/>
      <c r="F2458" s="25">
        <v>45474</v>
      </c>
      <c r="G2458" s="25">
        <v>45657</v>
      </c>
      <c r="H2458" s="194"/>
      <c r="I2458" s="135"/>
      <c r="J2458" s="135"/>
      <c r="K2458" s="47">
        <v>46.68</v>
      </c>
      <c r="L2458" s="47">
        <v>2304.6</v>
      </c>
      <c r="M2458" s="248"/>
    </row>
    <row r="2459" spans="1:13" ht="23.1" customHeight="1" outlineLevel="1">
      <c r="A2459" s="188" t="s">
        <v>50</v>
      </c>
      <c r="B2459" s="188" t="s">
        <v>442</v>
      </c>
      <c r="C2459" s="190"/>
      <c r="D2459" s="182">
        <v>45280</v>
      </c>
      <c r="E2459" s="182" t="s">
        <v>810</v>
      </c>
      <c r="F2459" s="24">
        <v>45292</v>
      </c>
      <c r="G2459" s="24">
        <v>45473</v>
      </c>
      <c r="H2459" s="192"/>
      <c r="I2459" s="50">
        <v>50.31</v>
      </c>
      <c r="J2459" s="47">
        <v>3058.9</v>
      </c>
      <c r="K2459" s="135"/>
      <c r="L2459" s="135"/>
      <c r="M2459" s="247"/>
    </row>
    <row r="2460" spans="1:13" ht="23.1" customHeight="1" outlineLevel="1">
      <c r="A2460" s="190"/>
      <c r="B2460" s="190"/>
      <c r="C2460" s="190"/>
      <c r="D2460" s="184"/>
      <c r="E2460" s="184"/>
      <c r="F2460" s="113">
        <v>45474</v>
      </c>
      <c r="G2460" s="113">
        <v>45657</v>
      </c>
      <c r="H2460" s="194"/>
      <c r="I2460" s="50">
        <v>57.79</v>
      </c>
      <c r="J2460" s="47">
        <v>3382.62</v>
      </c>
      <c r="K2460" s="135"/>
      <c r="L2460" s="135"/>
      <c r="M2460" s="248"/>
    </row>
    <row r="2461" spans="1:13" ht="23.1" customHeight="1" outlineLevel="1">
      <c r="A2461" s="190"/>
      <c r="B2461" s="190"/>
      <c r="C2461" s="190"/>
      <c r="D2461" s="182">
        <v>45280</v>
      </c>
      <c r="E2461" s="182" t="s">
        <v>805</v>
      </c>
      <c r="F2461" s="112">
        <v>45292</v>
      </c>
      <c r="G2461" s="112">
        <v>45473</v>
      </c>
      <c r="H2461" s="192"/>
      <c r="I2461" s="135"/>
      <c r="J2461" s="135"/>
      <c r="K2461" s="47">
        <v>40.56</v>
      </c>
      <c r="L2461" s="47">
        <v>1915.23</v>
      </c>
      <c r="M2461" s="247" t="s">
        <v>345</v>
      </c>
    </row>
    <row r="2462" spans="1:13" ht="23.1" customHeight="1" outlineLevel="1">
      <c r="A2462" s="190"/>
      <c r="B2462" s="190"/>
      <c r="C2462" s="190"/>
      <c r="D2462" s="183"/>
      <c r="E2462" s="183"/>
      <c r="F2462" s="25">
        <v>45474</v>
      </c>
      <c r="G2462" s="25">
        <v>45657</v>
      </c>
      <c r="H2462" s="193"/>
      <c r="I2462" s="135"/>
      <c r="J2462" s="135"/>
      <c r="K2462" s="47">
        <v>46.68</v>
      </c>
      <c r="L2462" s="47">
        <v>2204.42</v>
      </c>
      <c r="M2462" s="248"/>
    </row>
    <row r="2463" spans="1:13" ht="23.1" customHeight="1" outlineLevel="1">
      <c r="A2463" s="190"/>
      <c r="B2463" s="190"/>
      <c r="C2463" s="190"/>
      <c r="D2463" s="183"/>
      <c r="E2463" s="183"/>
      <c r="F2463" s="112">
        <v>45292</v>
      </c>
      <c r="G2463" s="112">
        <v>45473</v>
      </c>
      <c r="H2463" s="193"/>
      <c r="I2463" s="135"/>
      <c r="J2463" s="135"/>
      <c r="K2463" s="47">
        <v>40.56</v>
      </c>
      <c r="L2463" s="47">
        <v>2097.62</v>
      </c>
      <c r="M2463" s="247" t="s">
        <v>346</v>
      </c>
    </row>
    <row r="2464" spans="1:13" ht="23.1" customHeight="1" outlineLevel="1">
      <c r="A2464" s="190"/>
      <c r="B2464" s="190"/>
      <c r="C2464" s="190"/>
      <c r="D2464" s="183"/>
      <c r="E2464" s="183"/>
      <c r="F2464" s="25">
        <v>45474</v>
      </c>
      <c r="G2464" s="25">
        <v>45657</v>
      </c>
      <c r="H2464" s="193"/>
      <c r="I2464" s="135"/>
      <c r="J2464" s="135"/>
      <c r="K2464" s="47">
        <v>46.68</v>
      </c>
      <c r="L2464" s="47">
        <v>2414.36</v>
      </c>
      <c r="M2464" s="248"/>
    </row>
    <row r="2465" spans="1:13" ht="23.1" customHeight="1" outlineLevel="1">
      <c r="A2465" s="190"/>
      <c r="B2465" s="190"/>
      <c r="C2465" s="190"/>
      <c r="D2465" s="183"/>
      <c r="E2465" s="183"/>
      <c r="F2465" s="112">
        <v>45292</v>
      </c>
      <c r="G2465" s="112">
        <v>45473</v>
      </c>
      <c r="H2465" s="193"/>
      <c r="I2465" s="135"/>
      <c r="J2465" s="135"/>
      <c r="K2465" s="47">
        <v>40.56</v>
      </c>
      <c r="L2465" s="47">
        <v>1785.8</v>
      </c>
      <c r="M2465" s="247" t="s">
        <v>347</v>
      </c>
    </row>
    <row r="2466" spans="1:13" ht="23.1" customHeight="1" outlineLevel="1">
      <c r="A2466" s="190"/>
      <c r="B2466" s="190"/>
      <c r="C2466" s="190"/>
      <c r="D2466" s="183"/>
      <c r="E2466" s="183"/>
      <c r="F2466" s="25">
        <v>45474</v>
      </c>
      <c r="G2466" s="25">
        <v>45657</v>
      </c>
      <c r="H2466" s="193"/>
      <c r="I2466" s="135"/>
      <c r="J2466" s="135"/>
      <c r="K2466" s="47">
        <v>46.68</v>
      </c>
      <c r="L2466" s="47">
        <v>2055.46</v>
      </c>
      <c r="M2466" s="248"/>
    </row>
    <row r="2467" spans="1:13" ht="23.1" customHeight="1" outlineLevel="1">
      <c r="A2467" s="190"/>
      <c r="B2467" s="190"/>
      <c r="C2467" s="190"/>
      <c r="D2467" s="183"/>
      <c r="E2467" s="183"/>
      <c r="F2467" s="112">
        <v>45292</v>
      </c>
      <c r="G2467" s="112">
        <v>45473</v>
      </c>
      <c r="H2467" s="193"/>
      <c r="I2467" s="135"/>
      <c r="J2467" s="135"/>
      <c r="K2467" s="47">
        <v>40.56</v>
      </c>
      <c r="L2467" s="47">
        <v>1915.22</v>
      </c>
      <c r="M2467" s="247" t="s">
        <v>348</v>
      </c>
    </row>
    <row r="2468" spans="1:13" ht="23.1" customHeight="1" outlineLevel="1">
      <c r="A2468" s="190"/>
      <c r="B2468" s="190"/>
      <c r="C2468" s="190"/>
      <c r="D2468" s="183"/>
      <c r="E2468" s="183"/>
      <c r="F2468" s="25">
        <v>45474</v>
      </c>
      <c r="G2468" s="25">
        <v>45657</v>
      </c>
      <c r="H2468" s="193"/>
      <c r="I2468" s="135"/>
      <c r="J2468" s="135"/>
      <c r="K2468" s="47">
        <v>46.68</v>
      </c>
      <c r="L2468" s="47">
        <v>2204.42</v>
      </c>
      <c r="M2468" s="248"/>
    </row>
    <row r="2469" spans="1:13" ht="23.1" customHeight="1" outlineLevel="1">
      <c r="A2469" s="190"/>
      <c r="B2469" s="190"/>
      <c r="C2469" s="190"/>
      <c r="D2469" s="183"/>
      <c r="E2469" s="183"/>
      <c r="F2469" s="112">
        <v>45292</v>
      </c>
      <c r="G2469" s="112">
        <v>45473</v>
      </c>
      <c r="H2469" s="193"/>
      <c r="I2469" s="135"/>
      <c r="J2469" s="135"/>
      <c r="K2469" s="47">
        <v>40.56</v>
      </c>
      <c r="L2469" s="47">
        <v>2002.26</v>
      </c>
      <c r="M2469" s="247" t="s">
        <v>349</v>
      </c>
    </row>
    <row r="2470" spans="1:13" ht="23.1" customHeight="1" outlineLevel="1">
      <c r="A2470" s="190"/>
      <c r="B2470" s="190"/>
      <c r="C2470" s="190"/>
      <c r="D2470" s="183"/>
      <c r="E2470" s="183"/>
      <c r="F2470" s="25">
        <v>45474</v>
      </c>
      <c r="G2470" s="25">
        <v>45657</v>
      </c>
      <c r="H2470" s="193"/>
      <c r="I2470" s="135"/>
      <c r="J2470" s="135"/>
      <c r="K2470" s="47">
        <v>46.68</v>
      </c>
      <c r="L2470" s="47">
        <v>2304.6</v>
      </c>
      <c r="M2470" s="248"/>
    </row>
    <row r="2471" spans="1:13" ht="23.1" customHeight="1" outlineLevel="1">
      <c r="A2471" s="190"/>
      <c r="B2471" s="190"/>
      <c r="C2471" s="190"/>
      <c r="D2471" s="183"/>
      <c r="E2471" s="183"/>
      <c r="F2471" s="112">
        <v>45292</v>
      </c>
      <c r="G2471" s="112">
        <v>45473</v>
      </c>
      <c r="H2471" s="193"/>
      <c r="I2471" s="135"/>
      <c r="J2471" s="135"/>
      <c r="K2471" s="47">
        <v>40.56</v>
      </c>
      <c r="L2471" s="47">
        <v>2166.4</v>
      </c>
      <c r="M2471" s="247" t="s">
        <v>350</v>
      </c>
    </row>
    <row r="2472" spans="1:13" ht="23.1" customHeight="1" outlineLevel="1">
      <c r="A2472" s="190"/>
      <c r="B2472" s="190"/>
      <c r="C2472" s="190"/>
      <c r="D2472" s="183"/>
      <c r="E2472" s="183"/>
      <c r="F2472" s="25">
        <v>45474</v>
      </c>
      <c r="G2472" s="25">
        <v>45657</v>
      </c>
      <c r="H2472" s="193"/>
      <c r="I2472" s="135"/>
      <c r="J2472" s="135"/>
      <c r="K2472" s="47">
        <v>46.68</v>
      </c>
      <c r="L2472" s="47">
        <v>2493.5300000000002</v>
      </c>
      <c r="M2472" s="248"/>
    </row>
    <row r="2473" spans="1:13" ht="23.1" customHeight="1" outlineLevel="1">
      <c r="A2473" s="190"/>
      <c r="B2473" s="190"/>
      <c r="C2473" s="190"/>
      <c r="D2473" s="183"/>
      <c r="E2473" s="183"/>
      <c r="F2473" s="112">
        <v>45292</v>
      </c>
      <c r="G2473" s="112">
        <v>45473</v>
      </c>
      <c r="H2473" s="193"/>
      <c r="I2473" s="135"/>
      <c r="J2473" s="135"/>
      <c r="K2473" s="47">
        <v>40.56</v>
      </c>
      <c r="L2473" s="47">
        <v>1835.41</v>
      </c>
      <c r="M2473" s="247" t="s">
        <v>351</v>
      </c>
    </row>
    <row r="2474" spans="1:13" ht="23.1" customHeight="1" outlineLevel="1">
      <c r="A2474" s="190"/>
      <c r="B2474" s="190"/>
      <c r="C2474" s="190"/>
      <c r="D2474" s="183"/>
      <c r="E2474" s="183"/>
      <c r="F2474" s="25">
        <v>45474</v>
      </c>
      <c r="G2474" s="25">
        <v>45657</v>
      </c>
      <c r="H2474" s="193"/>
      <c r="I2474" s="135"/>
      <c r="J2474" s="135"/>
      <c r="K2474" s="47">
        <v>46.68</v>
      </c>
      <c r="L2474" s="47">
        <v>2112.56</v>
      </c>
      <c r="M2474" s="248"/>
    </row>
    <row r="2475" spans="1:13" ht="23.1" customHeight="1" outlineLevel="1">
      <c r="A2475" s="190"/>
      <c r="B2475" s="190"/>
      <c r="C2475" s="190"/>
      <c r="D2475" s="183"/>
      <c r="E2475" s="183"/>
      <c r="F2475" s="112">
        <v>45292</v>
      </c>
      <c r="G2475" s="112">
        <v>45473</v>
      </c>
      <c r="H2475" s="193"/>
      <c r="I2475" s="135"/>
      <c r="J2475" s="135"/>
      <c r="K2475" s="47">
        <v>40.56</v>
      </c>
      <c r="L2475" s="47">
        <v>2002.26</v>
      </c>
      <c r="M2475" s="247" t="s">
        <v>352</v>
      </c>
    </row>
    <row r="2476" spans="1:13" ht="23.1" customHeight="1" outlineLevel="1">
      <c r="A2476" s="189"/>
      <c r="B2476" s="189"/>
      <c r="C2476" s="190"/>
      <c r="D2476" s="184"/>
      <c r="E2476" s="184"/>
      <c r="F2476" s="25">
        <v>45474</v>
      </c>
      <c r="G2476" s="25">
        <v>45657</v>
      </c>
      <c r="H2476" s="194"/>
      <c r="I2476" s="135"/>
      <c r="J2476" s="135"/>
      <c r="K2476" s="47">
        <v>46.68</v>
      </c>
      <c r="L2476" s="47">
        <v>2304.6</v>
      </c>
      <c r="M2476" s="248"/>
    </row>
    <row r="2477" spans="1:13" ht="23.1" customHeight="1" outlineLevel="1">
      <c r="A2477" s="188" t="s">
        <v>50</v>
      </c>
      <c r="B2477" s="188" t="s">
        <v>443</v>
      </c>
      <c r="C2477" s="190"/>
      <c r="D2477" s="182">
        <v>45280</v>
      </c>
      <c r="E2477" s="182" t="s">
        <v>810</v>
      </c>
      <c r="F2477" s="24">
        <v>45292</v>
      </c>
      <c r="G2477" s="24">
        <v>45473</v>
      </c>
      <c r="H2477" s="192"/>
      <c r="I2477" s="50">
        <v>50.31</v>
      </c>
      <c r="J2477" s="47">
        <v>3058.9</v>
      </c>
      <c r="K2477" s="135"/>
      <c r="L2477" s="135"/>
      <c r="M2477" s="247"/>
    </row>
    <row r="2478" spans="1:13" ht="23.1" customHeight="1" outlineLevel="1">
      <c r="A2478" s="190"/>
      <c r="B2478" s="190"/>
      <c r="C2478" s="190"/>
      <c r="D2478" s="184"/>
      <c r="E2478" s="184"/>
      <c r="F2478" s="113">
        <v>45474</v>
      </c>
      <c r="G2478" s="113">
        <v>45657</v>
      </c>
      <c r="H2478" s="194"/>
      <c r="I2478" s="50">
        <v>57.79</v>
      </c>
      <c r="J2478" s="47">
        <v>3382.62</v>
      </c>
      <c r="K2478" s="135"/>
      <c r="L2478" s="135"/>
      <c r="M2478" s="248"/>
    </row>
    <row r="2479" spans="1:13" ht="23.1" customHeight="1" outlineLevel="1">
      <c r="A2479" s="190"/>
      <c r="B2479" s="190"/>
      <c r="C2479" s="190"/>
      <c r="D2479" s="182">
        <v>45280</v>
      </c>
      <c r="E2479" s="182" t="s">
        <v>805</v>
      </c>
      <c r="F2479" s="112">
        <v>45292</v>
      </c>
      <c r="G2479" s="112">
        <v>45473</v>
      </c>
      <c r="H2479" s="192"/>
      <c r="I2479" s="135"/>
      <c r="J2479" s="135"/>
      <c r="K2479" s="47">
        <v>40.56</v>
      </c>
      <c r="L2479" s="47">
        <v>1915.23</v>
      </c>
      <c r="M2479" s="247" t="s">
        <v>345</v>
      </c>
    </row>
    <row r="2480" spans="1:13" ht="23.1" customHeight="1" outlineLevel="1">
      <c r="A2480" s="190"/>
      <c r="B2480" s="190"/>
      <c r="C2480" s="190"/>
      <c r="D2480" s="183"/>
      <c r="E2480" s="183"/>
      <c r="F2480" s="25">
        <v>45474</v>
      </c>
      <c r="G2480" s="25">
        <v>45657</v>
      </c>
      <c r="H2480" s="193"/>
      <c r="I2480" s="135"/>
      <c r="J2480" s="135"/>
      <c r="K2480" s="47">
        <v>46.68</v>
      </c>
      <c r="L2480" s="47">
        <v>2204.42</v>
      </c>
      <c r="M2480" s="248"/>
    </row>
    <row r="2481" spans="1:13" ht="23.1" customHeight="1" outlineLevel="1">
      <c r="A2481" s="190"/>
      <c r="B2481" s="190"/>
      <c r="C2481" s="190"/>
      <c r="D2481" s="183"/>
      <c r="E2481" s="183"/>
      <c r="F2481" s="112">
        <v>45292</v>
      </c>
      <c r="G2481" s="112">
        <v>45473</v>
      </c>
      <c r="H2481" s="193"/>
      <c r="I2481" s="135"/>
      <c r="J2481" s="135"/>
      <c r="K2481" s="47">
        <v>40.56</v>
      </c>
      <c r="L2481" s="47">
        <v>2097.62</v>
      </c>
      <c r="M2481" s="247" t="s">
        <v>346</v>
      </c>
    </row>
    <row r="2482" spans="1:13" ht="23.1" customHeight="1" outlineLevel="1">
      <c r="A2482" s="190"/>
      <c r="B2482" s="190"/>
      <c r="C2482" s="190"/>
      <c r="D2482" s="183"/>
      <c r="E2482" s="183"/>
      <c r="F2482" s="25">
        <v>45474</v>
      </c>
      <c r="G2482" s="25">
        <v>45657</v>
      </c>
      <c r="H2482" s="193"/>
      <c r="I2482" s="135"/>
      <c r="J2482" s="135"/>
      <c r="K2482" s="47">
        <v>46.68</v>
      </c>
      <c r="L2482" s="47">
        <v>2414.36</v>
      </c>
      <c r="M2482" s="248"/>
    </row>
    <row r="2483" spans="1:13" ht="23.1" customHeight="1" outlineLevel="1">
      <c r="A2483" s="190"/>
      <c r="B2483" s="190"/>
      <c r="C2483" s="190"/>
      <c r="D2483" s="183"/>
      <c r="E2483" s="183"/>
      <c r="F2483" s="112">
        <v>45292</v>
      </c>
      <c r="G2483" s="112">
        <v>45473</v>
      </c>
      <c r="H2483" s="193"/>
      <c r="I2483" s="135"/>
      <c r="J2483" s="135"/>
      <c r="K2483" s="47">
        <v>40.56</v>
      </c>
      <c r="L2483" s="47">
        <v>1785.8</v>
      </c>
      <c r="M2483" s="247" t="s">
        <v>347</v>
      </c>
    </row>
    <row r="2484" spans="1:13" ht="23.1" customHeight="1" outlineLevel="1">
      <c r="A2484" s="190"/>
      <c r="B2484" s="190"/>
      <c r="C2484" s="190"/>
      <c r="D2484" s="183"/>
      <c r="E2484" s="183"/>
      <c r="F2484" s="25">
        <v>45474</v>
      </c>
      <c r="G2484" s="25">
        <v>45657</v>
      </c>
      <c r="H2484" s="193"/>
      <c r="I2484" s="135"/>
      <c r="J2484" s="135"/>
      <c r="K2484" s="47">
        <v>46.68</v>
      </c>
      <c r="L2484" s="47">
        <v>2055.46</v>
      </c>
      <c r="M2484" s="248"/>
    </row>
    <row r="2485" spans="1:13" ht="23.1" customHeight="1" outlineLevel="1">
      <c r="A2485" s="190"/>
      <c r="B2485" s="190"/>
      <c r="C2485" s="190"/>
      <c r="D2485" s="183"/>
      <c r="E2485" s="183"/>
      <c r="F2485" s="112">
        <v>45292</v>
      </c>
      <c r="G2485" s="112">
        <v>45473</v>
      </c>
      <c r="H2485" s="193"/>
      <c r="I2485" s="135"/>
      <c r="J2485" s="135"/>
      <c r="K2485" s="47">
        <v>40.56</v>
      </c>
      <c r="L2485" s="47">
        <v>1915.22</v>
      </c>
      <c r="M2485" s="247" t="s">
        <v>348</v>
      </c>
    </row>
    <row r="2486" spans="1:13" ht="23.1" customHeight="1" outlineLevel="1">
      <c r="A2486" s="190"/>
      <c r="B2486" s="190"/>
      <c r="C2486" s="190"/>
      <c r="D2486" s="183"/>
      <c r="E2486" s="183"/>
      <c r="F2486" s="25">
        <v>45474</v>
      </c>
      <c r="G2486" s="25">
        <v>45657</v>
      </c>
      <c r="H2486" s="193"/>
      <c r="I2486" s="135"/>
      <c r="J2486" s="135"/>
      <c r="K2486" s="47">
        <v>46.68</v>
      </c>
      <c r="L2486" s="47">
        <v>2204.42</v>
      </c>
      <c r="M2486" s="248"/>
    </row>
    <row r="2487" spans="1:13" ht="23.1" customHeight="1" outlineLevel="1">
      <c r="A2487" s="190"/>
      <c r="B2487" s="190"/>
      <c r="C2487" s="190"/>
      <c r="D2487" s="183"/>
      <c r="E2487" s="183"/>
      <c r="F2487" s="112">
        <v>45292</v>
      </c>
      <c r="G2487" s="112">
        <v>45473</v>
      </c>
      <c r="H2487" s="193"/>
      <c r="I2487" s="135"/>
      <c r="J2487" s="135"/>
      <c r="K2487" s="47">
        <v>40.56</v>
      </c>
      <c r="L2487" s="47">
        <v>2002.26</v>
      </c>
      <c r="M2487" s="247" t="s">
        <v>349</v>
      </c>
    </row>
    <row r="2488" spans="1:13" ht="23.1" customHeight="1" outlineLevel="1">
      <c r="A2488" s="190"/>
      <c r="B2488" s="190"/>
      <c r="C2488" s="190"/>
      <c r="D2488" s="183"/>
      <c r="E2488" s="183"/>
      <c r="F2488" s="25">
        <v>45474</v>
      </c>
      <c r="G2488" s="25">
        <v>45657</v>
      </c>
      <c r="H2488" s="193"/>
      <c r="I2488" s="135"/>
      <c r="J2488" s="135"/>
      <c r="K2488" s="47">
        <v>46.68</v>
      </c>
      <c r="L2488" s="47">
        <v>2304.6</v>
      </c>
      <c r="M2488" s="248"/>
    </row>
    <row r="2489" spans="1:13" ht="23.1" customHeight="1" outlineLevel="1">
      <c r="A2489" s="190"/>
      <c r="B2489" s="190"/>
      <c r="C2489" s="190"/>
      <c r="D2489" s="183"/>
      <c r="E2489" s="183"/>
      <c r="F2489" s="112">
        <v>45292</v>
      </c>
      <c r="G2489" s="112">
        <v>45473</v>
      </c>
      <c r="H2489" s="193"/>
      <c r="I2489" s="135"/>
      <c r="J2489" s="135"/>
      <c r="K2489" s="47">
        <v>40.56</v>
      </c>
      <c r="L2489" s="47">
        <v>2166.4</v>
      </c>
      <c r="M2489" s="247" t="s">
        <v>350</v>
      </c>
    </row>
    <row r="2490" spans="1:13" ht="23.1" customHeight="1" outlineLevel="1">
      <c r="A2490" s="190"/>
      <c r="B2490" s="190"/>
      <c r="C2490" s="190"/>
      <c r="D2490" s="183"/>
      <c r="E2490" s="183"/>
      <c r="F2490" s="25">
        <v>45474</v>
      </c>
      <c r="G2490" s="25">
        <v>45657</v>
      </c>
      <c r="H2490" s="193"/>
      <c r="I2490" s="135"/>
      <c r="J2490" s="135"/>
      <c r="K2490" s="47">
        <v>46.68</v>
      </c>
      <c r="L2490" s="47">
        <v>2493.5300000000002</v>
      </c>
      <c r="M2490" s="248"/>
    </row>
    <row r="2491" spans="1:13" ht="23.1" customHeight="1" outlineLevel="1">
      <c r="A2491" s="190"/>
      <c r="B2491" s="190"/>
      <c r="C2491" s="190"/>
      <c r="D2491" s="183"/>
      <c r="E2491" s="183"/>
      <c r="F2491" s="112">
        <v>45292</v>
      </c>
      <c r="G2491" s="112">
        <v>45473</v>
      </c>
      <c r="H2491" s="193"/>
      <c r="I2491" s="135"/>
      <c r="J2491" s="135"/>
      <c r="K2491" s="47">
        <v>40.56</v>
      </c>
      <c r="L2491" s="47">
        <v>1835.41</v>
      </c>
      <c r="M2491" s="247" t="s">
        <v>351</v>
      </c>
    </row>
    <row r="2492" spans="1:13" ht="23.1" customHeight="1" outlineLevel="1">
      <c r="A2492" s="190"/>
      <c r="B2492" s="190"/>
      <c r="C2492" s="190"/>
      <c r="D2492" s="183"/>
      <c r="E2492" s="183"/>
      <c r="F2492" s="25">
        <v>45474</v>
      </c>
      <c r="G2492" s="25">
        <v>45657</v>
      </c>
      <c r="H2492" s="193"/>
      <c r="I2492" s="135"/>
      <c r="J2492" s="135"/>
      <c r="K2492" s="47">
        <v>46.68</v>
      </c>
      <c r="L2492" s="47">
        <v>2112.56</v>
      </c>
      <c r="M2492" s="248"/>
    </row>
    <row r="2493" spans="1:13" ht="23.1" customHeight="1" outlineLevel="1">
      <c r="A2493" s="190"/>
      <c r="B2493" s="190"/>
      <c r="C2493" s="190"/>
      <c r="D2493" s="183"/>
      <c r="E2493" s="183"/>
      <c r="F2493" s="112">
        <v>45292</v>
      </c>
      <c r="G2493" s="112">
        <v>45473</v>
      </c>
      <c r="H2493" s="193"/>
      <c r="I2493" s="135"/>
      <c r="J2493" s="135"/>
      <c r="K2493" s="47">
        <v>40.56</v>
      </c>
      <c r="L2493" s="47">
        <v>2002.26</v>
      </c>
      <c r="M2493" s="247" t="s">
        <v>352</v>
      </c>
    </row>
    <row r="2494" spans="1:13" ht="23.1" customHeight="1" outlineLevel="1">
      <c r="A2494" s="189"/>
      <c r="B2494" s="189"/>
      <c r="C2494" s="190"/>
      <c r="D2494" s="184"/>
      <c r="E2494" s="184"/>
      <c r="F2494" s="25">
        <v>45474</v>
      </c>
      <c r="G2494" s="25">
        <v>45657</v>
      </c>
      <c r="H2494" s="194"/>
      <c r="I2494" s="135"/>
      <c r="J2494" s="135"/>
      <c r="K2494" s="47">
        <v>46.68</v>
      </c>
      <c r="L2494" s="47">
        <v>2304.6</v>
      </c>
      <c r="M2494" s="248"/>
    </row>
    <row r="2495" spans="1:13" ht="23.1" customHeight="1" outlineLevel="1">
      <c r="A2495" s="188" t="s">
        <v>50</v>
      </c>
      <c r="B2495" s="188" t="s">
        <v>444</v>
      </c>
      <c r="C2495" s="190"/>
      <c r="D2495" s="182">
        <v>45280</v>
      </c>
      <c r="E2495" s="182" t="s">
        <v>810</v>
      </c>
      <c r="F2495" s="24">
        <v>45292</v>
      </c>
      <c r="G2495" s="24">
        <v>45473</v>
      </c>
      <c r="H2495" s="192"/>
      <c r="I2495" s="50">
        <v>50.31</v>
      </c>
      <c r="J2495" s="47">
        <v>3058.9</v>
      </c>
      <c r="K2495" s="135"/>
      <c r="L2495" s="135"/>
      <c r="M2495" s="247"/>
    </row>
    <row r="2496" spans="1:13" ht="23.1" customHeight="1" outlineLevel="1">
      <c r="A2496" s="190"/>
      <c r="B2496" s="190"/>
      <c r="C2496" s="190"/>
      <c r="D2496" s="184"/>
      <c r="E2496" s="184"/>
      <c r="F2496" s="113">
        <v>45474</v>
      </c>
      <c r="G2496" s="113">
        <v>45657</v>
      </c>
      <c r="H2496" s="194"/>
      <c r="I2496" s="50">
        <v>57.79</v>
      </c>
      <c r="J2496" s="47">
        <v>3382.62</v>
      </c>
      <c r="K2496" s="135"/>
      <c r="L2496" s="135"/>
      <c r="M2496" s="248"/>
    </row>
    <row r="2497" spans="1:13" ht="23.1" customHeight="1" outlineLevel="1">
      <c r="A2497" s="190"/>
      <c r="B2497" s="190"/>
      <c r="C2497" s="190"/>
      <c r="D2497" s="182">
        <v>45280</v>
      </c>
      <c r="E2497" s="182" t="s">
        <v>805</v>
      </c>
      <c r="F2497" s="112">
        <v>45292</v>
      </c>
      <c r="G2497" s="112">
        <v>45473</v>
      </c>
      <c r="H2497" s="192"/>
      <c r="I2497" s="135"/>
      <c r="J2497" s="135"/>
      <c r="K2497" s="47">
        <v>40.56</v>
      </c>
      <c r="L2497" s="47">
        <v>1915.23</v>
      </c>
      <c r="M2497" s="247" t="s">
        <v>345</v>
      </c>
    </row>
    <row r="2498" spans="1:13" ht="23.1" customHeight="1" outlineLevel="1">
      <c r="A2498" s="190"/>
      <c r="B2498" s="190"/>
      <c r="C2498" s="190"/>
      <c r="D2498" s="183"/>
      <c r="E2498" s="183"/>
      <c r="F2498" s="25">
        <v>45474</v>
      </c>
      <c r="G2498" s="25">
        <v>45657</v>
      </c>
      <c r="H2498" s="193"/>
      <c r="I2498" s="135"/>
      <c r="J2498" s="135"/>
      <c r="K2498" s="47">
        <v>46.68</v>
      </c>
      <c r="L2498" s="47">
        <v>2204.42</v>
      </c>
      <c r="M2498" s="248"/>
    </row>
    <row r="2499" spans="1:13" ht="23.1" customHeight="1" outlineLevel="1">
      <c r="A2499" s="190"/>
      <c r="B2499" s="190"/>
      <c r="C2499" s="190"/>
      <c r="D2499" s="183"/>
      <c r="E2499" s="183"/>
      <c r="F2499" s="112">
        <v>45292</v>
      </c>
      <c r="G2499" s="112">
        <v>45473</v>
      </c>
      <c r="H2499" s="193"/>
      <c r="I2499" s="135"/>
      <c r="J2499" s="135"/>
      <c r="K2499" s="47">
        <v>40.56</v>
      </c>
      <c r="L2499" s="47">
        <v>2097.62</v>
      </c>
      <c r="M2499" s="247" t="s">
        <v>346</v>
      </c>
    </row>
    <row r="2500" spans="1:13" ht="23.1" customHeight="1" outlineLevel="1">
      <c r="A2500" s="190"/>
      <c r="B2500" s="190"/>
      <c r="C2500" s="190"/>
      <c r="D2500" s="183"/>
      <c r="E2500" s="183"/>
      <c r="F2500" s="25">
        <v>45474</v>
      </c>
      <c r="G2500" s="25">
        <v>45657</v>
      </c>
      <c r="H2500" s="193"/>
      <c r="I2500" s="135"/>
      <c r="J2500" s="135"/>
      <c r="K2500" s="47">
        <v>46.68</v>
      </c>
      <c r="L2500" s="47">
        <v>2414.36</v>
      </c>
      <c r="M2500" s="248"/>
    </row>
    <row r="2501" spans="1:13" ht="23.1" customHeight="1" outlineLevel="1">
      <c r="A2501" s="190"/>
      <c r="B2501" s="190"/>
      <c r="C2501" s="190"/>
      <c r="D2501" s="183"/>
      <c r="E2501" s="183"/>
      <c r="F2501" s="112">
        <v>45292</v>
      </c>
      <c r="G2501" s="112">
        <v>45473</v>
      </c>
      <c r="H2501" s="193"/>
      <c r="I2501" s="135"/>
      <c r="J2501" s="135"/>
      <c r="K2501" s="47">
        <v>40.56</v>
      </c>
      <c r="L2501" s="47">
        <v>1785.8</v>
      </c>
      <c r="M2501" s="247" t="s">
        <v>347</v>
      </c>
    </row>
    <row r="2502" spans="1:13" ht="23.1" customHeight="1" outlineLevel="1">
      <c r="A2502" s="190"/>
      <c r="B2502" s="190"/>
      <c r="C2502" s="190"/>
      <c r="D2502" s="183"/>
      <c r="E2502" s="183"/>
      <c r="F2502" s="25">
        <v>45474</v>
      </c>
      <c r="G2502" s="25">
        <v>45657</v>
      </c>
      <c r="H2502" s="193"/>
      <c r="I2502" s="135"/>
      <c r="J2502" s="135"/>
      <c r="K2502" s="47">
        <v>46.68</v>
      </c>
      <c r="L2502" s="47">
        <v>2055.46</v>
      </c>
      <c r="M2502" s="248"/>
    </row>
    <row r="2503" spans="1:13" ht="23.1" customHeight="1" outlineLevel="1">
      <c r="A2503" s="190"/>
      <c r="B2503" s="190"/>
      <c r="C2503" s="190"/>
      <c r="D2503" s="183"/>
      <c r="E2503" s="183"/>
      <c r="F2503" s="112">
        <v>45292</v>
      </c>
      <c r="G2503" s="112">
        <v>45473</v>
      </c>
      <c r="H2503" s="193"/>
      <c r="I2503" s="135"/>
      <c r="J2503" s="135"/>
      <c r="K2503" s="47">
        <v>40.56</v>
      </c>
      <c r="L2503" s="47">
        <v>1915.22</v>
      </c>
      <c r="M2503" s="247" t="s">
        <v>348</v>
      </c>
    </row>
    <row r="2504" spans="1:13" ht="23.1" customHeight="1" outlineLevel="1">
      <c r="A2504" s="190"/>
      <c r="B2504" s="190"/>
      <c r="C2504" s="190"/>
      <c r="D2504" s="183"/>
      <c r="E2504" s="183"/>
      <c r="F2504" s="25">
        <v>45474</v>
      </c>
      <c r="G2504" s="25">
        <v>45657</v>
      </c>
      <c r="H2504" s="193"/>
      <c r="I2504" s="135"/>
      <c r="J2504" s="135"/>
      <c r="K2504" s="47">
        <v>46.68</v>
      </c>
      <c r="L2504" s="47">
        <v>2204.42</v>
      </c>
      <c r="M2504" s="248"/>
    </row>
    <row r="2505" spans="1:13" ht="23.1" customHeight="1" outlineLevel="1">
      <c r="A2505" s="190"/>
      <c r="B2505" s="190"/>
      <c r="C2505" s="190"/>
      <c r="D2505" s="183"/>
      <c r="E2505" s="183"/>
      <c r="F2505" s="112">
        <v>45292</v>
      </c>
      <c r="G2505" s="112">
        <v>45473</v>
      </c>
      <c r="H2505" s="193"/>
      <c r="I2505" s="135"/>
      <c r="J2505" s="135"/>
      <c r="K2505" s="47">
        <v>40.56</v>
      </c>
      <c r="L2505" s="47">
        <v>2002.26</v>
      </c>
      <c r="M2505" s="247" t="s">
        <v>349</v>
      </c>
    </row>
    <row r="2506" spans="1:13" ht="23.1" customHeight="1" outlineLevel="1">
      <c r="A2506" s="190"/>
      <c r="B2506" s="190"/>
      <c r="C2506" s="190"/>
      <c r="D2506" s="183"/>
      <c r="E2506" s="183"/>
      <c r="F2506" s="25">
        <v>45474</v>
      </c>
      <c r="G2506" s="25">
        <v>45657</v>
      </c>
      <c r="H2506" s="193"/>
      <c r="I2506" s="135"/>
      <c r="J2506" s="135"/>
      <c r="K2506" s="47">
        <v>46.68</v>
      </c>
      <c r="L2506" s="47">
        <v>2304.6</v>
      </c>
      <c r="M2506" s="248"/>
    </row>
    <row r="2507" spans="1:13" ht="23.1" customHeight="1" outlineLevel="1">
      <c r="A2507" s="190"/>
      <c r="B2507" s="190"/>
      <c r="C2507" s="190"/>
      <c r="D2507" s="183"/>
      <c r="E2507" s="183"/>
      <c r="F2507" s="112">
        <v>45292</v>
      </c>
      <c r="G2507" s="112">
        <v>45473</v>
      </c>
      <c r="H2507" s="193"/>
      <c r="I2507" s="135"/>
      <c r="J2507" s="135"/>
      <c r="K2507" s="47">
        <v>40.56</v>
      </c>
      <c r="L2507" s="47">
        <v>2166.4</v>
      </c>
      <c r="M2507" s="247" t="s">
        <v>350</v>
      </c>
    </row>
    <row r="2508" spans="1:13" ht="23.1" customHeight="1" outlineLevel="1">
      <c r="A2508" s="190"/>
      <c r="B2508" s="190"/>
      <c r="C2508" s="190"/>
      <c r="D2508" s="183"/>
      <c r="E2508" s="183"/>
      <c r="F2508" s="25">
        <v>45474</v>
      </c>
      <c r="G2508" s="25">
        <v>45657</v>
      </c>
      <c r="H2508" s="193"/>
      <c r="I2508" s="135"/>
      <c r="J2508" s="135"/>
      <c r="K2508" s="47">
        <v>46.68</v>
      </c>
      <c r="L2508" s="47">
        <v>2493.5300000000002</v>
      </c>
      <c r="M2508" s="248"/>
    </row>
    <row r="2509" spans="1:13" ht="23.1" customHeight="1" outlineLevel="1">
      <c r="A2509" s="190"/>
      <c r="B2509" s="190"/>
      <c r="C2509" s="190"/>
      <c r="D2509" s="183"/>
      <c r="E2509" s="183"/>
      <c r="F2509" s="112">
        <v>45292</v>
      </c>
      <c r="G2509" s="112">
        <v>45473</v>
      </c>
      <c r="H2509" s="193"/>
      <c r="I2509" s="135"/>
      <c r="J2509" s="135"/>
      <c r="K2509" s="47">
        <v>40.56</v>
      </c>
      <c r="L2509" s="47">
        <v>1835.41</v>
      </c>
      <c r="M2509" s="247" t="s">
        <v>351</v>
      </c>
    </row>
    <row r="2510" spans="1:13" ht="23.1" customHeight="1" outlineLevel="1">
      <c r="A2510" s="190"/>
      <c r="B2510" s="190"/>
      <c r="C2510" s="190"/>
      <c r="D2510" s="183"/>
      <c r="E2510" s="183"/>
      <c r="F2510" s="25">
        <v>45474</v>
      </c>
      <c r="G2510" s="25">
        <v>45657</v>
      </c>
      <c r="H2510" s="193"/>
      <c r="I2510" s="135"/>
      <c r="J2510" s="135"/>
      <c r="K2510" s="47">
        <v>46.68</v>
      </c>
      <c r="L2510" s="47">
        <v>2112.56</v>
      </c>
      <c r="M2510" s="248"/>
    </row>
    <row r="2511" spans="1:13" ht="23.1" customHeight="1" outlineLevel="1">
      <c r="A2511" s="190"/>
      <c r="B2511" s="190"/>
      <c r="C2511" s="190"/>
      <c r="D2511" s="183"/>
      <c r="E2511" s="183"/>
      <c r="F2511" s="112">
        <v>45292</v>
      </c>
      <c r="G2511" s="112">
        <v>45473</v>
      </c>
      <c r="H2511" s="193"/>
      <c r="I2511" s="135"/>
      <c r="J2511" s="135"/>
      <c r="K2511" s="47">
        <v>40.56</v>
      </c>
      <c r="L2511" s="47">
        <v>2002.26</v>
      </c>
      <c r="M2511" s="247" t="s">
        <v>352</v>
      </c>
    </row>
    <row r="2512" spans="1:13" ht="23.1" customHeight="1" outlineLevel="1">
      <c r="A2512" s="189"/>
      <c r="B2512" s="189"/>
      <c r="C2512" s="190"/>
      <c r="D2512" s="184"/>
      <c r="E2512" s="184"/>
      <c r="F2512" s="25">
        <v>45474</v>
      </c>
      <c r="G2512" s="25">
        <v>45657</v>
      </c>
      <c r="H2512" s="194"/>
      <c r="I2512" s="135"/>
      <c r="J2512" s="135"/>
      <c r="K2512" s="47">
        <v>46.68</v>
      </c>
      <c r="L2512" s="47">
        <v>2304.6</v>
      </c>
      <c r="M2512" s="248"/>
    </row>
    <row r="2513" spans="1:13" ht="23.1" customHeight="1" outlineLevel="1">
      <c r="A2513" s="188" t="s">
        <v>50</v>
      </c>
      <c r="B2513" s="188" t="s">
        <v>174</v>
      </c>
      <c r="C2513" s="190"/>
      <c r="D2513" s="182">
        <v>45280</v>
      </c>
      <c r="E2513" s="182" t="s">
        <v>810</v>
      </c>
      <c r="F2513" s="24">
        <v>45292</v>
      </c>
      <c r="G2513" s="24">
        <v>45473</v>
      </c>
      <c r="H2513" s="192"/>
      <c r="I2513" s="50">
        <v>50.31</v>
      </c>
      <c r="J2513" s="47">
        <v>3058.9</v>
      </c>
      <c r="K2513" s="135"/>
      <c r="L2513" s="135"/>
      <c r="M2513" s="247"/>
    </row>
    <row r="2514" spans="1:13" ht="23.1" customHeight="1" outlineLevel="1">
      <c r="A2514" s="190"/>
      <c r="B2514" s="190"/>
      <c r="C2514" s="190"/>
      <c r="D2514" s="184"/>
      <c r="E2514" s="184"/>
      <c r="F2514" s="113">
        <v>45474</v>
      </c>
      <c r="G2514" s="113">
        <v>45657</v>
      </c>
      <c r="H2514" s="194"/>
      <c r="I2514" s="50">
        <v>57.79</v>
      </c>
      <c r="J2514" s="47">
        <v>3382.62</v>
      </c>
      <c r="K2514" s="135"/>
      <c r="L2514" s="135"/>
      <c r="M2514" s="248"/>
    </row>
    <row r="2515" spans="1:13" ht="23.1" customHeight="1" outlineLevel="1">
      <c r="A2515" s="190"/>
      <c r="B2515" s="190"/>
      <c r="C2515" s="190"/>
      <c r="D2515" s="182">
        <v>45280</v>
      </c>
      <c r="E2515" s="182" t="s">
        <v>805</v>
      </c>
      <c r="F2515" s="112">
        <v>45292</v>
      </c>
      <c r="G2515" s="112">
        <v>45473</v>
      </c>
      <c r="H2515" s="192"/>
      <c r="I2515" s="135"/>
      <c r="J2515" s="135"/>
      <c r="K2515" s="47">
        <v>40.56</v>
      </c>
      <c r="L2515" s="47">
        <v>1915.23</v>
      </c>
      <c r="M2515" s="247" t="s">
        <v>345</v>
      </c>
    </row>
    <row r="2516" spans="1:13" ht="23.1" customHeight="1" outlineLevel="1">
      <c r="A2516" s="190"/>
      <c r="B2516" s="190"/>
      <c r="C2516" s="190"/>
      <c r="D2516" s="183"/>
      <c r="E2516" s="183"/>
      <c r="F2516" s="25">
        <v>45474</v>
      </c>
      <c r="G2516" s="25">
        <v>45657</v>
      </c>
      <c r="H2516" s="193"/>
      <c r="I2516" s="135"/>
      <c r="J2516" s="135"/>
      <c r="K2516" s="47">
        <v>46.68</v>
      </c>
      <c r="L2516" s="47">
        <v>2204.42</v>
      </c>
      <c r="M2516" s="248"/>
    </row>
    <row r="2517" spans="1:13" ht="23.1" customHeight="1" outlineLevel="1">
      <c r="A2517" s="190"/>
      <c r="B2517" s="190"/>
      <c r="C2517" s="190"/>
      <c r="D2517" s="183"/>
      <c r="E2517" s="183"/>
      <c r="F2517" s="112">
        <v>45292</v>
      </c>
      <c r="G2517" s="112">
        <v>45473</v>
      </c>
      <c r="H2517" s="193"/>
      <c r="I2517" s="135"/>
      <c r="J2517" s="135"/>
      <c r="K2517" s="47">
        <v>40.56</v>
      </c>
      <c r="L2517" s="47">
        <v>2097.62</v>
      </c>
      <c r="M2517" s="247" t="s">
        <v>346</v>
      </c>
    </row>
    <row r="2518" spans="1:13" ht="23.1" customHeight="1" outlineLevel="1">
      <c r="A2518" s="190"/>
      <c r="B2518" s="190"/>
      <c r="C2518" s="190"/>
      <c r="D2518" s="183"/>
      <c r="E2518" s="183"/>
      <c r="F2518" s="25">
        <v>45474</v>
      </c>
      <c r="G2518" s="25">
        <v>45657</v>
      </c>
      <c r="H2518" s="193"/>
      <c r="I2518" s="135"/>
      <c r="J2518" s="135"/>
      <c r="K2518" s="47">
        <v>46.68</v>
      </c>
      <c r="L2518" s="47">
        <v>2414.36</v>
      </c>
      <c r="M2518" s="248"/>
    </row>
    <row r="2519" spans="1:13" ht="23.1" customHeight="1" outlineLevel="1">
      <c r="A2519" s="190"/>
      <c r="B2519" s="190"/>
      <c r="C2519" s="190"/>
      <c r="D2519" s="183"/>
      <c r="E2519" s="183"/>
      <c r="F2519" s="112">
        <v>45292</v>
      </c>
      <c r="G2519" s="112">
        <v>45473</v>
      </c>
      <c r="H2519" s="193"/>
      <c r="I2519" s="135"/>
      <c r="J2519" s="135"/>
      <c r="K2519" s="47">
        <v>40.56</v>
      </c>
      <c r="L2519" s="47">
        <v>1785.8</v>
      </c>
      <c r="M2519" s="247" t="s">
        <v>347</v>
      </c>
    </row>
    <row r="2520" spans="1:13" ht="23.1" customHeight="1" outlineLevel="1">
      <c r="A2520" s="190"/>
      <c r="B2520" s="190"/>
      <c r="C2520" s="190"/>
      <c r="D2520" s="183"/>
      <c r="E2520" s="183"/>
      <c r="F2520" s="25">
        <v>45474</v>
      </c>
      <c r="G2520" s="25">
        <v>45657</v>
      </c>
      <c r="H2520" s="193"/>
      <c r="I2520" s="135"/>
      <c r="J2520" s="135"/>
      <c r="K2520" s="47">
        <v>46.68</v>
      </c>
      <c r="L2520" s="47">
        <v>2055.46</v>
      </c>
      <c r="M2520" s="248"/>
    </row>
    <row r="2521" spans="1:13" ht="23.1" customHeight="1" outlineLevel="1">
      <c r="A2521" s="190"/>
      <c r="B2521" s="190"/>
      <c r="C2521" s="190"/>
      <c r="D2521" s="183"/>
      <c r="E2521" s="183"/>
      <c r="F2521" s="112">
        <v>45292</v>
      </c>
      <c r="G2521" s="112">
        <v>45473</v>
      </c>
      <c r="H2521" s="193"/>
      <c r="I2521" s="135"/>
      <c r="J2521" s="135"/>
      <c r="K2521" s="47">
        <v>40.56</v>
      </c>
      <c r="L2521" s="47">
        <v>1915.22</v>
      </c>
      <c r="M2521" s="247" t="s">
        <v>348</v>
      </c>
    </row>
    <row r="2522" spans="1:13" ht="23.1" customHeight="1" outlineLevel="1">
      <c r="A2522" s="190"/>
      <c r="B2522" s="190"/>
      <c r="C2522" s="190"/>
      <c r="D2522" s="183"/>
      <c r="E2522" s="183"/>
      <c r="F2522" s="25">
        <v>45474</v>
      </c>
      <c r="G2522" s="25">
        <v>45657</v>
      </c>
      <c r="H2522" s="193"/>
      <c r="I2522" s="135"/>
      <c r="J2522" s="135"/>
      <c r="K2522" s="47">
        <v>46.68</v>
      </c>
      <c r="L2522" s="47">
        <v>2204.42</v>
      </c>
      <c r="M2522" s="248"/>
    </row>
    <row r="2523" spans="1:13" ht="23.1" customHeight="1" outlineLevel="1">
      <c r="A2523" s="190"/>
      <c r="B2523" s="190"/>
      <c r="C2523" s="190"/>
      <c r="D2523" s="183"/>
      <c r="E2523" s="183"/>
      <c r="F2523" s="112">
        <v>45292</v>
      </c>
      <c r="G2523" s="112">
        <v>45473</v>
      </c>
      <c r="H2523" s="193"/>
      <c r="I2523" s="135"/>
      <c r="J2523" s="135"/>
      <c r="K2523" s="47">
        <v>40.56</v>
      </c>
      <c r="L2523" s="47">
        <v>2002.26</v>
      </c>
      <c r="M2523" s="247" t="s">
        <v>349</v>
      </c>
    </row>
    <row r="2524" spans="1:13" ht="23.1" customHeight="1" outlineLevel="1">
      <c r="A2524" s="190"/>
      <c r="B2524" s="190"/>
      <c r="C2524" s="190"/>
      <c r="D2524" s="183"/>
      <c r="E2524" s="183"/>
      <c r="F2524" s="25">
        <v>45474</v>
      </c>
      <c r="G2524" s="25">
        <v>45657</v>
      </c>
      <c r="H2524" s="193"/>
      <c r="I2524" s="135"/>
      <c r="J2524" s="135"/>
      <c r="K2524" s="47">
        <v>46.68</v>
      </c>
      <c r="L2524" s="47">
        <v>2304.6</v>
      </c>
      <c r="M2524" s="248"/>
    </row>
    <row r="2525" spans="1:13" ht="23.1" customHeight="1" outlineLevel="1">
      <c r="A2525" s="190"/>
      <c r="B2525" s="190"/>
      <c r="C2525" s="190"/>
      <c r="D2525" s="183"/>
      <c r="E2525" s="183"/>
      <c r="F2525" s="112">
        <v>45292</v>
      </c>
      <c r="G2525" s="112">
        <v>45473</v>
      </c>
      <c r="H2525" s="193"/>
      <c r="I2525" s="135"/>
      <c r="J2525" s="135"/>
      <c r="K2525" s="47">
        <v>40.56</v>
      </c>
      <c r="L2525" s="47">
        <v>2166.4</v>
      </c>
      <c r="M2525" s="247" t="s">
        <v>350</v>
      </c>
    </row>
    <row r="2526" spans="1:13" ht="23.1" customHeight="1" outlineLevel="1">
      <c r="A2526" s="190"/>
      <c r="B2526" s="190"/>
      <c r="C2526" s="190"/>
      <c r="D2526" s="183"/>
      <c r="E2526" s="183"/>
      <c r="F2526" s="25">
        <v>45474</v>
      </c>
      <c r="G2526" s="25">
        <v>45657</v>
      </c>
      <c r="H2526" s="193"/>
      <c r="I2526" s="135"/>
      <c r="J2526" s="135"/>
      <c r="K2526" s="47">
        <v>46.68</v>
      </c>
      <c r="L2526" s="47">
        <v>2493.5300000000002</v>
      </c>
      <c r="M2526" s="248"/>
    </row>
    <row r="2527" spans="1:13" ht="23.1" customHeight="1" outlineLevel="1">
      <c r="A2527" s="190"/>
      <c r="B2527" s="190"/>
      <c r="C2527" s="190"/>
      <c r="D2527" s="183"/>
      <c r="E2527" s="183"/>
      <c r="F2527" s="112">
        <v>45292</v>
      </c>
      <c r="G2527" s="112">
        <v>45473</v>
      </c>
      <c r="H2527" s="193"/>
      <c r="I2527" s="135"/>
      <c r="J2527" s="135"/>
      <c r="K2527" s="47">
        <v>40.56</v>
      </c>
      <c r="L2527" s="47">
        <v>1835.41</v>
      </c>
      <c r="M2527" s="247" t="s">
        <v>351</v>
      </c>
    </row>
    <row r="2528" spans="1:13" ht="23.1" customHeight="1" outlineLevel="1">
      <c r="A2528" s="190"/>
      <c r="B2528" s="190"/>
      <c r="C2528" s="190"/>
      <c r="D2528" s="183"/>
      <c r="E2528" s="183"/>
      <c r="F2528" s="25">
        <v>45474</v>
      </c>
      <c r="G2528" s="25">
        <v>45657</v>
      </c>
      <c r="H2528" s="193"/>
      <c r="I2528" s="135"/>
      <c r="J2528" s="135"/>
      <c r="K2528" s="47">
        <v>46.68</v>
      </c>
      <c r="L2528" s="47">
        <v>2112.56</v>
      </c>
      <c r="M2528" s="248"/>
    </row>
    <row r="2529" spans="1:13" ht="23.1" customHeight="1" outlineLevel="1">
      <c r="A2529" s="190"/>
      <c r="B2529" s="190"/>
      <c r="C2529" s="190"/>
      <c r="D2529" s="183"/>
      <c r="E2529" s="183"/>
      <c r="F2529" s="112">
        <v>45292</v>
      </c>
      <c r="G2529" s="112">
        <v>45473</v>
      </c>
      <c r="H2529" s="193"/>
      <c r="I2529" s="135"/>
      <c r="J2529" s="135"/>
      <c r="K2529" s="47">
        <v>40.56</v>
      </c>
      <c r="L2529" s="47">
        <v>2002.26</v>
      </c>
      <c r="M2529" s="247" t="s">
        <v>352</v>
      </c>
    </row>
    <row r="2530" spans="1:13" ht="23.1" customHeight="1" outlineLevel="1">
      <c r="A2530" s="189"/>
      <c r="B2530" s="189"/>
      <c r="C2530" s="190"/>
      <c r="D2530" s="184"/>
      <c r="E2530" s="184"/>
      <c r="F2530" s="25">
        <v>45474</v>
      </c>
      <c r="G2530" s="25">
        <v>45657</v>
      </c>
      <c r="H2530" s="194"/>
      <c r="I2530" s="135"/>
      <c r="J2530" s="135"/>
      <c r="K2530" s="47">
        <v>46.68</v>
      </c>
      <c r="L2530" s="47">
        <v>2304.6</v>
      </c>
      <c r="M2530" s="248"/>
    </row>
    <row r="2531" spans="1:13" ht="23.1" customHeight="1" outlineLevel="1">
      <c r="A2531" s="188" t="s">
        <v>50</v>
      </c>
      <c r="B2531" s="188" t="s">
        <v>445</v>
      </c>
      <c r="C2531" s="190"/>
      <c r="D2531" s="182">
        <v>45280</v>
      </c>
      <c r="E2531" s="182" t="s">
        <v>810</v>
      </c>
      <c r="F2531" s="24">
        <v>45292</v>
      </c>
      <c r="G2531" s="24">
        <v>45473</v>
      </c>
      <c r="H2531" s="192"/>
      <c r="I2531" s="50">
        <v>50.31</v>
      </c>
      <c r="J2531" s="47">
        <v>3058.9</v>
      </c>
      <c r="K2531" s="135"/>
      <c r="L2531" s="135"/>
      <c r="M2531" s="247"/>
    </row>
    <row r="2532" spans="1:13" ht="23.1" customHeight="1" outlineLevel="1">
      <c r="A2532" s="190"/>
      <c r="B2532" s="190"/>
      <c r="C2532" s="190"/>
      <c r="D2532" s="184"/>
      <c r="E2532" s="184"/>
      <c r="F2532" s="113">
        <v>45474</v>
      </c>
      <c r="G2532" s="113">
        <v>45657</v>
      </c>
      <c r="H2532" s="194"/>
      <c r="I2532" s="50">
        <v>57.79</v>
      </c>
      <c r="J2532" s="47">
        <v>3382.62</v>
      </c>
      <c r="K2532" s="135"/>
      <c r="L2532" s="135"/>
      <c r="M2532" s="248"/>
    </row>
    <row r="2533" spans="1:13" ht="23.1" customHeight="1" outlineLevel="1">
      <c r="A2533" s="190"/>
      <c r="B2533" s="190"/>
      <c r="C2533" s="190"/>
      <c r="D2533" s="182">
        <v>45280</v>
      </c>
      <c r="E2533" s="182" t="s">
        <v>805</v>
      </c>
      <c r="F2533" s="112">
        <v>45292</v>
      </c>
      <c r="G2533" s="112">
        <v>45473</v>
      </c>
      <c r="H2533" s="192"/>
      <c r="I2533" s="135"/>
      <c r="J2533" s="135"/>
      <c r="K2533" s="47">
        <v>40.56</v>
      </c>
      <c r="L2533" s="47">
        <v>1915.23</v>
      </c>
      <c r="M2533" s="247" t="s">
        <v>345</v>
      </c>
    </row>
    <row r="2534" spans="1:13" ht="23.1" customHeight="1" outlineLevel="1">
      <c r="A2534" s="190"/>
      <c r="B2534" s="190"/>
      <c r="C2534" s="190"/>
      <c r="D2534" s="183"/>
      <c r="E2534" s="183"/>
      <c r="F2534" s="25">
        <v>45474</v>
      </c>
      <c r="G2534" s="25">
        <v>45657</v>
      </c>
      <c r="H2534" s="193"/>
      <c r="I2534" s="135"/>
      <c r="J2534" s="135"/>
      <c r="K2534" s="47">
        <v>46.68</v>
      </c>
      <c r="L2534" s="47">
        <v>2204.42</v>
      </c>
      <c r="M2534" s="248"/>
    </row>
    <row r="2535" spans="1:13" ht="23.1" customHeight="1" outlineLevel="1">
      <c r="A2535" s="190"/>
      <c r="B2535" s="190"/>
      <c r="C2535" s="190"/>
      <c r="D2535" s="183"/>
      <c r="E2535" s="183"/>
      <c r="F2535" s="112">
        <v>45292</v>
      </c>
      <c r="G2535" s="112">
        <v>45473</v>
      </c>
      <c r="H2535" s="193"/>
      <c r="I2535" s="135"/>
      <c r="J2535" s="135"/>
      <c r="K2535" s="47">
        <v>40.56</v>
      </c>
      <c r="L2535" s="47">
        <v>2097.62</v>
      </c>
      <c r="M2535" s="247" t="s">
        <v>346</v>
      </c>
    </row>
    <row r="2536" spans="1:13" ht="23.1" customHeight="1" outlineLevel="1">
      <c r="A2536" s="190"/>
      <c r="B2536" s="190"/>
      <c r="C2536" s="190"/>
      <c r="D2536" s="183"/>
      <c r="E2536" s="183"/>
      <c r="F2536" s="25">
        <v>45474</v>
      </c>
      <c r="G2536" s="25">
        <v>45657</v>
      </c>
      <c r="H2536" s="193"/>
      <c r="I2536" s="135"/>
      <c r="J2536" s="135"/>
      <c r="K2536" s="47">
        <v>46.68</v>
      </c>
      <c r="L2536" s="47">
        <v>2414.36</v>
      </c>
      <c r="M2536" s="248"/>
    </row>
    <row r="2537" spans="1:13" ht="23.1" customHeight="1" outlineLevel="1">
      <c r="A2537" s="190"/>
      <c r="B2537" s="190"/>
      <c r="C2537" s="190"/>
      <c r="D2537" s="183"/>
      <c r="E2537" s="183"/>
      <c r="F2537" s="112">
        <v>45292</v>
      </c>
      <c r="G2537" s="112">
        <v>45473</v>
      </c>
      <c r="H2537" s="193"/>
      <c r="I2537" s="135"/>
      <c r="J2537" s="135"/>
      <c r="K2537" s="47">
        <v>40.56</v>
      </c>
      <c r="L2537" s="47">
        <v>1785.8</v>
      </c>
      <c r="M2537" s="247" t="s">
        <v>347</v>
      </c>
    </row>
    <row r="2538" spans="1:13" ht="23.1" customHeight="1" outlineLevel="1">
      <c r="A2538" s="190"/>
      <c r="B2538" s="190"/>
      <c r="C2538" s="190"/>
      <c r="D2538" s="183"/>
      <c r="E2538" s="183"/>
      <c r="F2538" s="25">
        <v>45474</v>
      </c>
      <c r="G2538" s="25">
        <v>45657</v>
      </c>
      <c r="H2538" s="193"/>
      <c r="I2538" s="135"/>
      <c r="J2538" s="135"/>
      <c r="K2538" s="47">
        <v>46.68</v>
      </c>
      <c r="L2538" s="47">
        <v>2055.46</v>
      </c>
      <c r="M2538" s="248"/>
    </row>
    <row r="2539" spans="1:13" ht="23.1" customHeight="1" outlineLevel="1">
      <c r="A2539" s="190"/>
      <c r="B2539" s="190"/>
      <c r="C2539" s="190"/>
      <c r="D2539" s="183"/>
      <c r="E2539" s="183"/>
      <c r="F2539" s="112">
        <v>45292</v>
      </c>
      <c r="G2539" s="112">
        <v>45473</v>
      </c>
      <c r="H2539" s="193"/>
      <c r="I2539" s="135"/>
      <c r="J2539" s="135"/>
      <c r="K2539" s="47">
        <v>40.56</v>
      </c>
      <c r="L2539" s="47">
        <v>1915.22</v>
      </c>
      <c r="M2539" s="247" t="s">
        <v>348</v>
      </c>
    </row>
    <row r="2540" spans="1:13" ht="23.1" customHeight="1" outlineLevel="1">
      <c r="A2540" s="190"/>
      <c r="B2540" s="190"/>
      <c r="C2540" s="190"/>
      <c r="D2540" s="183"/>
      <c r="E2540" s="183"/>
      <c r="F2540" s="25">
        <v>45474</v>
      </c>
      <c r="G2540" s="25">
        <v>45657</v>
      </c>
      <c r="H2540" s="193"/>
      <c r="I2540" s="135"/>
      <c r="J2540" s="135"/>
      <c r="K2540" s="47">
        <v>46.68</v>
      </c>
      <c r="L2540" s="47">
        <v>2204.42</v>
      </c>
      <c r="M2540" s="248"/>
    </row>
    <row r="2541" spans="1:13" ht="23.1" customHeight="1" outlineLevel="1">
      <c r="A2541" s="190"/>
      <c r="B2541" s="190"/>
      <c r="C2541" s="190"/>
      <c r="D2541" s="183"/>
      <c r="E2541" s="183"/>
      <c r="F2541" s="112">
        <v>45292</v>
      </c>
      <c r="G2541" s="112">
        <v>45473</v>
      </c>
      <c r="H2541" s="193"/>
      <c r="I2541" s="135"/>
      <c r="J2541" s="135"/>
      <c r="K2541" s="47">
        <v>40.56</v>
      </c>
      <c r="L2541" s="47">
        <v>2002.26</v>
      </c>
      <c r="M2541" s="247" t="s">
        <v>349</v>
      </c>
    </row>
    <row r="2542" spans="1:13" ht="23.1" customHeight="1" outlineLevel="1">
      <c r="A2542" s="190"/>
      <c r="B2542" s="190"/>
      <c r="C2542" s="190"/>
      <c r="D2542" s="183"/>
      <c r="E2542" s="183"/>
      <c r="F2542" s="25">
        <v>45474</v>
      </c>
      <c r="G2542" s="25">
        <v>45657</v>
      </c>
      <c r="H2542" s="193"/>
      <c r="I2542" s="135"/>
      <c r="J2542" s="135"/>
      <c r="K2542" s="47">
        <v>46.68</v>
      </c>
      <c r="L2542" s="47">
        <v>2304.6</v>
      </c>
      <c r="M2542" s="248"/>
    </row>
    <row r="2543" spans="1:13" ht="23.1" customHeight="1" outlineLevel="1">
      <c r="A2543" s="190"/>
      <c r="B2543" s="190"/>
      <c r="C2543" s="190"/>
      <c r="D2543" s="183"/>
      <c r="E2543" s="183"/>
      <c r="F2543" s="112">
        <v>45292</v>
      </c>
      <c r="G2543" s="112">
        <v>45473</v>
      </c>
      <c r="H2543" s="193"/>
      <c r="I2543" s="135"/>
      <c r="J2543" s="135"/>
      <c r="K2543" s="47">
        <v>40.56</v>
      </c>
      <c r="L2543" s="47">
        <v>2166.4</v>
      </c>
      <c r="M2543" s="247" t="s">
        <v>350</v>
      </c>
    </row>
    <row r="2544" spans="1:13" ht="23.1" customHeight="1" outlineLevel="1">
      <c r="A2544" s="190"/>
      <c r="B2544" s="190"/>
      <c r="C2544" s="190"/>
      <c r="D2544" s="183"/>
      <c r="E2544" s="183"/>
      <c r="F2544" s="25">
        <v>45474</v>
      </c>
      <c r="G2544" s="25">
        <v>45657</v>
      </c>
      <c r="H2544" s="193"/>
      <c r="I2544" s="135"/>
      <c r="J2544" s="135"/>
      <c r="K2544" s="47">
        <v>46.68</v>
      </c>
      <c r="L2544" s="47">
        <v>2493.5300000000002</v>
      </c>
      <c r="M2544" s="248"/>
    </row>
    <row r="2545" spans="1:13" ht="23.1" customHeight="1" outlineLevel="1">
      <c r="A2545" s="190"/>
      <c r="B2545" s="190"/>
      <c r="C2545" s="190"/>
      <c r="D2545" s="183"/>
      <c r="E2545" s="183"/>
      <c r="F2545" s="112">
        <v>45292</v>
      </c>
      <c r="G2545" s="112">
        <v>45473</v>
      </c>
      <c r="H2545" s="193"/>
      <c r="I2545" s="135"/>
      <c r="J2545" s="135"/>
      <c r="K2545" s="47">
        <v>40.56</v>
      </c>
      <c r="L2545" s="47">
        <v>1835.41</v>
      </c>
      <c r="M2545" s="247" t="s">
        <v>351</v>
      </c>
    </row>
    <row r="2546" spans="1:13" ht="23.1" customHeight="1" outlineLevel="1">
      <c r="A2546" s="190"/>
      <c r="B2546" s="190"/>
      <c r="C2546" s="190"/>
      <c r="D2546" s="183"/>
      <c r="E2546" s="183"/>
      <c r="F2546" s="25">
        <v>45474</v>
      </c>
      <c r="G2546" s="25">
        <v>45657</v>
      </c>
      <c r="H2546" s="193"/>
      <c r="I2546" s="135"/>
      <c r="J2546" s="135"/>
      <c r="K2546" s="47">
        <v>46.68</v>
      </c>
      <c r="L2546" s="47">
        <v>2112.56</v>
      </c>
      <c r="M2546" s="248"/>
    </row>
    <row r="2547" spans="1:13" ht="23.1" customHeight="1" outlineLevel="1">
      <c r="A2547" s="190"/>
      <c r="B2547" s="190"/>
      <c r="C2547" s="190"/>
      <c r="D2547" s="183"/>
      <c r="E2547" s="183"/>
      <c r="F2547" s="112">
        <v>45292</v>
      </c>
      <c r="G2547" s="112">
        <v>45473</v>
      </c>
      <c r="H2547" s="193"/>
      <c r="I2547" s="135"/>
      <c r="J2547" s="135"/>
      <c r="K2547" s="47">
        <v>40.56</v>
      </c>
      <c r="L2547" s="47">
        <v>2002.26</v>
      </c>
      <c r="M2547" s="247" t="s">
        <v>352</v>
      </c>
    </row>
    <row r="2548" spans="1:13" ht="23.1" customHeight="1" outlineLevel="1">
      <c r="A2548" s="189"/>
      <c r="B2548" s="189"/>
      <c r="C2548" s="190"/>
      <c r="D2548" s="184"/>
      <c r="E2548" s="184"/>
      <c r="F2548" s="25">
        <v>45474</v>
      </c>
      <c r="G2548" s="25">
        <v>45657</v>
      </c>
      <c r="H2548" s="194"/>
      <c r="I2548" s="135"/>
      <c r="J2548" s="135"/>
      <c r="K2548" s="47">
        <v>46.68</v>
      </c>
      <c r="L2548" s="47">
        <v>2304.6</v>
      </c>
      <c r="M2548" s="248"/>
    </row>
    <row r="2549" spans="1:13" ht="23.1" customHeight="1" outlineLevel="1">
      <c r="A2549" s="188" t="s">
        <v>50</v>
      </c>
      <c r="B2549" s="188" t="s">
        <v>446</v>
      </c>
      <c r="C2549" s="190"/>
      <c r="D2549" s="182">
        <v>45280</v>
      </c>
      <c r="E2549" s="182" t="s">
        <v>810</v>
      </c>
      <c r="F2549" s="24">
        <v>45292</v>
      </c>
      <c r="G2549" s="24">
        <v>45473</v>
      </c>
      <c r="H2549" s="192"/>
      <c r="I2549" s="50">
        <v>50.31</v>
      </c>
      <c r="J2549" s="47">
        <v>3058.9</v>
      </c>
      <c r="K2549" s="135"/>
      <c r="L2549" s="135"/>
      <c r="M2549" s="247"/>
    </row>
    <row r="2550" spans="1:13" ht="23.1" customHeight="1" outlineLevel="1">
      <c r="A2550" s="190"/>
      <c r="B2550" s="190"/>
      <c r="C2550" s="190"/>
      <c r="D2550" s="184"/>
      <c r="E2550" s="184"/>
      <c r="F2550" s="113">
        <v>45474</v>
      </c>
      <c r="G2550" s="113">
        <v>45657</v>
      </c>
      <c r="H2550" s="194"/>
      <c r="I2550" s="50">
        <v>57.79</v>
      </c>
      <c r="J2550" s="47">
        <v>3382.62</v>
      </c>
      <c r="K2550" s="135"/>
      <c r="L2550" s="135"/>
      <c r="M2550" s="248"/>
    </row>
    <row r="2551" spans="1:13" ht="23.1" customHeight="1" outlineLevel="1">
      <c r="A2551" s="190"/>
      <c r="B2551" s="190"/>
      <c r="C2551" s="190"/>
      <c r="D2551" s="182">
        <v>45280</v>
      </c>
      <c r="E2551" s="182" t="s">
        <v>805</v>
      </c>
      <c r="F2551" s="112">
        <v>45292</v>
      </c>
      <c r="G2551" s="112">
        <v>45473</v>
      </c>
      <c r="H2551" s="192"/>
      <c r="I2551" s="135"/>
      <c r="J2551" s="135"/>
      <c r="K2551" s="47">
        <v>40.56</v>
      </c>
      <c r="L2551" s="47">
        <v>1915.23</v>
      </c>
      <c r="M2551" s="247" t="s">
        <v>345</v>
      </c>
    </row>
    <row r="2552" spans="1:13" ht="23.1" customHeight="1" outlineLevel="1">
      <c r="A2552" s="190"/>
      <c r="B2552" s="190"/>
      <c r="C2552" s="190"/>
      <c r="D2552" s="183"/>
      <c r="E2552" s="183"/>
      <c r="F2552" s="25">
        <v>45474</v>
      </c>
      <c r="G2552" s="25">
        <v>45657</v>
      </c>
      <c r="H2552" s="193"/>
      <c r="I2552" s="135"/>
      <c r="J2552" s="135"/>
      <c r="K2552" s="47">
        <v>46.68</v>
      </c>
      <c r="L2552" s="47">
        <v>2204.42</v>
      </c>
      <c r="M2552" s="248"/>
    </row>
    <row r="2553" spans="1:13" ht="23.1" customHeight="1" outlineLevel="1">
      <c r="A2553" s="190"/>
      <c r="B2553" s="190"/>
      <c r="C2553" s="190"/>
      <c r="D2553" s="183"/>
      <c r="E2553" s="183"/>
      <c r="F2553" s="112">
        <v>45292</v>
      </c>
      <c r="G2553" s="112">
        <v>45473</v>
      </c>
      <c r="H2553" s="193"/>
      <c r="I2553" s="135"/>
      <c r="J2553" s="135"/>
      <c r="K2553" s="47">
        <v>40.56</v>
      </c>
      <c r="L2553" s="47">
        <v>2097.62</v>
      </c>
      <c r="M2553" s="247" t="s">
        <v>346</v>
      </c>
    </row>
    <row r="2554" spans="1:13" ht="23.1" customHeight="1" outlineLevel="1">
      <c r="A2554" s="190"/>
      <c r="B2554" s="190"/>
      <c r="C2554" s="190"/>
      <c r="D2554" s="183"/>
      <c r="E2554" s="183"/>
      <c r="F2554" s="25">
        <v>45474</v>
      </c>
      <c r="G2554" s="25">
        <v>45657</v>
      </c>
      <c r="H2554" s="193"/>
      <c r="I2554" s="135"/>
      <c r="J2554" s="135"/>
      <c r="K2554" s="47">
        <v>46.68</v>
      </c>
      <c r="L2554" s="47">
        <v>2414.36</v>
      </c>
      <c r="M2554" s="248"/>
    </row>
    <row r="2555" spans="1:13" ht="23.1" customHeight="1" outlineLevel="1">
      <c r="A2555" s="190"/>
      <c r="B2555" s="190"/>
      <c r="C2555" s="190"/>
      <c r="D2555" s="183"/>
      <c r="E2555" s="183"/>
      <c r="F2555" s="112">
        <v>45292</v>
      </c>
      <c r="G2555" s="112">
        <v>45473</v>
      </c>
      <c r="H2555" s="193"/>
      <c r="I2555" s="135"/>
      <c r="J2555" s="135"/>
      <c r="K2555" s="47">
        <v>40.56</v>
      </c>
      <c r="L2555" s="47">
        <v>1785.8</v>
      </c>
      <c r="M2555" s="247" t="s">
        <v>347</v>
      </c>
    </row>
    <row r="2556" spans="1:13" ht="23.1" customHeight="1" outlineLevel="1">
      <c r="A2556" s="190"/>
      <c r="B2556" s="190"/>
      <c r="C2556" s="190"/>
      <c r="D2556" s="183"/>
      <c r="E2556" s="183"/>
      <c r="F2556" s="25">
        <v>45474</v>
      </c>
      <c r="G2556" s="25">
        <v>45657</v>
      </c>
      <c r="H2556" s="193"/>
      <c r="I2556" s="135"/>
      <c r="J2556" s="135"/>
      <c r="K2556" s="47">
        <v>46.68</v>
      </c>
      <c r="L2556" s="47">
        <v>2055.46</v>
      </c>
      <c r="M2556" s="248"/>
    </row>
    <row r="2557" spans="1:13" ht="23.1" customHeight="1" outlineLevel="1">
      <c r="A2557" s="190"/>
      <c r="B2557" s="190"/>
      <c r="C2557" s="190"/>
      <c r="D2557" s="183"/>
      <c r="E2557" s="183"/>
      <c r="F2557" s="112">
        <v>45292</v>
      </c>
      <c r="G2557" s="112">
        <v>45473</v>
      </c>
      <c r="H2557" s="193"/>
      <c r="I2557" s="135"/>
      <c r="J2557" s="135"/>
      <c r="K2557" s="47">
        <v>40.56</v>
      </c>
      <c r="L2557" s="47">
        <v>1915.22</v>
      </c>
      <c r="M2557" s="247" t="s">
        <v>348</v>
      </c>
    </row>
    <row r="2558" spans="1:13" ht="23.1" customHeight="1" outlineLevel="1">
      <c r="A2558" s="190"/>
      <c r="B2558" s="190"/>
      <c r="C2558" s="190"/>
      <c r="D2558" s="183"/>
      <c r="E2558" s="183"/>
      <c r="F2558" s="25">
        <v>45474</v>
      </c>
      <c r="G2558" s="25">
        <v>45657</v>
      </c>
      <c r="H2558" s="193"/>
      <c r="I2558" s="135"/>
      <c r="J2558" s="135"/>
      <c r="K2558" s="47">
        <v>46.68</v>
      </c>
      <c r="L2558" s="47">
        <v>2204.42</v>
      </c>
      <c r="M2558" s="248"/>
    </row>
    <row r="2559" spans="1:13" ht="23.1" customHeight="1" outlineLevel="1">
      <c r="A2559" s="190"/>
      <c r="B2559" s="190"/>
      <c r="C2559" s="190"/>
      <c r="D2559" s="183"/>
      <c r="E2559" s="183"/>
      <c r="F2559" s="112">
        <v>45292</v>
      </c>
      <c r="G2559" s="112">
        <v>45473</v>
      </c>
      <c r="H2559" s="193"/>
      <c r="I2559" s="135"/>
      <c r="J2559" s="135"/>
      <c r="K2559" s="47">
        <v>40.56</v>
      </c>
      <c r="L2559" s="47">
        <v>2002.26</v>
      </c>
      <c r="M2559" s="247" t="s">
        <v>349</v>
      </c>
    </row>
    <row r="2560" spans="1:13" ht="23.1" customHeight="1" outlineLevel="1">
      <c r="A2560" s="190"/>
      <c r="B2560" s="190"/>
      <c r="C2560" s="190"/>
      <c r="D2560" s="183"/>
      <c r="E2560" s="183"/>
      <c r="F2560" s="25">
        <v>45474</v>
      </c>
      <c r="G2560" s="25">
        <v>45657</v>
      </c>
      <c r="H2560" s="193"/>
      <c r="I2560" s="135"/>
      <c r="J2560" s="135"/>
      <c r="K2560" s="47">
        <v>46.68</v>
      </c>
      <c r="L2560" s="47">
        <v>2304.6</v>
      </c>
      <c r="M2560" s="248"/>
    </row>
    <row r="2561" spans="1:13" ht="23.1" customHeight="1" outlineLevel="1">
      <c r="A2561" s="190"/>
      <c r="B2561" s="190"/>
      <c r="C2561" s="190"/>
      <c r="D2561" s="183"/>
      <c r="E2561" s="183"/>
      <c r="F2561" s="112">
        <v>45292</v>
      </c>
      <c r="G2561" s="112">
        <v>45473</v>
      </c>
      <c r="H2561" s="193"/>
      <c r="I2561" s="135"/>
      <c r="J2561" s="135"/>
      <c r="K2561" s="47">
        <v>40.56</v>
      </c>
      <c r="L2561" s="47">
        <v>2166.4</v>
      </c>
      <c r="M2561" s="247" t="s">
        <v>350</v>
      </c>
    </row>
    <row r="2562" spans="1:13" ht="23.1" customHeight="1" outlineLevel="1">
      <c r="A2562" s="190"/>
      <c r="B2562" s="190"/>
      <c r="C2562" s="190"/>
      <c r="D2562" s="183"/>
      <c r="E2562" s="183"/>
      <c r="F2562" s="25">
        <v>45474</v>
      </c>
      <c r="G2562" s="25">
        <v>45657</v>
      </c>
      <c r="H2562" s="193"/>
      <c r="I2562" s="135"/>
      <c r="J2562" s="135"/>
      <c r="K2562" s="47">
        <v>46.68</v>
      </c>
      <c r="L2562" s="47">
        <v>2493.5300000000002</v>
      </c>
      <c r="M2562" s="248"/>
    </row>
    <row r="2563" spans="1:13" ht="23.1" customHeight="1" outlineLevel="1">
      <c r="A2563" s="190"/>
      <c r="B2563" s="190"/>
      <c r="C2563" s="190"/>
      <c r="D2563" s="183"/>
      <c r="E2563" s="183"/>
      <c r="F2563" s="112">
        <v>45292</v>
      </c>
      <c r="G2563" s="112">
        <v>45473</v>
      </c>
      <c r="H2563" s="193"/>
      <c r="I2563" s="135"/>
      <c r="J2563" s="135"/>
      <c r="K2563" s="47">
        <v>40.56</v>
      </c>
      <c r="L2563" s="47">
        <v>1835.41</v>
      </c>
      <c r="M2563" s="247" t="s">
        <v>351</v>
      </c>
    </row>
    <row r="2564" spans="1:13" s="6" customFormat="1" ht="23.1" customHeight="1" outlineLevel="1">
      <c r="A2564" s="190"/>
      <c r="B2564" s="190"/>
      <c r="C2564" s="190"/>
      <c r="D2564" s="183"/>
      <c r="E2564" s="183"/>
      <c r="F2564" s="25">
        <v>45474</v>
      </c>
      <c r="G2564" s="25">
        <v>45657</v>
      </c>
      <c r="H2564" s="193"/>
      <c r="I2564" s="135"/>
      <c r="J2564" s="135"/>
      <c r="K2564" s="47">
        <v>46.68</v>
      </c>
      <c r="L2564" s="47">
        <v>2112.56</v>
      </c>
      <c r="M2564" s="248"/>
    </row>
    <row r="2565" spans="1:13" ht="23.1" customHeight="1" outlineLevel="1">
      <c r="A2565" s="190"/>
      <c r="B2565" s="190"/>
      <c r="C2565" s="190"/>
      <c r="D2565" s="183"/>
      <c r="E2565" s="183"/>
      <c r="F2565" s="112">
        <v>45292</v>
      </c>
      <c r="G2565" s="112">
        <v>45473</v>
      </c>
      <c r="H2565" s="193"/>
      <c r="I2565" s="135"/>
      <c r="J2565" s="135"/>
      <c r="K2565" s="47">
        <v>40.56</v>
      </c>
      <c r="L2565" s="47">
        <v>2002.26</v>
      </c>
      <c r="M2565" s="247" t="s">
        <v>352</v>
      </c>
    </row>
    <row r="2566" spans="1:13" ht="23.1" customHeight="1" outlineLevel="1">
      <c r="A2566" s="189"/>
      <c r="B2566" s="189"/>
      <c r="C2566" s="190"/>
      <c r="D2566" s="184"/>
      <c r="E2566" s="184"/>
      <c r="F2566" s="25">
        <v>45474</v>
      </c>
      <c r="G2566" s="25">
        <v>45657</v>
      </c>
      <c r="H2566" s="194"/>
      <c r="I2566" s="135"/>
      <c r="J2566" s="135"/>
      <c r="K2566" s="47">
        <v>46.68</v>
      </c>
      <c r="L2566" s="47">
        <v>2304.6</v>
      </c>
      <c r="M2566" s="248"/>
    </row>
    <row r="2567" spans="1:13" ht="23.1" customHeight="1" outlineLevel="1">
      <c r="A2567" s="188" t="s">
        <v>50</v>
      </c>
      <c r="B2567" s="188" t="s">
        <v>447</v>
      </c>
      <c r="C2567" s="190"/>
      <c r="D2567" s="182">
        <v>45280</v>
      </c>
      <c r="E2567" s="182" t="s">
        <v>810</v>
      </c>
      <c r="F2567" s="24">
        <v>45292</v>
      </c>
      <c r="G2567" s="24">
        <v>45473</v>
      </c>
      <c r="H2567" s="192"/>
      <c r="I2567" s="50">
        <v>50.31</v>
      </c>
      <c r="J2567" s="47">
        <v>3058.9</v>
      </c>
      <c r="K2567" s="135"/>
      <c r="L2567" s="135"/>
      <c r="M2567" s="247"/>
    </row>
    <row r="2568" spans="1:13" ht="23.1" customHeight="1" outlineLevel="1">
      <c r="A2568" s="190"/>
      <c r="B2568" s="190"/>
      <c r="C2568" s="190"/>
      <c r="D2568" s="184"/>
      <c r="E2568" s="184"/>
      <c r="F2568" s="113">
        <v>45474</v>
      </c>
      <c r="G2568" s="113">
        <v>45657</v>
      </c>
      <c r="H2568" s="194"/>
      <c r="I2568" s="50">
        <v>57.79</v>
      </c>
      <c r="J2568" s="47">
        <v>3382.62</v>
      </c>
      <c r="K2568" s="135"/>
      <c r="L2568" s="135"/>
      <c r="M2568" s="248"/>
    </row>
    <row r="2569" spans="1:13" ht="23.1" customHeight="1" outlineLevel="1">
      <c r="A2569" s="190"/>
      <c r="B2569" s="190"/>
      <c r="C2569" s="190"/>
      <c r="D2569" s="182">
        <v>45280</v>
      </c>
      <c r="E2569" s="182" t="s">
        <v>805</v>
      </c>
      <c r="F2569" s="112">
        <v>45292</v>
      </c>
      <c r="G2569" s="112">
        <v>45473</v>
      </c>
      <c r="H2569" s="192"/>
      <c r="I2569" s="135"/>
      <c r="J2569" s="135"/>
      <c r="K2569" s="47">
        <v>40.56</v>
      </c>
      <c r="L2569" s="47">
        <v>1915.23</v>
      </c>
      <c r="M2569" s="247" t="s">
        <v>345</v>
      </c>
    </row>
    <row r="2570" spans="1:13" ht="23.1" customHeight="1" outlineLevel="1">
      <c r="A2570" s="190"/>
      <c r="B2570" s="190"/>
      <c r="C2570" s="190"/>
      <c r="D2570" s="183"/>
      <c r="E2570" s="183"/>
      <c r="F2570" s="25">
        <v>45474</v>
      </c>
      <c r="G2570" s="25">
        <v>45657</v>
      </c>
      <c r="H2570" s="193"/>
      <c r="I2570" s="135"/>
      <c r="J2570" s="135"/>
      <c r="K2570" s="47">
        <v>46.68</v>
      </c>
      <c r="L2570" s="47">
        <v>2204.42</v>
      </c>
      <c r="M2570" s="248"/>
    </row>
    <row r="2571" spans="1:13" ht="23.1" customHeight="1" outlineLevel="1">
      <c r="A2571" s="190"/>
      <c r="B2571" s="190"/>
      <c r="C2571" s="190"/>
      <c r="D2571" s="183"/>
      <c r="E2571" s="183"/>
      <c r="F2571" s="112">
        <v>45292</v>
      </c>
      <c r="G2571" s="112">
        <v>45473</v>
      </c>
      <c r="H2571" s="193"/>
      <c r="I2571" s="135"/>
      <c r="J2571" s="135"/>
      <c r="K2571" s="47">
        <v>40.56</v>
      </c>
      <c r="L2571" s="47">
        <v>2097.62</v>
      </c>
      <c r="M2571" s="247" t="s">
        <v>346</v>
      </c>
    </row>
    <row r="2572" spans="1:13" ht="23.1" customHeight="1" outlineLevel="1">
      <c r="A2572" s="190"/>
      <c r="B2572" s="190"/>
      <c r="C2572" s="190"/>
      <c r="D2572" s="183"/>
      <c r="E2572" s="183"/>
      <c r="F2572" s="25">
        <v>45474</v>
      </c>
      <c r="G2572" s="25">
        <v>45657</v>
      </c>
      <c r="H2572" s="193"/>
      <c r="I2572" s="135"/>
      <c r="J2572" s="135"/>
      <c r="K2572" s="47">
        <v>46.68</v>
      </c>
      <c r="L2572" s="47">
        <v>2414.36</v>
      </c>
      <c r="M2572" s="248"/>
    </row>
    <row r="2573" spans="1:13" ht="23.1" customHeight="1" outlineLevel="1">
      <c r="A2573" s="190"/>
      <c r="B2573" s="190"/>
      <c r="C2573" s="190"/>
      <c r="D2573" s="183"/>
      <c r="E2573" s="183"/>
      <c r="F2573" s="112">
        <v>45292</v>
      </c>
      <c r="G2573" s="112">
        <v>45473</v>
      </c>
      <c r="H2573" s="193"/>
      <c r="I2573" s="135"/>
      <c r="J2573" s="135"/>
      <c r="K2573" s="47">
        <v>40.56</v>
      </c>
      <c r="L2573" s="47">
        <v>1785.8</v>
      </c>
      <c r="M2573" s="247" t="s">
        <v>347</v>
      </c>
    </row>
    <row r="2574" spans="1:13" ht="23.1" customHeight="1" outlineLevel="1">
      <c r="A2574" s="190"/>
      <c r="B2574" s="190"/>
      <c r="C2574" s="190"/>
      <c r="D2574" s="183"/>
      <c r="E2574" s="183"/>
      <c r="F2574" s="25">
        <v>45474</v>
      </c>
      <c r="G2574" s="25">
        <v>45657</v>
      </c>
      <c r="H2574" s="193"/>
      <c r="I2574" s="135"/>
      <c r="J2574" s="135"/>
      <c r="K2574" s="47">
        <v>46.68</v>
      </c>
      <c r="L2574" s="47">
        <v>2055.46</v>
      </c>
      <c r="M2574" s="248"/>
    </row>
    <row r="2575" spans="1:13" ht="23.1" customHeight="1" outlineLevel="1">
      <c r="A2575" s="190"/>
      <c r="B2575" s="190"/>
      <c r="C2575" s="190"/>
      <c r="D2575" s="183"/>
      <c r="E2575" s="183"/>
      <c r="F2575" s="112">
        <v>45292</v>
      </c>
      <c r="G2575" s="112">
        <v>45473</v>
      </c>
      <c r="H2575" s="193"/>
      <c r="I2575" s="135"/>
      <c r="J2575" s="135"/>
      <c r="K2575" s="47">
        <v>40.56</v>
      </c>
      <c r="L2575" s="47">
        <v>1915.22</v>
      </c>
      <c r="M2575" s="247" t="s">
        <v>348</v>
      </c>
    </row>
    <row r="2576" spans="1:13" ht="23.1" customHeight="1" outlineLevel="1">
      <c r="A2576" s="190"/>
      <c r="B2576" s="190"/>
      <c r="C2576" s="190"/>
      <c r="D2576" s="183"/>
      <c r="E2576" s="183"/>
      <c r="F2576" s="25">
        <v>45474</v>
      </c>
      <c r="G2576" s="25">
        <v>45657</v>
      </c>
      <c r="H2576" s="193"/>
      <c r="I2576" s="135"/>
      <c r="J2576" s="135"/>
      <c r="K2576" s="47">
        <v>46.68</v>
      </c>
      <c r="L2576" s="47">
        <v>2204.42</v>
      </c>
      <c r="M2576" s="248"/>
    </row>
    <row r="2577" spans="1:13" ht="23.1" customHeight="1" outlineLevel="1">
      <c r="A2577" s="190"/>
      <c r="B2577" s="190"/>
      <c r="C2577" s="190"/>
      <c r="D2577" s="183"/>
      <c r="E2577" s="183"/>
      <c r="F2577" s="112">
        <v>45292</v>
      </c>
      <c r="G2577" s="112">
        <v>45473</v>
      </c>
      <c r="H2577" s="193"/>
      <c r="I2577" s="135"/>
      <c r="J2577" s="135"/>
      <c r="K2577" s="47">
        <v>40.56</v>
      </c>
      <c r="L2577" s="47">
        <v>2002.26</v>
      </c>
      <c r="M2577" s="247" t="s">
        <v>349</v>
      </c>
    </row>
    <row r="2578" spans="1:13" ht="23.1" customHeight="1" outlineLevel="1">
      <c r="A2578" s="190"/>
      <c r="B2578" s="190"/>
      <c r="C2578" s="190"/>
      <c r="D2578" s="183"/>
      <c r="E2578" s="183"/>
      <c r="F2578" s="25">
        <v>45474</v>
      </c>
      <c r="G2578" s="25">
        <v>45657</v>
      </c>
      <c r="H2578" s="193"/>
      <c r="I2578" s="135"/>
      <c r="J2578" s="135"/>
      <c r="K2578" s="47">
        <v>46.68</v>
      </c>
      <c r="L2578" s="47">
        <v>2304.6</v>
      </c>
      <c r="M2578" s="248"/>
    </row>
    <row r="2579" spans="1:13" ht="23.1" customHeight="1" outlineLevel="1">
      <c r="A2579" s="190"/>
      <c r="B2579" s="190"/>
      <c r="C2579" s="190"/>
      <c r="D2579" s="183"/>
      <c r="E2579" s="183"/>
      <c r="F2579" s="112">
        <v>45292</v>
      </c>
      <c r="G2579" s="112">
        <v>45473</v>
      </c>
      <c r="H2579" s="193"/>
      <c r="I2579" s="135"/>
      <c r="J2579" s="135"/>
      <c r="K2579" s="47">
        <v>40.56</v>
      </c>
      <c r="L2579" s="47">
        <v>2166.4</v>
      </c>
      <c r="M2579" s="247" t="s">
        <v>350</v>
      </c>
    </row>
    <row r="2580" spans="1:13" ht="23.1" customHeight="1" outlineLevel="1">
      <c r="A2580" s="190"/>
      <c r="B2580" s="190"/>
      <c r="C2580" s="190"/>
      <c r="D2580" s="183"/>
      <c r="E2580" s="183"/>
      <c r="F2580" s="25">
        <v>45474</v>
      </c>
      <c r="G2580" s="25">
        <v>45657</v>
      </c>
      <c r="H2580" s="193"/>
      <c r="I2580" s="135"/>
      <c r="J2580" s="135"/>
      <c r="K2580" s="47">
        <v>46.68</v>
      </c>
      <c r="L2580" s="47">
        <v>2493.5300000000002</v>
      </c>
      <c r="M2580" s="248"/>
    </row>
    <row r="2581" spans="1:13" ht="23.1" customHeight="1" outlineLevel="1">
      <c r="A2581" s="190"/>
      <c r="B2581" s="190"/>
      <c r="C2581" s="190"/>
      <c r="D2581" s="183"/>
      <c r="E2581" s="183"/>
      <c r="F2581" s="112">
        <v>45292</v>
      </c>
      <c r="G2581" s="112">
        <v>45473</v>
      </c>
      <c r="H2581" s="193"/>
      <c r="I2581" s="135"/>
      <c r="J2581" s="135"/>
      <c r="K2581" s="47">
        <v>40.56</v>
      </c>
      <c r="L2581" s="47">
        <v>1835.41</v>
      </c>
      <c r="M2581" s="247" t="s">
        <v>351</v>
      </c>
    </row>
    <row r="2582" spans="1:13" ht="23.1" customHeight="1" outlineLevel="1">
      <c r="A2582" s="190"/>
      <c r="B2582" s="190"/>
      <c r="C2582" s="190"/>
      <c r="D2582" s="183"/>
      <c r="E2582" s="183"/>
      <c r="F2582" s="25">
        <v>45474</v>
      </c>
      <c r="G2582" s="25">
        <v>45657</v>
      </c>
      <c r="H2582" s="193"/>
      <c r="I2582" s="135"/>
      <c r="J2582" s="135"/>
      <c r="K2582" s="47">
        <v>46.68</v>
      </c>
      <c r="L2582" s="47">
        <v>2112.56</v>
      </c>
      <c r="M2582" s="248"/>
    </row>
    <row r="2583" spans="1:13" ht="23.1" customHeight="1" outlineLevel="1">
      <c r="A2583" s="190"/>
      <c r="B2583" s="190"/>
      <c r="C2583" s="190"/>
      <c r="D2583" s="183"/>
      <c r="E2583" s="183"/>
      <c r="F2583" s="112">
        <v>45292</v>
      </c>
      <c r="G2583" s="112">
        <v>45473</v>
      </c>
      <c r="H2583" s="193"/>
      <c r="I2583" s="135"/>
      <c r="J2583" s="135"/>
      <c r="K2583" s="47">
        <v>40.56</v>
      </c>
      <c r="L2583" s="47">
        <v>2002.26</v>
      </c>
      <c r="M2583" s="247" t="s">
        <v>352</v>
      </c>
    </row>
    <row r="2584" spans="1:13" ht="23.1" customHeight="1" outlineLevel="1">
      <c r="A2584" s="189"/>
      <c r="B2584" s="189"/>
      <c r="C2584" s="190"/>
      <c r="D2584" s="184"/>
      <c r="E2584" s="184"/>
      <c r="F2584" s="25">
        <v>45474</v>
      </c>
      <c r="G2584" s="25">
        <v>45657</v>
      </c>
      <c r="H2584" s="194"/>
      <c r="I2584" s="135"/>
      <c r="J2584" s="135"/>
      <c r="K2584" s="47">
        <v>46.68</v>
      </c>
      <c r="L2584" s="47">
        <v>2304.6</v>
      </c>
      <c r="M2584" s="248"/>
    </row>
    <row r="2585" spans="1:13" s="6" customFormat="1" ht="23.1" customHeight="1" outlineLevel="1">
      <c r="A2585" s="188" t="s">
        <v>50</v>
      </c>
      <c r="B2585" s="188" t="s">
        <v>448</v>
      </c>
      <c r="C2585" s="190"/>
      <c r="D2585" s="182">
        <v>45280</v>
      </c>
      <c r="E2585" s="182" t="s">
        <v>810</v>
      </c>
      <c r="F2585" s="24">
        <v>45292</v>
      </c>
      <c r="G2585" s="24">
        <v>45473</v>
      </c>
      <c r="H2585" s="192"/>
      <c r="I2585" s="50">
        <v>50.31</v>
      </c>
      <c r="J2585" s="47">
        <v>3058.9</v>
      </c>
      <c r="K2585" s="135"/>
      <c r="L2585" s="135"/>
      <c r="M2585" s="247"/>
    </row>
    <row r="2586" spans="1:13" ht="23.1" customHeight="1" outlineLevel="1">
      <c r="A2586" s="190"/>
      <c r="B2586" s="190"/>
      <c r="C2586" s="190"/>
      <c r="D2586" s="184"/>
      <c r="E2586" s="184"/>
      <c r="F2586" s="113">
        <v>45474</v>
      </c>
      <c r="G2586" s="113">
        <v>45657</v>
      </c>
      <c r="H2586" s="194"/>
      <c r="I2586" s="50">
        <v>57.79</v>
      </c>
      <c r="J2586" s="47">
        <v>3382.62</v>
      </c>
      <c r="K2586" s="135"/>
      <c r="L2586" s="135"/>
      <c r="M2586" s="248"/>
    </row>
    <row r="2587" spans="1:13" ht="23.1" customHeight="1" outlineLevel="1">
      <c r="A2587" s="190"/>
      <c r="B2587" s="190"/>
      <c r="C2587" s="190"/>
      <c r="D2587" s="182">
        <v>45280</v>
      </c>
      <c r="E2587" s="182" t="s">
        <v>805</v>
      </c>
      <c r="F2587" s="112">
        <v>45292</v>
      </c>
      <c r="G2587" s="112">
        <v>45473</v>
      </c>
      <c r="H2587" s="192"/>
      <c r="I2587" s="135"/>
      <c r="J2587" s="135"/>
      <c r="K2587" s="47">
        <v>40.56</v>
      </c>
      <c r="L2587" s="47">
        <v>1915.23</v>
      </c>
      <c r="M2587" s="247" t="s">
        <v>345</v>
      </c>
    </row>
    <row r="2588" spans="1:13" ht="23.1" customHeight="1" outlineLevel="1">
      <c r="A2588" s="190"/>
      <c r="B2588" s="190"/>
      <c r="C2588" s="190"/>
      <c r="D2588" s="183"/>
      <c r="E2588" s="183"/>
      <c r="F2588" s="25">
        <v>45474</v>
      </c>
      <c r="G2588" s="25">
        <v>45657</v>
      </c>
      <c r="H2588" s="193"/>
      <c r="I2588" s="135"/>
      <c r="J2588" s="135"/>
      <c r="K2588" s="47">
        <v>46.68</v>
      </c>
      <c r="L2588" s="47">
        <v>2204.42</v>
      </c>
      <c r="M2588" s="248"/>
    </row>
    <row r="2589" spans="1:13" ht="23.1" customHeight="1" outlineLevel="1">
      <c r="A2589" s="190"/>
      <c r="B2589" s="190"/>
      <c r="C2589" s="190"/>
      <c r="D2589" s="183"/>
      <c r="E2589" s="183"/>
      <c r="F2589" s="112">
        <v>45292</v>
      </c>
      <c r="G2589" s="112">
        <v>45473</v>
      </c>
      <c r="H2589" s="193"/>
      <c r="I2589" s="135"/>
      <c r="J2589" s="135"/>
      <c r="K2589" s="47">
        <v>40.56</v>
      </c>
      <c r="L2589" s="47">
        <v>2097.62</v>
      </c>
      <c r="M2589" s="247" t="s">
        <v>346</v>
      </c>
    </row>
    <row r="2590" spans="1:13" ht="23.1" customHeight="1" outlineLevel="1">
      <c r="A2590" s="190"/>
      <c r="B2590" s="190"/>
      <c r="C2590" s="190"/>
      <c r="D2590" s="183"/>
      <c r="E2590" s="183"/>
      <c r="F2590" s="25">
        <v>45474</v>
      </c>
      <c r="G2590" s="25">
        <v>45657</v>
      </c>
      <c r="H2590" s="193"/>
      <c r="I2590" s="135"/>
      <c r="J2590" s="135"/>
      <c r="K2590" s="47">
        <v>46.68</v>
      </c>
      <c r="L2590" s="47">
        <v>2414.36</v>
      </c>
      <c r="M2590" s="248"/>
    </row>
    <row r="2591" spans="1:13" ht="23.1" customHeight="1" outlineLevel="1">
      <c r="A2591" s="190"/>
      <c r="B2591" s="190"/>
      <c r="C2591" s="190"/>
      <c r="D2591" s="183"/>
      <c r="E2591" s="183"/>
      <c r="F2591" s="112">
        <v>45292</v>
      </c>
      <c r="G2591" s="112">
        <v>45473</v>
      </c>
      <c r="H2591" s="193"/>
      <c r="I2591" s="135"/>
      <c r="J2591" s="135"/>
      <c r="K2591" s="47">
        <v>40.56</v>
      </c>
      <c r="L2591" s="47">
        <v>1785.8</v>
      </c>
      <c r="M2591" s="247" t="s">
        <v>347</v>
      </c>
    </row>
    <row r="2592" spans="1:13" ht="23.1" customHeight="1" outlineLevel="1">
      <c r="A2592" s="190"/>
      <c r="B2592" s="190"/>
      <c r="C2592" s="190"/>
      <c r="D2592" s="183"/>
      <c r="E2592" s="183"/>
      <c r="F2592" s="25">
        <v>45474</v>
      </c>
      <c r="G2592" s="25">
        <v>45657</v>
      </c>
      <c r="H2592" s="193"/>
      <c r="I2592" s="135"/>
      <c r="J2592" s="135"/>
      <c r="K2592" s="47">
        <v>46.68</v>
      </c>
      <c r="L2592" s="47">
        <v>2055.46</v>
      </c>
      <c r="M2592" s="248"/>
    </row>
    <row r="2593" spans="1:13" ht="23.1" customHeight="1" outlineLevel="1">
      <c r="A2593" s="190"/>
      <c r="B2593" s="190"/>
      <c r="C2593" s="190"/>
      <c r="D2593" s="183"/>
      <c r="E2593" s="183"/>
      <c r="F2593" s="112">
        <v>45292</v>
      </c>
      <c r="G2593" s="112">
        <v>45473</v>
      </c>
      <c r="H2593" s="193"/>
      <c r="I2593" s="135"/>
      <c r="J2593" s="135"/>
      <c r="K2593" s="47">
        <v>40.56</v>
      </c>
      <c r="L2593" s="47">
        <v>1915.22</v>
      </c>
      <c r="M2593" s="247" t="s">
        <v>348</v>
      </c>
    </row>
    <row r="2594" spans="1:13" ht="23.1" customHeight="1" outlineLevel="1">
      <c r="A2594" s="190"/>
      <c r="B2594" s="190"/>
      <c r="C2594" s="190"/>
      <c r="D2594" s="183"/>
      <c r="E2594" s="183"/>
      <c r="F2594" s="25">
        <v>45474</v>
      </c>
      <c r="G2594" s="25">
        <v>45657</v>
      </c>
      <c r="H2594" s="193"/>
      <c r="I2594" s="135"/>
      <c r="J2594" s="135"/>
      <c r="K2594" s="47">
        <v>46.68</v>
      </c>
      <c r="L2594" s="47">
        <v>2204.42</v>
      </c>
      <c r="M2594" s="248"/>
    </row>
    <row r="2595" spans="1:13" ht="23.1" customHeight="1" outlineLevel="1">
      <c r="A2595" s="190"/>
      <c r="B2595" s="190"/>
      <c r="C2595" s="190"/>
      <c r="D2595" s="183"/>
      <c r="E2595" s="183"/>
      <c r="F2595" s="112">
        <v>45292</v>
      </c>
      <c r="G2595" s="112">
        <v>45473</v>
      </c>
      <c r="H2595" s="193"/>
      <c r="I2595" s="135"/>
      <c r="J2595" s="135"/>
      <c r="K2595" s="47">
        <v>40.56</v>
      </c>
      <c r="L2595" s="47">
        <v>2002.26</v>
      </c>
      <c r="M2595" s="247" t="s">
        <v>349</v>
      </c>
    </row>
    <row r="2596" spans="1:13" ht="23.1" customHeight="1" outlineLevel="1">
      <c r="A2596" s="190"/>
      <c r="B2596" s="190"/>
      <c r="C2596" s="190"/>
      <c r="D2596" s="183"/>
      <c r="E2596" s="183"/>
      <c r="F2596" s="25">
        <v>45474</v>
      </c>
      <c r="G2596" s="25">
        <v>45657</v>
      </c>
      <c r="H2596" s="193"/>
      <c r="I2596" s="135"/>
      <c r="J2596" s="135"/>
      <c r="K2596" s="47">
        <v>46.68</v>
      </c>
      <c r="L2596" s="47">
        <v>2304.6</v>
      </c>
      <c r="M2596" s="248"/>
    </row>
    <row r="2597" spans="1:13" ht="23.1" customHeight="1" outlineLevel="1">
      <c r="A2597" s="190"/>
      <c r="B2597" s="190"/>
      <c r="C2597" s="190"/>
      <c r="D2597" s="183"/>
      <c r="E2597" s="183"/>
      <c r="F2597" s="112">
        <v>45292</v>
      </c>
      <c r="G2597" s="112">
        <v>45473</v>
      </c>
      <c r="H2597" s="193"/>
      <c r="I2597" s="135"/>
      <c r="J2597" s="135"/>
      <c r="K2597" s="47">
        <v>40.56</v>
      </c>
      <c r="L2597" s="47">
        <v>2166.4</v>
      </c>
      <c r="M2597" s="247" t="s">
        <v>350</v>
      </c>
    </row>
    <row r="2598" spans="1:13" ht="23.1" customHeight="1" outlineLevel="1">
      <c r="A2598" s="190"/>
      <c r="B2598" s="190"/>
      <c r="C2598" s="190"/>
      <c r="D2598" s="183"/>
      <c r="E2598" s="183"/>
      <c r="F2598" s="25">
        <v>45474</v>
      </c>
      <c r="G2598" s="25">
        <v>45657</v>
      </c>
      <c r="H2598" s="193"/>
      <c r="I2598" s="135"/>
      <c r="J2598" s="135"/>
      <c r="K2598" s="47">
        <v>46.68</v>
      </c>
      <c r="L2598" s="47">
        <v>2493.5300000000002</v>
      </c>
      <c r="M2598" s="248"/>
    </row>
    <row r="2599" spans="1:13" ht="23.1" customHeight="1" outlineLevel="1">
      <c r="A2599" s="190"/>
      <c r="B2599" s="190"/>
      <c r="C2599" s="190"/>
      <c r="D2599" s="183"/>
      <c r="E2599" s="183"/>
      <c r="F2599" s="112">
        <v>45292</v>
      </c>
      <c r="G2599" s="112">
        <v>45473</v>
      </c>
      <c r="H2599" s="193"/>
      <c r="I2599" s="135"/>
      <c r="J2599" s="135"/>
      <c r="K2599" s="47">
        <v>40.56</v>
      </c>
      <c r="L2599" s="47">
        <v>1835.41</v>
      </c>
      <c r="M2599" s="247" t="s">
        <v>351</v>
      </c>
    </row>
    <row r="2600" spans="1:13" ht="23.1" customHeight="1" outlineLevel="1">
      <c r="A2600" s="190"/>
      <c r="B2600" s="190"/>
      <c r="C2600" s="190"/>
      <c r="D2600" s="183"/>
      <c r="E2600" s="183"/>
      <c r="F2600" s="25">
        <v>45474</v>
      </c>
      <c r="G2600" s="25">
        <v>45657</v>
      </c>
      <c r="H2600" s="193"/>
      <c r="I2600" s="135"/>
      <c r="J2600" s="135"/>
      <c r="K2600" s="47">
        <v>46.68</v>
      </c>
      <c r="L2600" s="47">
        <v>2112.56</v>
      </c>
      <c r="M2600" s="248"/>
    </row>
    <row r="2601" spans="1:13" ht="23.1" customHeight="1" outlineLevel="1">
      <c r="A2601" s="190"/>
      <c r="B2601" s="190"/>
      <c r="C2601" s="190"/>
      <c r="D2601" s="183"/>
      <c r="E2601" s="183"/>
      <c r="F2601" s="112">
        <v>45292</v>
      </c>
      <c r="G2601" s="112">
        <v>45473</v>
      </c>
      <c r="H2601" s="193"/>
      <c r="I2601" s="135"/>
      <c r="J2601" s="135"/>
      <c r="K2601" s="47">
        <v>40.56</v>
      </c>
      <c r="L2601" s="47">
        <v>2002.26</v>
      </c>
      <c r="M2601" s="247" t="s">
        <v>352</v>
      </c>
    </row>
    <row r="2602" spans="1:13" ht="23.1" customHeight="1" outlineLevel="1">
      <c r="A2602" s="189"/>
      <c r="B2602" s="189"/>
      <c r="C2602" s="189"/>
      <c r="D2602" s="184"/>
      <c r="E2602" s="184"/>
      <c r="F2602" s="25">
        <v>45474</v>
      </c>
      <c r="G2602" s="25">
        <v>45657</v>
      </c>
      <c r="H2602" s="194"/>
      <c r="I2602" s="135"/>
      <c r="J2602" s="135"/>
      <c r="K2602" s="47">
        <v>46.68</v>
      </c>
      <c r="L2602" s="47">
        <v>2304.6</v>
      </c>
      <c r="M2602" s="248"/>
    </row>
    <row r="2603" spans="1:13" s="6" customFormat="1" ht="28.5" customHeight="1">
      <c r="A2603" s="27">
        <v>11</v>
      </c>
      <c r="B2603" s="4" t="s">
        <v>140</v>
      </c>
      <c r="C2603" s="28"/>
      <c r="D2603" s="29"/>
      <c r="E2603" s="29"/>
      <c r="F2603" s="29"/>
      <c r="G2603" s="29"/>
      <c r="H2603" s="29"/>
      <c r="I2603" s="29"/>
      <c r="J2603" s="29"/>
      <c r="K2603" s="30"/>
      <c r="L2603" s="30"/>
      <c r="M2603" s="34"/>
    </row>
    <row r="2604" spans="1:13" ht="23.1" customHeight="1" outlineLevel="1">
      <c r="A2604" s="188" t="s">
        <v>38</v>
      </c>
      <c r="B2604" s="188" t="s">
        <v>65</v>
      </c>
      <c r="C2604" s="188" t="s">
        <v>361</v>
      </c>
      <c r="D2604" s="182">
        <v>45278</v>
      </c>
      <c r="E2604" s="182" t="s">
        <v>655</v>
      </c>
      <c r="F2604" s="24">
        <v>45292</v>
      </c>
      <c r="G2604" s="24">
        <v>45473</v>
      </c>
      <c r="H2604" s="192"/>
      <c r="I2604" s="50">
        <v>47.28</v>
      </c>
      <c r="J2604" s="47">
        <v>3136.93</v>
      </c>
      <c r="K2604" s="33"/>
      <c r="L2604" s="33"/>
      <c r="M2604" s="251"/>
    </row>
    <row r="2605" spans="1:13" ht="23.1" customHeight="1" outlineLevel="1">
      <c r="A2605" s="190"/>
      <c r="B2605" s="190"/>
      <c r="C2605" s="190"/>
      <c r="D2605" s="184"/>
      <c r="E2605" s="184"/>
      <c r="F2605" s="113">
        <v>45474</v>
      </c>
      <c r="G2605" s="113">
        <v>45657</v>
      </c>
      <c r="H2605" s="194"/>
      <c r="I2605" s="50">
        <v>50.65</v>
      </c>
      <c r="J2605" s="47">
        <v>3759.76</v>
      </c>
      <c r="K2605" s="33"/>
      <c r="L2605" s="33"/>
      <c r="M2605" s="252"/>
    </row>
    <row r="2606" spans="1:13" ht="23.1" customHeight="1" outlineLevel="1">
      <c r="A2606" s="190"/>
      <c r="B2606" s="190"/>
      <c r="C2606" s="190"/>
      <c r="D2606" s="185">
        <v>45280</v>
      </c>
      <c r="E2606" s="185" t="s">
        <v>654</v>
      </c>
      <c r="F2606" s="112">
        <v>45292</v>
      </c>
      <c r="G2606" s="112">
        <v>45473</v>
      </c>
      <c r="H2606" s="192"/>
      <c r="I2606" s="33"/>
      <c r="J2606" s="33"/>
      <c r="K2606" s="47">
        <v>45.971163177782316</v>
      </c>
      <c r="L2606" s="47">
        <v>2137.3883511427225</v>
      </c>
      <c r="M2606" s="247" t="s">
        <v>345</v>
      </c>
    </row>
    <row r="2607" spans="1:13" ht="23.1" customHeight="1" outlineLevel="1">
      <c r="A2607" s="190"/>
      <c r="B2607" s="190"/>
      <c r="C2607" s="190"/>
      <c r="D2607" s="185"/>
      <c r="E2607" s="185"/>
      <c r="F2607" s="25">
        <v>45474</v>
      </c>
      <c r="G2607" s="25">
        <v>45657</v>
      </c>
      <c r="H2607" s="193"/>
      <c r="I2607" s="33"/>
      <c r="J2607" s="33"/>
      <c r="K2607" s="47">
        <v>50.660221821916117</v>
      </c>
      <c r="L2607" s="47">
        <v>2355.4019629592808</v>
      </c>
      <c r="M2607" s="248"/>
    </row>
    <row r="2608" spans="1:13" ht="23.1" customHeight="1" outlineLevel="1">
      <c r="A2608" s="190"/>
      <c r="B2608" s="190"/>
      <c r="C2608" s="190"/>
      <c r="D2608" s="185"/>
      <c r="E2608" s="185"/>
      <c r="F2608" s="112">
        <v>45292</v>
      </c>
      <c r="G2608" s="112">
        <v>45473</v>
      </c>
      <c r="H2608" s="193"/>
      <c r="I2608" s="33"/>
      <c r="J2608" s="33"/>
      <c r="K2608" s="47">
        <v>45.971163177782316</v>
      </c>
      <c r="L2608" s="47">
        <v>2340.9491464896487</v>
      </c>
      <c r="M2608" s="247" t="s">
        <v>346</v>
      </c>
    </row>
    <row r="2609" spans="1:13" ht="23.1" customHeight="1" outlineLevel="1">
      <c r="A2609" s="190"/>
      <c r="B2609" s="190"/>
      <c r="C2609" s="190"/>
      <c r="D2609" s="185"/>
      <c r="E2609" s="185"/>
      <c r="F2609" s="25">
        <v>45474</v>
      </c>
      <c r="G2609" s="25">
        <v>45657</v>
      </c>
      <c r="H2609" s="193"/>
      <c r="I2609" s="33"/>
      <c r="J2609" s="33"/>
      <c r="K2609" s="47">
        <v>50.660221821916117</v>
      </c>
      <c r="L2609" s="47">
        <v>2579.7259594315938</v>
      </c>
      <c r="M2609" s="248"/>
    </row>
    <row r="2610" spans="1:13" ht="23.1" customHeight="1" outlineLevel="1">
      <c r="A2610" s="190"/>
      <c r="B2610" s="190"/>
      <c r="C2610" s="190"/>
      <c r="D2610" s="185"/>
      <c r="E2610" s="185"/>
      <c r="F2610" s="112">
        <v>45292</v>
      </c>
      <c r="G2610" s="112">
        <v>45473</v>
      </c>
      <c r="H2610" s="193"/>
      <c r="I2610" s="33"/>
      <c r="J2610" s="33"/>
      <c r="K2610" s="47">
        <v>45.971163177782316</v>
      </c>
      <c r="L2610" s="47">
        <v>1992.9702193087551</v>
      </c>
      <c r="M2610" s="247" t="s">
        <v>347</v>
      </c>
    </row>
    <row r="2611" spans="1:13" ht="23.1" customHeight="1" outlineLevel="1">
      <c r="A2611" s="190"/>
      <c r="B2611" s="190"/>
      <c r="C2611" s="190"/>
      <c r="D2611" s="185"/>
      <c r="E2611" s="185"/>
      <c r="F2611" s="25">
        <v>45474</v>
      </c>
      <c r="G2611" s="25">
        <v>45657</v>
      </c>
      <c r="H2611" s="193"/>
      <c r="I2611" s="33"/>
      <c r="J2611" s="33"/>
      <c r="K2611" s="47">
        <v>50.660221821916117</v>
      </c>
      <c r="L2611" s="47">
        <v>2196.2531816782489</v>
      </c>
      <c r="M2611" s="248"/>
    </row>
    <row r="2612" spans="1:13" ht="23.1" customHeight="1" outlineLevel="1">
      <c r="A2612" s="190"/>
      <c r="B2612" s="190"/>
      <c r="C2612" s="190"/>
      <c r="D2612" s="185"/>
      <c r="E2612" s="185"/>
      <c r="F2612" s="112">
        <v>45292</v>
      </c>
      <c r="G2612" s="112">
        <v>45473</v>
      </c>
      <c r="H2612" s="193"/>
      <c r="I2612" s="33"/>
      <c r="J2612" s="33"/>
      <c r="K2612" s="47">
        <v>45.971163177782316</v>
      </c>
      <c r="L2612" s="47">
        <v>2137.3883511427225</v>
      </c>
      <c r="M2612" s="247" t="s">
        <v>348</v>
      </c>
    </row>
    <row r="2613" spans="1:13" ht="23.1" customHeight="1" outlineLevel="1">
      <c r="A2613" s="190"/>
      <c r="B2613" s="190"/>
      <c r="C2613" s="190"/>
      <c r="D2613" s="185"/>
      <c r="E2613" s="185"/>
      <c r="F2613" s="25">
        <v>45474</v>
      </c>
      <c r="G2613" s="25">
        <v>45657</v>
      </c>
      <c r="H2613" s="193"/>
      <c r="I2613" s="33"/>
      <c r="J2613" s="33"/>
      <c r="K2613" s="47">
        <v>50.660221821916117</v>
      </c>
      <c r="L2613" s="47">
        <v>2355.4019629592808</v>
      </c>
      <c r="M2613" s="248"/>
    </row>
    <row r="2614" spans="1:13" ht="23.1" customHeight="1" outlineLevel="1">
      <c r="A2614" s="190"/>
      <c r="B2614" s="190"/>
      <c r="C2614" s="190"/>
      <c r="D2614" s="185"/>
      <c r="E2614" s="185"/>
      <c r="F2614" s="112">
        <v>45292</v>
      </c>
      <c r="G2614" s="112">
        <v>45473</v>
      </c>
      <c r="H2614" s="193"/>
      <c r="I2614" s="33"/>
      <c r="J2614" s="33"/>
      <c r="K2614" s="47">
        <v>45.971163177782316</v>
      </c>
      <c r="L2614" s="47">
        <v>2234.5423671037556</v>
      </c>
      <c r="M2614" s="247" t="s">
        <v>349</v>
      </c>
    </row>
    <row r="2615" spans="1:13" ht="23.1" customHeight="1" outlineLevel="1">
      <c r="A2615" s="190"/>
      <c r="B2615" s="190"/>
      <c r="C2615" s="190"/>
      <c r="D2615" s="185"/>
      <c r="E2615" s="185"/>
      <c r="F2615" s="25">
        <v>45474</v>
      </c>
      <c r="G2615" s="25">
        <v>45657</v>
      </c>
      <c r="H2615" s="193"/>
      <c r="I2615" s="33"/>
      <c r="J2615" s="33"/>
      <c r="K2615" s="47">
        <v>50.660221821916117</v>
      </c>
      <c r="L2615" s="47">
        <v>2462.4656885483391</v>
      </c>
      <c r="M2615" s="248"/>
    </row>
    <row r="2616" spans="1:13" ht="23.1" customHeight="1" outlineLevel="1">
      <c r="A2616" s="190"/>
      <c r="B2616" s="190"/>
      <c r="C2616" s="190"/>
      <c r="D2616" s="185"/>
      <c r="E2616" s="185"/>
      <c r="F2616" s="112">
        <v>45292</v>
      </c>
      <c r="G2616" s="112">
        <v>45473</v>
      </c>
      <c r="H2616" s="193"/>
      <c r="I2616" s="33"/>
      <c r="J2616" s="33"/>
      <c r="K2616" s="47">
        <v>45.971163177782316</v>
      </c>
      <c r="L2616" s="47">
        <v>2417.7015775220962</v>
      </c>
      <c r="M2616" s="247" t="s">
        <v>350</v>
      </c>
    </row>
    <row r="2617" spans="1:13" ht="23.1" customHeight="1" outlineLevel="1">
      <c r="A2617" s="190"/>
      <c r="B2617" s="190"/>
      <c r="C2617" s="190"/>
      <c r="D2617" s="185"/>
      <c r="E2617" s="185"/>
      <c r="F2617" s="25">
        <v>45474</v>
      </c>
      <c r="G2617" s="25">
        <v>45657</v>
      </c>
      <c r="H2617" s="193"/>
      <c r="I2617" s="33"/>
      <c r="J2617" s="33"/>
      <c r="K2617" s="47">
        <v>50.660221821916117</v>
      </c>
      <c r="L2617" s="47">
        <v>2664.3071384293507</v>
      </c>
      <c r="M2617" s="248"/>
    </row>
    <row r="2618" spans="1:13" ht="23.1" customHeight="1" outlineLevel="1">
      <c r="A2618" s="190"/>
      <c r="B2618" s="190"/>
      <c r="C2618" s="190"/>
      <c r="D2618" s="185"/>
      <c r="E2618" s="185"/>
      <c r="F2618" s="112">
        <v>45292</v>
      </c>
      <c r="G2618" s="112">
        <v>45473</v>
      </c>
      <c r="H2618" s="193"/>
      <c r="I2618" s="33"/>
      <c r="J2618" s="33"/>
      <c r="K2618" s="47">
        <v>45.971163177782316</v>
      </c>
      <c r="L2618" s="47">
        <v>2048.330503178443</v>
      </c>
      <c r="M2618" s="247" t="s">
        <v>351</v>
      </c>
    </row>
    <row r="2619" spans="1:13" ht="23.1" customHeight="1" outlineLevel="1">
      <c r="A2619" s="190"/>
      <c r="B2619" s="190"/>
      <c r="C2619" s="190"/>
      <c r="D2619" s="185"/>
      <c r="E2619" s="185"/>
      <c r="F2619" s="25">
        <v>45474</v>
      </c>
      <c r="G2619" s="25">
        <v>45657</v>
      </c>
      <c r="H2619" s="193"/>
      <c r="I2619" s="33"/>
      <c r="J2619" s="33"/>
      <c r="K2619" s="47">
        <v>50.660221821916117</v>
      </c>
      <c r="L2619" s="47">
        <v>2257.2602145026444</v>
      </c>
      <c r="M2619" s="248"/>
    </row>
    <row r="2620" spans="1:13" ht="23.1" customHeight="1" outlineLevel="1">
      <c r="A2620" s="190"/>
      <c r="B2620" s="190"/>
      <c r="C2620" s="190"/>
      <c r="D2620" s="185"/>
      <c r="E2620" s="185"/>
      <c r="F2620" s="112">
        <v>45292</v>
      </c>
      <c r="G2620" s="112">
        <v>45473</v>
      </c>
      <c r="H2620" s="193"/>
      <c r="I2620" s="33"/>
      <c r="J2620" s="33"/>
      <c r="K2620" s="47">
        <v>45.971163177782316</v>
      </c>
      <c r="L2620" s="47">
        <v>2234.5423671037556</v>
      </c>
      <c r="M2620" s="247" t="s">
        <v>352</v>
      </c>
    </row>
    <row r="2621" spans="1:13" ht="23.1" customHeight="1" outlineLevel="1">
      <c r="A2621" s="189"/>
      <c r="B2621" s="189"/>
      <c r="C2621" s="189"/>
      <c r="D2621" s="185"/>
      <c r="E2621" s="185"/>
      <c r="F2621" s="25">
        <v>45474</v>
      </c>
      <c r="G2621" s="25">
        <v>45657</v>
      </c>
      <c r="H2621" s="194"/>
      <c r="I2621" s="33"/>
      <c r="J2621" s="33"/>
      <c r="K2621" s="47">
        <v>50.660221821916117</v>
      </c>
      <c r="L2621" s="47">
        <v>2462.4656885483391</v>
      </c>
      <c r="M2621" s="248"/>
    </row>
    <row r="2622" spans="1:13" ht="23.1" customHeight="1" outlineLevel="1">
      <c r="A2622" s="188" t="s">
        <v>38</v>
      </c>
      <c r="B2622" s="188" t="s">
        <v>129</v>
      </c>
      <c r="C2622" s="188" t="s">
        <v>428</v>
      </c>
      <c r="D2622" s="182">
        <v>45278</v>
      </c>
      <c r="E2622" s="182" t="s">
        <v>685</v>
      </c>
      <c r="F2622" s="112">
        <v>44896</v>
      </c>
      <c r="G2622" s="112">
        <v>44926</v>
      </c>
      <c r="H2622" s="210"/>
      <c r="I2622" s="50">
        <v>42.42</v>
      </c>
      <c r="J2622" s="47">
        <v>1446.46</v>
      </c>
      <c r="K2622" s="8"/>
      <c r="L2622" s="8"/>
      <c r="M2622" s="247"/>
    </row>
    <row r="2623" spans="1:13" ht="23.1" customHeight="1" outlineLevel="1">
      <c r="A2623" s="189"/>
      <c r="B2623" s="189"/>
      <c r="C2623" s="189"/>
      <c r="D2623" s="184"/>
      <c r="E2623" s="184"/>
      <c r="F2623" s="25">
        <v>44927</v>
      </c>
      <c r="G2623" s="25">
        <v>45291</v>
      </c>
      <c r="H2623" s="210"/>
      <c r="I2623" s="50">
        <v>45.46</v>
      </c>
      <c r="J2623" s="47">
        <v>1594</v>
      </c>
      <c r="K2623" s="8"/>
      <c r="L2623" s="8"/>
      <c r="M2623" s="248"/>
    </row>
    <row r="2624" spans="1:13" s="6" customFormat="1" ht="28.5" customHeight="1">
      <c r="A2624" s="27">
        <v>12</v>
      </c>
      <c r="B2624" s="4" t="s">
        <v>141</v>
      </c>
      <c r="C2624" s="28"/>
      <c r="D2624" s="29"/>
      <c r="E2624" s="29"/>
      <c r="F2624" s="29"/>
      <c r="G2624" s="29"/>
      <c r="H2624" s="29"/>
      <c r="I2624" s="29"/>
      <c r="J2624" s="29"/>
      <c r="K2624" s="30"/>
      <c r="L2624" s="30"/>
      <c r="M2624" s="34"/>
    </row>
    <row r="2625" spans="1:13" ht="23.1" customHeight="1" outlineLevel="1">
      <c r="A2625" s="188" t="s">
        <v>45</v>
      </c>
      <c r="B2625" s="186" t="s">
        <v>70</v>
      </c>
      <c r="C2625" s="188" t="s">
        <v>360</v>
      </c>
      <c r="D2625" s="185">
        <v>45254</v>
      </c>
      <c r="E2625" s="185" t="s">
        <v>652</v>
      </c>
      <c r="F2625" s="24">
        <v>45292</v>
      </c>
      <c r="G2625" s="24">
        <v>45473</v>
      </c>
      <c r="H2625" s="192"/>
      <c r="I2625" s="50">
        <v>39.79</v>
      </c>
      <c r="J2625" s="47">
        <v>5812.29</v>
      </c>
      <c r="K2625" s="156"/>
      <c r="L2625" s="156"/>
      <c r="M2625" s="251"/>
    </row>
    <row r="2626" spans="1:13" ht="23.1" customHeight="1" outlineLevel="1">
      <c r="A2626" s="190"/>
      <c r="B2626" s="246"/>
      <c r="C2626" s="190"/>
      <c r="D2626" s="185"/>
      <c r="E2626" s="185"/>
      <c r="F2626" s="113">
        <v>45474</v>
      </c>
      <c r="G2626" s="113">
        <v>45657</v>
      </c>
      <c r="H2626" s="194"/>
      <c r="I2626" s="50">
        <v>42.65</v>
      </c>
      <c r="J2626" s="47">
        <v>6759.76</v>
      </c>
      <c r="K2626" s="156"/>
      <c r="L2626" s="156"/>
      <c r="M2626" s="252"/>
    </row>
    <row r="2627" spans="1:13" ht="23.1" customHeight="1" outlineLevel="1">
      <c r="A2627" s="190"/>
      <c r="B2627" s="246"/>
      <c r="C2627" s="190"/>
      <c r="D2627" s="182">
        <v>45280</v>
      </c>
      <c r="E2627" s="182" t="s">
        <v>651</v>
      </c>
      <c r="F2627" s="112">
        <v>45292</v>
      </c>
      <c r="G2627" s="112">
        <v>45473</v>
      </c>
      <c r="H2627" s="192"/>
      <c r="I2627" s="156"/>
      <c r="J2627" s="156"/>
      <c r="K2627" s="47">
        <v>20.664241042678469</v>
      </c>
      <c r="L2627" s="47">
        <v>2265.6637777868318</v>
      </c>
      <c r="M2627" s="247" t="s">
        <v>345</v>
      </c>
    </row>
    <row r="2628" spans="1:13" ht="23.1" customHeight="1" outlineLevel="1">
      <c r="A2628" s="190"/>
      <c r="B2628" s="246"/>
      <c r="C2628" s="190"/>
      <c r="D2628" s="183"/>
      <c r="E2628" s="183"/>
      <c r="F2628" s="25">
        <v>45474</v>
      </c>
      <c r="G2628" s="25">
        <v>45657</v>
      </c>
      <c r="H2628" s="193"/>
      <c r="I2628" s="156"/>
      <c r="J2628" s="156"/>
      <c r="K2628" s="47">
        <v>22.771993629031677</v>
      </c>
      <c r="L2628" s="47">
        <v>2496.761483121089</v>
      </c>
      <c r="M2628" s="248"/>
    </row>
    <row r="2629" spans="1:13" ht="23.1" customHeight="1" outlineLevel="1">
      <c r="A2629" s="190"/>
      <c r="B2629" s="246"/>
      <c r="C2629" s="190"/>
      <c r="D2629" s="183"/>
      <c r="E2629" s="183"/>
      <c r="F2629" s="112">
        <v>45292</v>
      </c>
      <c r="G2629" s="112">
        <v>45473</v>
      </c>
      <c r="H2629" s="193"/>
      <c r="I2629" s="156"/>
      <c r="J2629" s="156"/>
      <c r="K2629" s="47">
        <v>20.664241042678469</v>
      </c>
      <c r="L2629" s="47">
        <v>2481.4412804331969</v>
      </c>
      <c r="M2629" s="247" t="s">
        <v>346</v>
      </c>
    </row>
    <row r="2630" spans="1:13" ht="23.1" customHeight="1" outlineLevel="1">
      <c r="A2630" s="190"/>
      <c r="B2630" s="246"/>
      <c r="C2630" s="190"/>
      <c r="D2630" s="183"/>
      <c r="E2630" s="183"/>
      <c r="F2630" s="25">
        <v>45474</v>
      </c>
      <c r="G2630" s="25">
        <v>45657</v>
      </c>
      <c r="H2630" s="193"/>
      <c r="I2630" s="156"/>
      <c r="J2630" s="156"/>
      <c r="K2630" s="47">
        <v>22.771993629031677</v>
      </c>
      <c r="L2630" s="47">
        <v>2734.548291037383</v>
      </c>
      <c r="M2630" s="248"/>
    </row>
    <row r="2631" spans="1:13" ht="23.1" customHeight="1" outlineLevel="1">
      <c r="A2631" s="190"/>
      <c r="B2631" s="246"/>
      <c r="C2631" s="190"/>
      <c r="D2631" s="183"/>
      <c r="E2631" s="183"/>
      <c r="F2631" s="112">
        <v>45292</v>
      </c>
      <c r="G2631" s="112">
        <v>45473</v>
      </c>
      <c r="H2631" s="193"/>
      <c r="I2631" s="156"/>
      <c r="J2631" s="156"/>
      <c r="K2631" s="47">
        <v>20.664241042678469</v>
      </c>
      <c r="L2631" s="47">
        <v>2112.5783873958298</v>
      </c>
      <c r="M2631" s="247" t="s">
        <v>347</v>
      </c>
    </row>
    <row r="2632" spans="1:13" ht="23.1" customHeight="1" outlineLevel="1">
      <c r="A2632" s="190"/>
      <c r="B2632" s="246"/>
      <c r="C2632" s="190"/>
      <c r="D2632" s="183"/>
      <c r="E2632" s="183"/>
      <c r="F2632" s="25">
        <v>45474</v>
      </c>
      <c r="G2632" s="25">
        <v>45657</v>
      </c>
      <c r="H2632" s="193"/>
      <c r="I2632" s="156"/>
      <c r="J2632" s="156"/>
      <c r="K2632" s="47">
        <v>22.771993629031677</v>
      </c>
      <c r="L2632" s="47">
        <v>2328.0613829102049</v>
      </c>
      <c r="M2632" s="248"/>
    </row>
    <row r="2633" spans="1:13" ht="23.1" customHeight="1" outlineLevel="1">
      <c r="A2633" s="190"/>
      <c r="B2633" s="246"/>
      <c r="C2633" s="190"/>
      <c r="D2633" s="183"/>
      <c r="E2633" s="183"/>
      <c r="F2633" s="112">
        <v>45292</v>
      </c>
      <c r="G2633" s="112">
        <v>45473</v>
      </c>
      <c r="H2633" s="193"/>
      <c r="I2633" s="156"/>
      <c r="J2633" s="156"/>
      <c r="K2633" s="47">
        <v>20.664241042678469</v>
      </c>
      <c r="L2633" s="47">
        <v>2265.6637777868318</v>
      </c>
      <c r="M2633" s="247" t="s">
        <v>348</v>
      </c>
    </row>
    <row r="2634" spans="1:13" ht="23.1" customHeight="1" outlineLevel="1">
      <c r="A2634" s="190"/>
      <c r="B2634" s="246"/>
      <c r="C2634" s="190"/>
      <c r="D2634" s="183"/>
      <c r="E2634" s="183"/>
      <c r="F2634" s="25">
        <v>45474</v>
      </c>
      <c r="G2634" s="25">
        <v>45657</v>
      </c>
      <c r="H2634" s="193"/>
      <c r="I2634" s="156"/>
      <c r="J2634" s="156"/>
      <c r="K2634" s="47">
        <v>22.771993629031677</v>
      </c>
      <c r="L2634" s="47">
        <v>2496.761483121089</v>
      </c>
      <c r="M2634" s="248"/>
    </row>
    <row r="2635" spans="1:13" ht="23.1" customHeight="1" outlineLevel="1">
      <c r="A2635" s="190"/>
      <c r="B2635" s="246"/>
      <c r="C2635" s="190"/>
      <c r="D2635" s="183"/>
      <c r="E2635" s="183"/>
      <c r="F2635" s="112">
        <v>45292</v>
      </c>
      <c r="G2635" s="112">
        <v>45473</v>
      </c>
      <c r="H2635" s="193"/>
      <c r="I2635" s="156"/>
      <c r="J2635" s="156"/>
      <c r="K2635" s="47">
        <v>20.664241042678469</v>
      </c>
      <c r="L2635" s="47">
        <v>2368.6484949589608</v>
      </c>
      <c r="M2635" s="247" t="s">
        <v>349</v>
      </c>
    </row>
    <row r="2636" spans="1:13" ht="23.1" customHeight="1" outlineLevel="1">
      <c r="A2636" s="190"/>
      <c r="B2636" s="246"/>
      <c r="C2636" s="190"/>
      <c r="D2636" s="183"/>
      <c r="E2636" s="183"/>
      <c r="F2636" s="25">
        <v>45474</v>
      </c>
      <c r="G2636" s="25">
        <v>45657</v>
      </c>
      <c r="H2636" s="193"/>
      <c r="I2636" s="156"/>
      <c r="J2636" s="156"/>
      <c r="K2636" s="47">
        <v>22.771993629031677</v>
      </c>
      <c r="L2636" s="47">
        <v>2610.2506414447748</v>
      </c>
      <c r="M2636" s="248"/>
    </row>
    <row r="2637" spans="1:13" ht="23.1" customHeight="1" outlineLevel="1">
      <c r="A2637" s="190"/>
      <c r="B2637" s="246"/>
      <c r="C2637" s="190"/>
      <c r="D2637" s="183"/>
      <c r="E2637" s="183"/>
      <c r="F2637" s="112">
        <v>45292</v>
      </c>
      <c r="G2637" s="112">
        <v>45473</v>
      </c>
      <c r="H2637" s="193"/>
      <c r="I2637" s="156"/>
      <c r="J2637" s="156"/>
      <c r="K2637" s="47">
        <v>20.664241042678469</v>
      </c>
      <c r="L2637" s="47">
        <v>2562.8000109392037</v>
      </c>
      <c r="M2637" s="247" t="s">
        <v>350</v>
      </c>
    </row>
    <row r="2638" spans="1:13" ht="23.1" customHeight="1" outlineLevel="1">
      <c r="A2638" s="190"/>
      <c r="B2638" s="246"/>
      <c r="C2638" s="190"/>
      <c r="D2638" s="183"/>
      <c r="E2638" s="183"/>
      <c r="F2638" s="25">
        <v>45474</v>
      </c>
      <c r="G2638" s="25">
        <v>45657</v>
      </c>
      <c r="H2638" s="193"/>
      <c r="I2638" s="156"/>
      <c r="J2638" s="156"/>
      <c r="K2638" s="47">
        <v>22.771993629031677</v>
      </c>
      <c r="L2638" s="47">
        <v>2824.2056120550023</v>
      </c>
      <c r="M2638" s="248"/>
    </row>
    <row r="2639" spans="1:13" ht="23.1" customHeight="1" outlineLevel="1">
      <c r="A2639" s="190"/>
      <c r="B2639" s="246"/>
      <c r="C2639" s="190"/>
      <c r="D2639" s="183"/>
      <c r="E2639" s="183"/>
      <c r="F2639" s="112">
        <v>45292</v>
      </c>
      <c r="G2639" s="112">
        <v>45473</v>
      </c>
      <c r="H2639" s="193"/>
      <c r="I2639" s="156"/>
      <c r="J2639" s="156"/>
      <c r="K2639" s="47">
        <v>20.664241042678469</v>
      </c>
      <c r="L2639" s="47">
        <v>2171.2611203790475</v>
      </c>
      <c r="M2639" s="247" t="s">
        <v>351</v>
      </c>
    </row>
    <row r="2640" spans="1:13" ht="23.1" customHeight="1" outlineLevel="1">
      <c r="A2640" s="190"/>
      <c r="B2640" s="246"/>
      <c r="C2640" s="190"/>
      <c r="D2640" s="183"/>
      <c r="E2640" s="183"/>
      <c r="F2640" s="25">
        <v>45474</v>
      </c>
      <c r="G2640" s="25">
        <v>45657</v>
      </c>
      <c r="H2640" s="193"/>
      <c r="I2640" s="156"/>
      <c r="J2640" s="156"/>
      <c r="K2640" s="47">
        <v>22.771993629031677</v>
      </c>
      <c r="L2640" s="47">
        <v>2392.7297546577106</v>
      </c>
      <c r="M2640" s="248"/>
    </row>
    <row r="2641" spans="1:13" ht="23.1" customHeight="1" outlineLevel="1">
      <c r="A2641" s="190"/>
      <c r="B2641" s="246"/>
      <c r="C2641" s="190"/>
      <c r="D2641" s="183"/>
      <c r="E2641" s="183"/>
      <c r="F2641" s="112">
        <v>45292</v>
      </c>
      <c r="G2641" s="112">
        <v>45473</v>
      </c>
      <c r="H2641" s="193"/>
      <c r="I2641" s="156"/>
      <c r="J2641" s="156"/>
      <c r="K2641" s="47">
        <v>20.664241042678469</v>
      </c>
      <c r="L2641" s="47">
        <v>2368.6484949589608</v>
      </c>
      <c r="M2641" s="247" t="s">
        <v>352</v>
      </c>
    </row>
    <row r="2642" spans="1:13" ht="23.1" customHeight="1" outlineLevel="1">
      <c r="A2642" s="189"/>
      <c r="B2642" s="187"/>
      <c r="C2642" s="189"/>
      <c r="D2642" s="184"/>
      <c r="E2642" s="184"/>
      <c r="F2642" s="25">
        <v>45474</v>
      </c>
      <c r="G2642" s="25">
        <v>45657</v>
      </c>
      <c r="H2642" s="194"/>
      <c r="I2642" s="156"/>
      <c r="J2642" s="156"/>
      <c r="K2642" s="47">
        <v>22.771993629031677</v>
      </c>
      <c r="L2642" s="47">
        <v>2610.2506414447748</v>
      </c>
      <c r="M2642" s="248"/>
    </row>
    <row r="2643" spans="1:13" ht="23.1" customHeight="1" outlineLevel="1">
      <c r="A2643" s="188" t="s">
        <v>45</v>
      </c>
      <c r="B2643" s="188" t="s">
        <v>93</v>
      </c>
      <c r="C2643" s="188" t="s">
        <v>100</v>
      </c>
      <c r="D2643" s="182">
        <v>45275</v>
      </c>
      <c r="E2643" s="182" t="s">
        <v>642</v>
      </c>
      <c r="F2643" s="24">
        <v>45292</v>
      </c>
      <c r="G2643" s="24">
        <v>45473</v>
      </c>
      <c r="H2643" s="210"/>
      <c r="I2643" s="50">
        <v>50.79</v>
      </c>
      <c r="J2643" s="47">
        <v>3718.21</v>
      </c>
      <c r="K2643" s="33"/>
      <c r="L2643" s="33"/>
      <c r="M2643" s="251"/>
    </row>
    <row r="2644" spans="1:13" ht="23.1" customHeight="1" outlineLevel="1">
      <c r="A2644" s="190"/>
      <c r="B2644" s="190"/>
      <c r="C2644" s="190"/>
      <c r="D2644" s="184"/>
      <c r="E2644" s="184"/>
      <c r="F2644" s="113">
        <v>45474</v>
      </c>
      <c r="G2644" s="113">
        <v>45657</v>
      </c>
      <c r="H2644" s="210"/>
      <c r="I2644" s="50">
        <v>68.53</v>
      </c>
      <c r="J2644" s="47">
        <v>3718.21</v>
      </c>
      <c r="K2644" s="33"/>
      <c r="L2644" s="33"/>
      <c r="M2644" s="252"/>
    </row>
    <row r="2645" spans="1:13" ht="23.1" customHeight="1" outlineLevel="1">
      <c r="A2645" s="190"/>
      <c r="B2645" s="190"/>
      <c r="C2645" s="190"/>
      <c r="D2645" s="185">
        <v>45280</v>
      </c>
      <c r="E2645" s="182" t="s">
        <v>640</v>
      </c>
      <c r="F2645" s="112">
        <v>45292</v>
      </c>
      <c r="G2645" s="112">
        <v>45473</v>
      </c>
      <c r="H2645" s="210"/>
      <c r="I2645" s="131"/>
      <c r="J2645" s="131"/>
      <c r="K2645" s="47">
        <v>30.611180832672638</v>
      </c>
      <c r="L2645" s="47">
        <v>1245.6350152903078</v>
      </c>
      <c r="M2645" s="247" t="s">
        <v>345</v>
      </c>
    </row>
    <row r="2646" spans="1:13" ht="23.1" customHeight="1" outlineLevel="1">
      <c r="A2646" s="190"/>
      <c r="B2646" s="190"/>
      <c r="C2646" s="190"/>
      <c r="D2646" s="185"/>
      <c r="E2646" s="183"/>
      <c r="F2646" s="25">
        <v>45474</v>
      </c>
      <c r="G2646" s="25">
        <v>45657</v>
      </c>
      <c r="H2646" s="210"/>
      <c r="I2646" s="131"/>
      <c r="J2646" s="131"/>
      <c r="K2646" s="47">
        <v>35.229999999999997</v>
      </c>
      <c r="L2646" s="47">
        <v>1433.73</v>
      </c>
      <c r="M2646" s="248"/>
    </row>
    <row r="2647" spans="1:13" ht="23.1" customHeight="1" outlineLevel="1">
      <c r="A2647" s="190"/>
      <c r="B2647" s="190"/>
      <c r="C2647" s="190"/>
      <c r="D2647" s="185"/>
      <c r="E2647" s="183"/>
      <c r="F2647" s="112">
        <v>45292</v>
      </c>
      <c r="G2647" s="112">
        <v>45473</v>
      </c>
      <c r="H2647" s="210"/>
      <c r="I2647" s="131"/>
      <c r="J2647" s="131"/>
      <c r="K2647" s="47">
        <v>30.611180832672638</v>
      </c>
      <c r="L2647" s="47">
        <v>1364.2669215084325</v>
      </c>
      <c r="M2647" s="247" t="s">
        <v>346</v>
      </c>
    </row>
    <row r="2648" spans="1:13" ht="23.1" customHeight="1" outlineLevel="1">
      <c r="A2648" s="190"/>
      <c r="B2648" s="190"/>
      <c r="C2648" s="190"/>
      <c r="D2648" s="185"/>
      <c r="E2648" s="183"/>
      <c r="F2648" s="25">
        <v>45474</v>
      </c>
      <c r="G2648" s="25">
        <v>45657</v>
      </c>
      <c r="H2648" s="210"/>
      <c r="I2648" s="131"/>
      <c r="J2648" s="131"/>
      <c r="K2648" s="47">
        <f>K2646</f>
        <v>35.229999999999997</v>
      </c>
      <c r="L2648" s="47">
        <v>1570.27</v>
      </c>
      <c r="M2648" s="248"/>
    </row>
    <row r="2649" spans="1:13" ht="23.1" customHeight="1" outlineLevel="1">
      <c r="A2649" s="190"/>
      <c r="B2649" s="190"/>
      <c r="C2649" s="190"/>
      <c r="D2649" s="185"/>
      <c r="E2649" s="183"/>
      <c r="F2649" s="112">
        <v>45292</v>
      </c>
      <c r="G2649" s="112">
        <v>45473</v>
      </c>
      <c r="H2649" s="210"/>
      <c r="I2649" s="131"/>
      <c r="J2649" s="131"/>
      <c r="K2649" s="47">
        <v>30.611180832672638</v>
      </c>
      <c r="L2649" s="47">
        <v>1161.470487230152</v>
      </c>
      <c r="M2649" s="247" t="s">
        <v>347</v>
      </c>
    </row>
    <row r="2650" spans="1:13" ht="23.1" customHeight="1" outlineLevel="1">
      <c r="A2650" s="190"/>
      <c r="B2650" s="190"/>
      <c r="C2650" s="190"/>
      <c r="D2650" s="185"/>
      <c r="E2650" s="183"/>
      <c r="F2650" s="25">
        <v>45474</v>
      </c>
      <c r="G2650" s="25">
        <v>45657</v>
      </c>
      <c r="H2650" s="210"/>
      <c r="I2650" s="131"/>
      <c r="J2650" s="131"/>
      <c r="K2650" s="47">
        <f>K2648</f>
        <v>35.229999999999997</v>
      </c>
      <c r="L2650" s="47">
        <v>1336.85</v>
      </c>
      <c r="M2650" s="248"/>
    </row>
    <row r="2651" spans="1:13" ht="23.1" customHeight="1" outlineLevel="1">
      <c r="A2651" s="190"/>
      <c r="B2651" s="190"/>
      <c r="C2651" s="190"/>
      <c r="D2651" s="185"/>
      <c r="E2651" s="183"/>
      <c r="F2651" s="112">
        <v>45292</v>
      </c>
      <c r="G2651" s="112">
        <v>45473</v>
      </c>
      <c r="H2651" s="210"/>
      <c r="I2651" s="131"/>
      <c r="J2651" s="131"/>
      <c r="K2651" s="47">
        <v>30.611180832672638</v>
      </c>
      <c r="L2651" s="47">
        <v>1245.6350152903078</v>
      </c>
      <c r="M2651" s="247" t="s">
        <v>348</v>
      </c>
    </row>
    <row r="2652" spans="1:13" ht="23.1" customHeight="1" outlineLevel="1">
      <c r="A2652" s="190"/>
      <c r="B2652" s="190"/>
      <c r="C2652" s="190"/>
      <c r="D2652" s="185"/>
      <c r="E2652" s="183"/>
      <c r="F2652" s="25">
        <v>45474</v>
      </c>
      <c r="G2652" s="25">
        <v>45657</v>
      </c>
      <c r="H2652" s="210"/>
      <c r="I2652" s="131"/>
      <c r="J2652" s="131"/>
      <c r="K2652" s="47">
        <f>K2650</f>
        <v>35.229999999999997</v>
      </c>
      <c r="L2652" s="47">
        <v>1433.73</v>
      </c>
      <c r="M2652" s="248"/>
    </row>
    <row r="2653" spans="1:13" ht="23.1" customHeight="1" outlineLevel="1">
      <c r="A2653" s="190"/>
      <c r="B2653" s="190"/>
      <c r="C2653" s="190"/>
      <c r="D2653" s="185"/>
      <c r="E2653" s="183"/>
      <c r="F2653" s="112">
        <v>45292</v>
      </c>
      <c r="G2653" s="112">
        <v>45473</v>
      </c>
      <c r="H2653" s="210"/>
      <c r="I2653" s="131"/>
      <c r="J2653" s="131"/>
      <c r="K2653" s="47">
        <v>30.611180832672638</v>
      </c>
      <c r="L2653" s="47">
        <v>1302.2547887125945</v>
      </c>
      <c r="M2653" s="247" t="s">
        <v>349</v>
      </c>
    </row>
    <row r="2654" spans="1:13" ht="23.1" customHeight="1" outlineLevel="1">
      <c r="A2654" s="190"/>
      <c r="B2654" s="190"/>
      <c r="C2654" s="190"/>
      <c r="D2654" s="185"/>
      <c r="E2654" s="183"/>
      <c r="F2654" s="25">
        <v>45474</v>
      </c>
      <c r="G2654" s="25">
        <v>45657</v>
      </c>
      <c r="H2654" s="210"/>
      <c r="I2654" s="131"/>
      <c r="J2654" s="131"/>
      <c r="K2654" s="47">
        <f>K2652</f>
        <v>35.229999999999997</v>
      </c>
      <c r="L2654" s="47">
        <v>1498.89</v>
      </c>
      <c r="M2654" s="248"/>
    </row>
    <row r="2655" spans="1:13" ht="23.1" customHeight="1" outlineLevel="1">
      <c r="A2655" s="190"/>
      <c r="B2655" s="190"/>
      <c r="C2655" s="190"/>
      <c r="D2655" s="185"/>
      <c r="E2655" s="183"/>
      <c r="F2655" s="112">
        <v>45292</v>
      </c>
      <c r="G2655" s="112">
        <v>45473</v>
      </c>
      <c r="H2655" s="210"/>
      <c r="I2655" s="131"/>
      <c r="J2655" s="131"/>
      <c r="K2655" s="47">
        <v>30.611180832672638</v>
      </c>
      <c r="L2655" s="47">
        <v>1408.9969845087089</v>
      </c>
      <c r="M2655" s="247" t="s">
        <v>350</v>
      </c>
    </row>
    <row r="2656" spans="1:13" ht="23.1" customHeight="1" outlineLevel="1">
      <c r="A2656" s="190"/>
      <c r="B2656" s="190"/>
      <c r="C2656" s="190"/>
      <c r="D2656" s="185"/>
      <c r="E2656" s="183"/>
      <c r="F2656" s="25">
        <v>45474</v>
      </c>
      <c r="G2656" s="25">
        <v>45657</v>
      </c>
      <c r="H2656" s="210"/>
      <c r="I2656" s="131"/>
      <c r="J2656" s="131"/>
      <c r="K2656" s="47">
        <f>K2654</f>
        <v>35.229999999999997</v>
      </c>
      <c r="L2656" s="47">
        <v>1621.76</v>
      </c>
      <c r="M2656" s="248"/>
    </row>
    <row r="2657" spans="1:13" ht="23.1" customHeight="1" outlineLevel="1">
      <c r="A2657" s="190"/>
      <c r="B2657" s="190"/>
      <c r="C2657" s="190"/>
      <c r="D2657" s="185"/>
      <c r="E2657" s="183"/>
      <c r="F2657" s="112">
        <v>45292</v>
      </c>
      <c r="G2657" s="112">
        <v>45473</v>
      </c>
      <c r="H2657" s="210"/>
      <c r="I2657" s="131"/>
      <c r="J2657" s="131"/>
      <c r="K2657" s="47">
        <v>30.611180832672638</v>
      </c>
      <c r="L2657" s="47">
        <v>1193.7335563198785</v>
      </c>
      <c r="M2657" s="247" t="s">
        <v>351</v>
      </c>
    </row>
    <row r="2658" spans="1:13" ht="23.1" customHeight="1" outlineLevel="1">
      <c r="A2658" s="190"/>
      <c r="B2658" s="190"/>
      <c r="C2658" s="190"/>
      <c r="D2658" s="185"/>
      <c r="E2658" s="183"/>
      <c r="F2658" s="25">
        <v>45474</v>
      </c>
      <c r="G2658" s="25">
        <v>45657</v>
      </c>
      <c r="H2658" s="210"/>
      <c r="I2658" s="131"/>
      <c r="J2658" s="131"/>
      <c r="K2658" s="47">
        <f>K2656</f>
        <v>35.229999999999997</v>
      </c>
      <c r="L2658" s="47">
        <v>1373.98</v>
      </c>
      <c r="M2658" s="248"/>
    </row>
    <row r="2659" spans="1:13" ht="23.1" customHeight="1" outlineLevel="1">
      <c r="A2659" s="190"/>
      <c r="B2659" s="190"/>
      <c r="C2659" s="190"/>
      <c r="D2659" s="185"/>
      <c r="E2659" s="183"/>
      <c r="F2659" s="112">
        <v>45292</v>
      </c>
      <c r="G2659" s="112">
        <v>45473</v>
      </c>
      <c r="H2659" s="210"/>
      <c r="I2659" s="131"/>
      <c r="J2659" s="131"/>
      <c r="K2659" s="47">
        <v>30.611180832672638</v>
      </c>
      <c r="L2659" s="47">
        <v>1302.2547887125945</v>
      </c>
      <c r="M2659" s="247" t="s">
        <v>352</v>
      </c>
    </row>
    <row r="2660" spans="1:13" ht="23.1" customHeight="1" outlineLevel="1">
      <c r="A2660" s="189"/>
      <c r="B2660" s="189"/>
      <c r="C2660" s="190"/>
      <c r="D2660" s="185"/>
      <c r="E2660" s="184"/>
      <c r="F2660" s="25">
        <v>45474</v>
      </c>
      <c r="G2660" s="25">
        <v>45657</v>
      </c>
      <c r="H2660" s="210"/>
      <c r="I2660" s="131"/>
      <c r="J2660" s="131"/>
      <c r="K2660" s="47">
        <f>K2658</f>
        <v>35.229999999999997</v>
      </c>
      <c r="L2660" s="47">
        <v>1498.89</v>
      </c>
      <c r="M2660" s="248"/>
    </row>
    <row r="2661" spans="1:13" ht="23.1" customHeight="1" outlineLevel="1">
      <c r="A2661" s="188" t="s">
        <v>45</v>
      </c>
      <c r="B2661" s="188" t="s">
        <v>46</v>
      </c>
      <c r="C2661" s="190"/>
      <c r="D2661" s="182">
        <v>45275</v>
      </c>
      <c r="E2661" s="182" t="s">
        <v>642</v>
      </c>
      <c r="F2661" s="24">
        <v>45292</v>
      </c>
      <c r="G2661" s="24">
        <v>45473</v>
      </c>
      <c r="H2661" s="210"/>
      <c r="I2661" s="50">
        <v>50.79</v>
      </c>
      <c r="J2661" s="47">
        <v>3718.21</v>
      </c>
      <c r="K2661" s="33"/>
      <c r="L2661" s="33"/>
      <c r="M2661" s="251"/>
    </row>
    <row r="2662" spans="1:13" ht="23.1" customHeight="1" outlineLevel="1">
      <c r="A2662" s="190"/>
      <c r="B2662" s="190"/>
      <c r="C2662" s="190"/>
      <c r="D2662" s="184"/>
      <c r="E2662" s="184"/>
      <c r="F2662" s="113">
        <v>45474</v>
      </c>
      <c r="G2662" s="113">
        <v>45657</v>
      </c>
      <c r="H2662" s="210"/>
      <c r="I2662" s="50">
        <v>68.53</v>
      </c>
      <c r="J2662" s="47">
        <v>3718.21</v>
      </c>
      <c r="K2662" s="33"/>
      <c r="L2662" s="33"/>
      <c r="M2662" s="252"/>
    </row>
    <row r="2663" spans="1:13" ht="23.1" customHeight="1" outlineLevel="1">
      <c r="A2663" s="190"/>
      <c r="B2663" s="190"/>
      <c r="C2663" s="190"/>
      <c r="D2663" s="185">
        <v>45280</v>
      </c>
      <c r="E2663" s="182" t="s">
        <v>640</v>
      </c>
      <c r="F2663" s="112">
        <v>45292</v>
      </c>
      <c r="G2663" s="112">
        <v>45473</v>
      </c>
      <c r="H2663" s="210"/>
      <c r="I2663" s="131"/>
      <c r="J2663" s="131"/>
      <c r="K2663" s="47">
        <v>46.083020661947366</v>
      </c>
      <c r="L2663" s="47">
        <v>1875.0325869104818</v>
      </c>
      <c r="M2663" s="247" t="s">
        <v>345</v>
      </c>
    </row>
    <row r="2664" spans="1:13" ht="23.1" customHeight="1" outlineLevel="1">
      <c r="A2664" s="190"/>
      <c r="B2664" s="190"/>
      <c r="C2664" s="190"/>
      <c r="D2664" s="185"/>
      <c r="E2664" s="183"/>
      <c r="F2664" s="25">
        <v>45474</v>
      </c>
      <c r="G2664" s="25">
        <v>45657</v>
      </c>
      <c r="H2664" s="210"/>
      <c r="I2664" s="131"/>
      <c r="J2664" s="131"/>
      <c r="K2664" s="47">
        <v>50.783488769466004</v>
      </c>
      <c r="L2664" s="47">
        <v>2066.2859107753511</v>
      </c>
      <c r="M2664" s="248"/>
    </row>
    <row r="2665" spans="1:13" ht="23.1" customHeight="1" outlineLevel="1">
      <c r="A2665" s="190"/>
      <c r="B2665" s="190"/>
      <c r="C2665" s="190"/>
      <c r="D2665" s="185"/>
      <c r="E2665" s="183"/>
      <c r="F2665" s="112">
        <v>45292</v>
      </c>
      <c r="G2665" s="112">
        <v>45473</v>
      </c>
      <c r="H2665" s="210"/>
      <c r="I2665" s="131"/>
      <c r="J2665" s="131"/>
      <c r="K2665" s="47">
        <v>46.083020661947366</v>
      </c>
      <c r="L2665" s="47">
        <v>2053.6071189971944</v>
      </c>
      <c r="M2665" s="247" t="s">
        <v>346</v>
      </c>
    </row>
    <row r="2666" spans="1:13" ht="23.1" customHeight="1" outlineLevel="1">
      <c r="A2666" s="190"/>
      <c r="B2666" s="190"/>
      <c r="C2666" s="190"/>
      <c r="D2666" s="185"/>
      <c r="E2666" s="183"/>
      <c r="F2666" s="25">
        <v>45474</v>
      </c>
      <c r="G2666" s="25">
        <v>45657</v>
      </c>
      <c r="H2666" s="210"/>
      <c r="I2666" s="131"/>
      <c r="J2666" s="131"/>
      <c r="K2666" s="47">
        <v>50.783488769466004</v>
      </c>
      <c r="L2666" s="47">
        <v>2263.0750451349086</v>
      </c>
      <c r="M2666" s="248"/>
    </row>
    <row r="2667" spans="1:13" ht="23.1" customHeight="1" outlineLevel="1">
      <c r="A2667" s="190"/>
      <c r="B2667" s="190"/>
      <c r="C2667" s="190"/>
      <c r="D2667" s="185"/>
      <c r="E2667" s="183"/>
      <c r="F2667" s="112">
        <v>45292</v>
      </c>
      <c r="G2667" s="112">
        <v>45473</v>
      </c>
      <c r="H2667" s="210"/>
      <c r="I2667" s="131"/>
      <c r="J2667" s="131"/>
      <c r="K2667" s="47">
        <v>46.083020661947366</v>
      </c>
      <c r="L2667" s="47">
        <v>1748.341195903017</v>
      </c>
      <c r="M2667" s="247" t="s">
        <v>347</v>
      </c>
    </row>
    <row r="2668" spans="1:13" ht="23.1" customHeight="1" outlineLevel="1">
      <c r="A2668" s="190"/>
      <c r="B2668" s="190"/>
      <c r="C2668" s="190"/>
      <c r="D2668" s="185"/>
      <c r="E2668" s="183"/>
      <c r="F2668" s="25">
        <v>45474</v>
      </c>
      <c r="G2668" s="25">
        <v>45657</v>
      </c>
      <c r="H2668" s="210"/>
      <c r="I2668" s="131"/>
      <c r="J2668" s="131"/>
      <c r="K2668" s="47">
        <v>50.783488769466004</v>
      </c>
      <c r="L2668" s="47">
        <v>1926.6719978851247</v>
      </c>
      <c r="M2668" s="248"/>
    </row>
    <row r="2669" spans="1:13" ht="23.1" customHeight="1" outlineLevel="1">
      <c r="A2669" s="190"/>
      <c r="B2669" s="190"/>
      <c r="C2669" s="190"/>
      <c r="D2669" s="185"/>
      <c r="E2669" s="183"/>
      <c r="F2669" s="112">
        <v>45292</v>
      </c>
      <c r="G2669" s="112">
        <v>45473</v>
      </c>
      <c r="H2669" s="210"/>
      <c r="I2669" s="131"/>
      <c r="J2669" s="131"/>
      <c r="K2669" s="47">
        <v>46.083020661947366</v>
      </c>
      <c r="L2669" s="47">
        <v>1875.0325869104818</v>
      </c>
      <c r="M2669" s="247" t="s">
        <v>348</v>
      </c>
    </row>
    <row r="2670" spans="1:13" ht="23.1" customHeight="1" outlineLevel="1">
      <c r="A2670" s="190"/>
      <c r="B2670" s="190"/>
      <c r="C2670" s="190"/>
      <c r="D2670" s="185"/>
      <c r="E2670" s="183"/>
      <c r="F2670" s="25">
        <v>45474</v>
      </c>
      <c r="G2670" s="25">
        <v>45657</v>
      </c>
      <c r="H2670" s="210"/>
      <c r="I2670" s="131"/>
      <c r="J2670" s="131"/>
      <c r="K2670" s="47">
        <v>50.783488769466004</v>
      </c>
      <c r="L2670" s="47">
        <v>2066.2859107753511</v>
      </c>
      <c r="M2670" s="248"/>
    </row>
    <row r="2671" spans="1:13" ht="23.1" customHeight="1" outlineLevel="1">
      <c r="A2671" s="190"/>
      <c r="B2671" s="190"/>
      <c r="C2671" s="190"/>
      <c r="D2671" s="185"/>
      <c r="E2671" s="183"/>
      <c r="F2671" s="112">
        <v>45292</v>
      </c>
      <c r="G2671" s="112">
        <v>45473</v>
      </c>
      <c r="H2671" s="210"/>
      <c r="I2671" s="131"/>
      <c r="J2671" s="131"/>
      <c r="K2671" s="47">
        <v>46.083020661947366</v>
      </c>
      <c r="L2671" s="47">
        <v>1960.2613408609584</v>
      </c>
      <c r="M2671" s="247" t="s">
        <v>349</v>
      </c>
    </row>
    <row r="2672" spans="1:13" ht="23.1" customHeight="1" outlineLevel="1">
      <c r="A2672" s="190"/>
      <c r="B2672" s="190"/>
      <c r="C2672" s="190"/>
      <c r="D2672" s="185"/>
      <c r="E2672" s="183"/>
      <c r="F2672" s="25">
        <v>45474</v>
      </c>
      <c r="G2672" s="25">
        <v>45657</v>
      </c>
      <c r="H2672" s="210"/>
      <c r="I2672" s="131"/>
      <c r="J2672" s="131"/>
      <c r="K2672" s="47">
        <v>50.783488769466004</v>
      </c>
      <c r="L2672" s="47">
        <v>2160.207997628776</v>
      </c>
      <c r="M2672" s="248"/>
    </row>
    <row r="2673" spans="1:13" ht="23.1" customHeight="1" outlineLevel="1">
      <c r="A2673" s="190"/>
      <c r="B2673" s="190"/>
      <c r="C2673" s="190"/>
      <c r="D2673" s="185"/>
      <c r="E2673" s="183"/>
      <c r="F2673" s="112">
        <v>45292</v>
      </c>
      <c r="G2673" s="112">
        <v>45473</v>
      </c>
      <c r="H2673" s="210"/>
      <c r="I2673" s="131"/>
      <c r="J2673" s="131"/>
      <c r="K2673" s="47">
        <v>46.083020661947366</v>
      </c>
      <c r="L2673" s="47">
        <v>2120.9384999479221</v>
      </c>
      <c r="M2673" s="247" t="s">
        <v>350</v>
      </c>
    </row>
    <row r="2674" spans="1:13" ht="23.1" customHeight="1" outlineLevel="1">
      <c r="A2674" s="190"/>
      <c r="B2674" s="190"/>
      <c r="C2674" s="190"/>
      <c r="D2674" s="185"/>
      <c r="E2674" s="183"/>
      <c r="F2674" s="25">
        <v>45474</v>
      </c>
      <c r="G2674" s="25">
        <v>45657</v>
      </c>
      <c r="H2674" s="210"/>
      <c r="I2674" s="131"/>
      <c r="J2674" s="131"/>
      <c r="K2674" s="47">
        <v>50.783488769466004</v>
      </c>
      <c r="L2674" s="47">
        <v>2337.2742269426103</v>
      </c>
      <c r="M2674" s="248"/>
    </row>
    <row r="2675" spans="1:13" ht="23.1" customHeight="1" outlineLevel="1">
      <c r="A2675" s="190"/>
      <c r="B2675" s="190"/>
      <c r="C2675" s="190"/>
      <c r="D2675" s="185"/>
      <c r="E2675" s="183"/>
      <c r="F2675" s="112">
        <v>45292</v>
      </c>
      <c r="G2675" s="112">
        <v>45473</v>
      </c>
      <c r="H2675" s="210"/>
      <c r="I2675" s="131"/>
      <c r="J2675" s="131"/>
      <c r="K2675" s="47">
        <v>46.083020661947366</v>
      </c>
      <c r="L2675" s="47">
        <v>1796.9062291225453</v>
      </c>
      <c r="M2675" s="247" t="s">
        <v>351</v>
      </c>
    </row>
    <row r="2676" spans="1:13" ht="23.1" customHeight="1" outlineLevel="1">
      <c r="A2676" s="190"/>
      <c r="B2676" s="190"/>
      <c r="C2676" s="190"/>
      <c r="D2676" s="185"/>
      <c r="E2676" s="183"/>
      <c r="F2676" s="25">
        <v>45474</v>
      </c>
      <c r="G2676" s="25">
        <v>45657</v>
      </c>
      <c r="H2676" s="210"/>
      <c r="I2676" s="131"/>
      <c r="J2676" s="131"/>
      <c r="K2676" s="47">
        <v>50.783488769466004</v>
      </c>
      <c r="L2676" s="47">
        <v>1980.190664493045</v>
      </c>
      <c r="M2676" s="248"/>
    </row>
    <row r="2677" spans="1:13" ht="23.1" customHeight="1" outlineLevel="1">
      <c r="A2677" s="190"/>
      <c r="B2677" s="190"/>
      <c r="C2677" s="190"/>
      <c r="D2677" s="185"/>
      <c r="E2677" s="183"/>
      <c r="F2677" s="112">
        <v>45292</v>
      </c>
      <c r="G2677" s="112">
        <v>45473</v>
      </c>
      <c r="H2677" s="210"/>
      <c r="I2677" s="131"/>
      <c r="J2677" s="131"/>
      <c r="K2677" s="47">
        <v>46.083020661947366</v>
      </c>
      <c r="L2677" s="47">
        <v>1960.2613408609584</v>
      </c>
      <c r="M2677" s="247" t="s">
        <v>352</v>
      </c>
    </row>
    <row r="2678" spans="1:13" ht="23.1" customHeight="1" outlineLevel="1">
      <c r="A2678" s="189"/>
      <c r="B2678" s="189"/>
      <c r="C2678" s="190"/>
      <c r="D2678" s="185"/>
      <c r="E2678" s="184"/>
      <c r="F2678" s="25">
        <v>45474</v>
      </c>
      <c r="G2678" s="25">
        <v>45657</v>
      </c>
      <c r="H2678" s="210"/>
      <c r="I2678" s="131"/>
      <c r="J2678" s="131"/>
      <c r="K2678" s="47">
        <v>50.783488769466004</v>
      </c>
      <c r="L2678" s="47">
        <v>2160.207997628776</v>
      </c>
      <c r="M2678" s="248"/>
    </row>
    <row r="2679" spans="1:13" ht="23.1" customHeight="1" outlineLevel="1">
      <c r="A2679" s="188" t="s">
        <v>45</v>
      </c>
      <c r="B2679" s="188" t="s">
        <v>46</v>
      </c>
      <c r="C2679" s="188" t="s">
        <v>126</v>
      </c>
      <c r="D2679" s="182">
        <v>45271</v>
      </c>
      <c r="E2679" s="182" t="s">
        <v>802</v>
      </c>
      <c r="F2679" s="24">
        <v>45292</v>
      </c>
      <c r="G2679" s="24">
        <v>45473</v>
      </c>
      <c r="H2679" s="192"/>
      <c r="I2679" s="50">
        <v>51.19</v>
      </c>
      <c r="J2679" s="47">
        <v>2382.67</v>
      </c>
      <c r="K2679" s="126"/>
      <c r="L2679" s="126"/>
      <c r="M2679" s="247"/>
    </row>
    <row r="2680" spans="1:13" ht="23.1" customHeight="1" outlineLevel="1">
      <c r="A2680" s="190"/>
      <c r="B2680" s="190"/>
      <c r="C2680" s="190"/>
      <c r="D2680" s="184"/>
      <c r="E2680" s="184"/>
      <c r="F2680" s="113">
        <v>45474</v>
      </c>
      <c r="G2680" s="113">
        <v>45657</v>
      </c>
      <c r="H2680" s="194"/>
      <c r="I2680" s="50">
        <v>60.78</v>
      </c>
      <c r="J2680" s="47">
        <v>2655.72</v>
      </c>
      <c r="K2680" s="126"/>
      <c r="L2680" s="126"/>
      <c r="M2680" s="248"/>
    </row>
    <row r="2681" spans="1:13" ht="15" customHeight="1" outlineLevel="1">
      <c r="A2681" s="190"/>
      <c r="B2681" s="190"/>
      <c r="C2681" s="190"/>
      <c r="D2681" s="182">
        <v>45280</v>
      </c>
      <c r="E2681" s="182" t="s">
        <v>625</v>
      </c>
      <c r="F2681" s="112">
        <v>45292</v>
      </c>
      <c r="G2681" s="112">
        <v>45473</v>
      </c>
      <c r="H2681" s="192"/>
      <c r="I2681" s="126"/>
      <c r="J2681" s="126"/>
      <c r="K2681" s="47">
        <v>32.799999999999997</v>
      </c>
      <c r="L2681" s="47">
        <v>2093.25</v>
      </c>
      <c r="M2681" s="247" t="s">
        <v>345</v>
      </c>
    </row>
    <row r="2682" spans="1:13" ht="15" customHeight="1" outlineLevel="1">
      <c r="A2682" s="190"/>
      <c r="B2682" s="190"/>
      <c r="C2682" s="190"/>
      <c r="D2682" s="183"/>
      <c r="E2682" s="183"/>
      <c r="F2682" s="25">
        <v>45474</v>
      </c>
      <c r="G2682" s="25">
        <v>45657</v>
      </c>
      <c r="H2682" s="193"/>
      <c r="I2682" s="126"/>
      <c r="J2682" s="126"/>
      <c r="K2682" s="47">
        <v>36.15</v>
      </c>
      <c r="L2682" s="47">
        <v>2306.7600000000002</v>
      </c>
      <c r="M2682" s="248"/>
    </row>
    <row r="2683" spans="1:13" ht="15" customHeight="1" outlineLevel="1">
      <c r="A2683" s="190"/>
      <c r="B2683" s="190"/>
      <c r="C2683" s="190"/>
      <c r="D2683" s="183"/>
      <c r="E2683" s="183"/>
      <c r="F2683" s="112">
        <v>45292</v>
      </c>
      <c r="G2683" s="112">
        <v>45473</v>
      </c>
      <c r="H2683" s="193"/>
      <c r="I2683" s="126"/>
      <c r="J2683" s="126"/>
      <c r="K2683" s="47">
        <v>32.799999999999997</v>
      </c>
      <c r="L2683" s="47">
        <v>2292.59</v>
      </c>
      <c r="M2683" s="247" t="s">
        <v>346</v>
      </c>
    </row>
    <row r="2684" spans="1:13" ht="15" customHeight="1" outlineLevel="1">
      <c r="A2684" s="190"/>
      <c r="B2684" s="190"/>
      <c r="C2684" s="190"/>
      <c r="D2684" s="183"/>
      <c r="E2684" s="183"/>
      <c r="F2684" s="25">
        <v>45474</v>
      </c>
      <c r="G2684" s="25">
        <v>45657</v>
      </c>
      <c r="H2684" s="193"/>
      <c r="I2684" s="126"/>
      <c r="J2684" s="126"/>
      <c r="K2684" s="47">
        <v>36.15</v>
      </c>
      <c r="L2684" s="47">
        <v>2526.4299999999998</v>
      </c>
      <c r="M2684" s="248"/>
    </row>
    <row r="2685" spans="1:13" ht="15" customHeight="1" outlineLevel="1">
      <c r="A2685" s="190"/>
      <c r="B2685" s="190"/>
      <c r="C2685" s="190"/>
      <c r="D2685" s="183"/>
      <c r="E2685" s="183"/>
      <c r="F2685" s="112">
        <v>45292</v>
      </c>
      <c r="G2685" s="112">
        <v>45473</v>
      </c>
      <c r="H2685" s="193"/>
      <c r="I2685" s="126"/>
      <c r="J2685" s="126"/>
      <c r="K2685" s="47">
        <v>32.799999999999997</v>
      </c>
      <c r="L2685" s="47">
        <v>1951.81</v>
      </c>
      <c r="M2685" s="247" t="s">
        <v>347</v>
      </c>
    </row>
    <row r="2686" spans="1:13" ht="15" customHeight="1" outlineLevel="1">
      <c r="A2686" s="190"/>
      <c r="B2686" s="190"/>
      <c r="C2686" s="190"/>
      <c r="D2686" s="183"/>
      <c r="E2686" s="183"/>
      <c r="F2686" s="25">
        <v>45474</v>
      </c>
      <c r="G2686" s="25">
        <v>45657</v>
      </c>
      <c r="H2686" s="193"/>
      <c r="I2686" s="126"/>
      <c r="J2686" s="126"/>
      <c r="K2686" s="47">
        <v>36.15</v>
      </c>
      <c r="L2686" s="47">
        <v>2150.89</v>
      </c>
      <c r="M2686" s="248"/>
    </row>
    <row r="2687" spans="1:13" ht="15" customHeight="1" outlineLevel="1">
      <c r="A2687" s="190"/>
      <c r="B2687" s="190"/>
      <c r="C2687" s="190"/>
      <c r="D2687" s="183"/>
      <c r="E2687" s="183"/>
      <c r="F2687" s="112">
        <v>45292</v>
      </c>
      <c r="G2687" s="112">
        <v>45473</v>
      </c>
      <c r="H2687" s="193"/>
      <c r="I2687" s="126"/>
      <c r="J2687" s="126"/>
      <c r="K2687" s="47">
        <v>32.799999999999997</v>
      </c>
      <c r="L2687" s="47">
        <v>2093.25</v>
      </c>
      <c r="M2687" s="247" t="s">
        <v>348</v>
      </c>
    </row>
    <row r="2688" spans="1:13" ht="15" customHeight="1" outlineLevel="1">
      <c r="A2688" s="190"/>
      <c r="B2688" s="190"/>
      <c r="C2688" s="190"/>
      <c r="D2688" s="183"/>
      <c r="E2688" s="183"/>
      <c r="F2688" s="25">
        <v>45474</v>
      </c>
      <c r="G2688" s="25">
        <v>45657</v>
      </c>
      <c r="H2688" s="193"/>
      <c r="I2688" s="126"/>
      <c r="J2688" s="126"/>
      <c r="K2688" s="47">
        <v>36.15</v>
      </c>
      <c r="L2688" s="47">
        <v>2306.7600000000002</v>
      </c>
      <c r="M2688" s="248"/>
    </row>
    <row r="2689" spans="1:13" ht="15" customHeight="1" outlineLevel="1">
      <c r="A2689" s="190"/>
      <c r="B2689" s="190"/>
      <c r="C2689" s="190"/>
      <c r="D2689" s="183"/>
      <c r="E2689" s="183"/>
      <c r="F2689" s="112">
        <v>45292</v>
      </c>
      <c r="G2689" s="112">
        <v>45473</v>
      </c>
      <c r="H2689" s="193"/>
      <c r="I2689" s="126"/>
      <c r="J2689" s="126"/>
      <c r="K2689" s="47">
        <v>32.799999999999997</v>
      </c>
      <c r="L2689" s="47">
        <v>2188.4</v>
      </c>
      <c r="M2689" s="247" t="s">
        <v>349</v>
      </c>
    </row>
    <row r="2690" spans="1:13" ht="15" customHeight="1" outlineLevel="1">
      <c r="A2690" s="190"/>
      <c r="B2690" s="190"/>
      <c r="C2690" s="190"/>
      <c r="D2690" s="183"/>
      <c r="E2690" s="183"/>
      <c r="F2690" s="25">
        <v>45474</v>
      </c>
      <c r="G2690" s="25">
        <v>45657</v>
      </c>
      <c r="H2690" s="193"/>
      <c r="I2690" s="126"/>
      <c r="J2690" s="126"/>
      <c r="K2690" s="47">
        <v>36.15</v>
      </c>
      <c r="L2690" s="47">
        <v>2411.62</v>
      </c>
      <c r="M2690" s="248"/>
    </row>
    <row r="2691" spans="1:13" ht="15" customHeight="1" outlineLevel="1">
      <c r="A2691" s="190"/>
      <c r="B2691" s="190"/>
      <c r="C2691" s="190"/>
      <c r="D2691" s="183"/>
      <c r="E2691" s="183"/>
      <c r="F2691" s="112">
        <v>45292</v>
      </c>
      <c r="G2691" s="112">
        <v>45473</v>
      </c>
      <c r="H2691" s="193"/>
      <c r="I2691" s="126"/>
      <c r="J2691" s="126"/>
      <c r="K2691" s="47">
        <v>32.799999999999997</v>
      </c>
      <c r="L2691" s="47">
        <v>2367.75</v>
      </c>
      <c r="M2691" s="247" t="s">
        <v>350</v>
      </c>
    </row>
    <row r="2692" spans="1:13" ht="15" customHeight="1" outlineLevel="1">
      <c r="A2692" s="190"/>
      <c r="B2692" s="190"/>
      <c r="C2692" s="190"/>
      <c r="D2692" s="183"/>
      <c r="E2692" s="183"/>
      <c r="F2692" s="25">
        <v>45474</v>
      </c>
      <c r="G2692" s="25">
        <v>45657</v>
      </c>
      <c r="H2692" s="193"/>
      <c r="I2692" s="126"/>
      <c r="J2692" s="126"/>
      <c r="K2692" s="47">
        <v>36.15</v>
      </c>
      <c r="L2692" s="47">
        <v>2609.2600000000002</v>
      </c>
      <c r="M2692" s="248"/>
    </row>
    <row r="2693" spans="1:13" ht="15" customHeight="1" outlineLevel="1">
      <c r="A2693" s="190"/>
      <c r="B2693" s="190"/>
      <c r="C2693" s="190"/>
      <c r="D2693" s="183"/>
      <c r="E2693" s="183"/>
      <c r="F2693" s="112">
        <v>45292</v>
      </c>
      <c r="G2693" s="112">
        <v>45473</v>
      </c>
      <c r="H2693" s="193"/>
      <c r="I2693" s="126"/>
      <c r="J2693" s="126"/>
      <c r="K2693" s="47">
        <v>32.799999999999997</v>
      </c>
      <c r="L2693" s="47">
        <v>2006.03</v>
      </c>
      <c r="M2693" s="247" t="s">
        <v>351</v>
      </c>
    </row>
    <row r="2694" spans="1:13" ht="15" customHeight="1" outlineLevel="1">
      <c r="A2694" s="190"/>
      <c r="B2694" s="190"/>
      <c r="C2694" s="190"/>
      <c r="D2694" s="183"/>
      <c r="E2694" s="183"/>
      <c r="F2694" s="25">
        <v>45474</v>
      </c>
      <c r="G2694" s="25">
        <v>45657</v>
      </c>
      <c r="H2694" s="193"/>
      <c r="I2694" s="126"/>
      <c r="J2694" s="126"/>
      <c r="K2694" s="47">
        <v>36.15</v>
      </c>
      <c r="L2694" s="47">
        <v>2210.65</v>
      </c>
      <c r="M2694" s="248"/>
    </row>
    <row r="2695" spans="1:13" ht="15" customHeight="1" outlineLevel="1">
      <c r="A2695" s="190"/>
      <c r="B2695" s="190"/>
      <c r="C2695" s="190"/>
      <c r="D2695" s="183"/>
      <c r="E2695" s="183"/>
      <c r="F2695" s="112">
        <v>45292</v>
      </c>
      <c r="G2695" s="112">
        <v>45473</v>
      </c>
      <c r="H2695" s="193"/>
      <c r="I2695" s="126"/>
      <c r="J2695" s="126"/>
      <c r="K2695" s="47">
        <v>32.799999999999997</v>
      </c>
      <c r="L2695" s="47">
        <v>2188.4</v>
      </c>
      <c r="M2695" s="247" t="s">
        <v>352</v>
      </c>
    </row>
    <row r="2696" spans="1:13" ht="15" customHeight="1" outlineLevel="1">
      <c r="A2696" s="189"/>
      <c r="B2696" s="189"/>
      <c r="C2696" s="190"/>
      <c r="D2696" s="184"/>
      <c r="E2696" s="184"/>
      <c r="F2696" s="25">
        <v>45474</v>
      </c>
      <c r="G2696" s="25">
        <v>45657</v>
      </c>
      <c r="H2696" s="194"/>
      <c r="I2696" s="126"/>
      <c r="J2696" s="126"/>
      <c r="K2696" s="47">
        <v>36.15</v>
      </c>
      <c r="L2696" s="47">
        <v>2411.62</v>
      </c>
      <c r="M2696" s="248"/>
    </row>
    <row r="2697" spans="1:13" ht="15" customHeight="1" outlineLevel="1">
      <c r="A2697" s="188" t="s">
        <v>45</v>
      </c>
      <c r="B2697" s="188" t="s">
        <v>90</v>
      </c>
      <c r="C2697" s="188" t="s">
        <v>469</v>
      </c>
      <c r="D2697" s="182">
        <v>45268</v>
      </c>
      <c r="E2697" s="182" t="s">
        <v>800</v>
      </c>
      <c r="F2697" s="24">
        <v>45292</v>
      </c>
      <c r="G2697" s="24">
        <v>45473</v>
      </c>
      <c r="H2697" s="192"/>
      <c r="I2697" s="50">
        <v>51.19</v>
      </c>
      <c r="J2697" s="47">
        <v>7334.24</v>
      </c>
      <c r="K2697" s="126"/>
      <c r="L2697" s="126"/>
      <c r="M2697" s="249"/>
    </row>
    <row r="2698" spans="1:13" ht="15" customHeight="1" outlineLevel="1">
      <c r="A2698" s="190"/>
      <c r="B2698" s="190"/>
      <c r="C2698" s="190"/>
      <c r="D2698" s="184"/>
      <c r="E2698" s="184"/>
      <c r="F2698" s="113">
        <v>45474</v>
      </c>
      <c r="G2698" s="113">
        <v>45657</v>
      </c>
      <c r="H2698" s="194"/>
      <c r="I2698" s="50">
        <v>60.75</v>
      </c>
      <c r="J2698" s="47">
        <v>7734.17</v>
      </c>
      <c r="K2698" s="126"/>
      <c r="L2698" s="126"/>
      <c r="M2698" s="250"/>
    </row>
    <row r="2699" spans="1:13" ht="15" customHeight="1" outlineLevel="1">
      <c r="A2699" s="190"/>
      <c r="B2699" s="190"/>
      <c r="C2699" s="190"/>
      <c r="D2699" s="182">
        <v>45280</v>
      </c>
      <c r="E2699" s="182" t="s">
        <v>625</v>
      </c>
      <c r="F2699" s="112">
        <v>45292</v>
      </c>
      <c r="G2699" s="112">
        <v>45473</v>
      </c>
      <c r="H2699" s="192"/>
      <c r="I2699" s="126"/>
      <c r="J2699" s="126"/>
      <c r="K2699" s="47">
        <v>15.16</v>
      </c>
      <c r="L2699" s="47">
        <v>2464.36</v>
      </c>
      <c r="M2699" s="247" t="s">
        <v>345</v>
      </c>
    </row>
    <row r="2700" spans="1:13" ht="15" customHeight="1" outlineLevel="1">
      <c r="A2700" s="190"/>
      <c r="B2700" s="190"/>
      <c r="C2700" s="190"/>
      <c r="D2700" s="183"/>
      <c r="E2700" s="183"/>
      <c r="F2700" s="25">
        <v>45474</v>
      </c>
      <c r="G2700" s="25">
        <v>45657</v>
      </c>
      <c r="H2700" s="193"/>
      <c r="I2700" s="126"/>
      <c r="J2700" s="126"/>
      <c r="K2700" s="47">
        <v>16.71</v>
      </c>
      <c r="L2700" s="47">
        <v>2715.72</v>
      </c>
      <c r="M2700" s="248"/>
    </row>
    <row r="2701" spans="1:13" ht="15" customHeight="1" outlineLevel="1">
      <c r="A2701" s="190"/>
      <c r="B2701" s="190"/>
      <c r="C2701" s="190"/>
      <c r="D2701" s="183"/>
      <c r="E2701" s="183"/>
      <c r="F2701" s="112">
        <v>45292</v>
      </c>
      <c r="G2701" s="112">
        <v>45473</v>
      </c>
      <c r="H2701" s="193"/>
      <c r="I2701" s="126"/>
      <c r="J2701" s="126"/>
      <c r="K2701" s="47">
        <v>15.16</v>
      </c>
      <c r="L2701" s="47">
        <v>2699.07</v>
      </c>
      <c r="M2701" s="247" t="s">
        <v>346</v>
      </c>
    </row>
    <row r="2702" spans="1:13" ht="15" customHeight="1" outlineLevel="1">
      <c r="A2702" s="190"/>
      <c r="B2702" s="190"/>
      <c r="C2702" s="190"/>
      <c r="D2702" s="183"/>
      <c r="E2702" s="183"/>
      <c r="F2702" s="25">
        <v>45474</v>
      </c>
      <c r="G2702" s="25">
        <v>45657</v>
      </c>
      <c r="H2702" s="193"/>
      <c r="I2702" s="126"/>
      <c r="J2702" s="126"/>
      <c r="K2702" s="47">
        <v>16.71</v>
      </c>
      <c r="L2702" s="47">
        <v>2974.38</v>
      </c>
      <c r="M2702" s="248"/>
    </row>
    <row r="2703" spans="1:13" ht="15" customHeight="1" outlineLevel="1">
      <c r="A2703" s="190"/>
      <c r="B2703" s="190"/>
      <c r="C2703" s="190"/>
      <c r="D2703" s="183"/>
      <c r="E2703" s="183"/>
      <c r="F2703" s="112">
        <v>45292</v>
      </c>
      <c r="G2703" s="112">
        <v>45473</v>
      </c>
      <c r="H2703" s="193"/>
      <c r="I2703" s="126"/>
      <c r="J2703" s="126"/>
      <c r="K2703" s="47">
        <v>15.16</v>
      </c>
      <c r="L2703" s="47">
        <v>2297.85</v>
      </c>
      <c r="M2703" s="247" t="s">
        <v>347</v>
      </c>
    </row>
    <row r="2704" spans="1:13" ht="15" customHeight="1" outlineLevel="1">
      <c r="A2704" s="190"/>
      <c r="B2704" s="190"/>
      <c r="C2704" s="190"/>
      <c r="D2704" s="183"/>
      <c r="E2704" s="183"/>
      <c r="F2704" s="25">
        <v>45474</v>
      </c>
      <c r="G2704" s="25">
        <v>45657</v>
      </c>
      <c r="H2704" s="193"/>
      <c r="I2704" s="126"/>
      <c r="J2704" s="126"/>
      <c r="K2704" s="47">
        <v>16.71</v>
      </c>
      <c r="L2704" s="47">
        <v>2532.23</v>
      </c>
      <c r="M2704" s="248"/>
    </row>
    <row r="2705" spans="1:13" ht="15" customHeight="1" outlineLevel="1">
      <c r="A2705" s="190"/>
      <c r="B2705" s="190"/>
      <c r="C2705" s="190"/>
      <c r="D2705" s="183"/>
      <c r="E2705" s="183"/>
      <c r="F2705" s="112">
        <v>45292</v>
      </c>
      <c r="G2705" s="112">
        <v>45473</v>
      </c>
      <c r="H2705" s="193"/>
      <c r="I2705" s="126"/>
      <c r="J2705" s="126"/>
      <c r="K2705" s="47">
        <v>15.16</v>
      </c>
      <c r="L2705" s="47">
        <v>2464.36</v>
      </c>
      <c r="M2705" s="247" t="s">
        <v>348</v>
      </c>
    </row>
    <row r="2706" spans="1:13" ht="15" customHeight="1" outlineLevel="1">
      <c r="A2706" s="190"/>
      <c r="B2706" s="190"/>
      <c r="C2706" s="190"/>
      <c r="D2706" s="183"/>
      <c r="E2706" s="183"/>
      <c r="F2706" s="25">
        <v>45474</v>
      </c>
      <c r="G2706" s="25">
        <v>45657</v>
      </c>
      <c r="H2706" s="193"/>
      <c r="I2706" s="126"/>
      <c r="J2706" s="126"/>
      <c r="K2706" s="47">
        <v>16.71</v>
      </c>
      <c r="L2706" s="47">
        <v>2715.72</v>
      </c>
      <c r="M2706" s="248"/>
    </row>
    <row r="2707" spans="1:13" ht="15" customHeight="1" outlineLevel="1">
      <c r="A2707" s="190"/>
      <c r="B2707" s="190"/>
      <c r="C2707" s="190"/>
      <c r="D2707" s="183"/>
      <c r="E2707" s="183"/>
      <c r="F2707" s="112">
        <v>45292</v>
      </c>
      <c r="G2707" s="112">
        <v>45473</v>
      </c>
      <c r="H2707" s="193"/>
      <c r="I2707" s="126"/>
      <c r="J2707" s="126"/>
      <c r="K2707" s="47">
        <v>15.16</v>
      </c>
      <c r="L2707" s="47">
        <v>2576.38</v>
      </c>
      <c r="M2707" s="247" t="s">
        <v>349</v>
      </c>
    </row>
    <row r="2708" spans="1:13" ht="15" customHeight="1" outlineLevel="1">
      <c r="A2708" s="190"/>
      <c r="B2708" s="190"/>
      <c r="C2708" s="190"/>
      <c r="D2708" s="183"/>
      <c r="E2708" s="183"/>
      <c r="F2708" s="25">
        <v>45474</v>
      </c>
      <c r="G2708" s="25">
        <v>45657</v>
      </c>
      <c r="H2708" s="193"/>
      <c r="I2708" s="126"/>
      <c r="J2708" s="126"/>
      <c r="K2708" s="47">
        <v>16.71</v>
      </c>
      <c r="L2708" s="47">
        <v>2839.17</v>
      </c>
      <c r="M2708" s="248"/>
    </row>
    <row r="2709" spans="1:13" ht="15" customHeight="1" outlineLevel="1">
      <c r="A2709" s="190"/>
      <c r="B2709" s="190"/>
      <c r="C2709" s="190"/>
      <c r="D2709" s="183"/>
      <c r="E2709" s="183"/>
      <c r="F2709" s="112">
        <v>45292</v>
      </c>
      <c r="G2709" s="112">
        <v>45473</v>
      </c>
      <c r="H2709" s="193"/>
      <c r="I2709" s="126"/>
      <c r="J2709" s="126"/>
      <c r="K2709" s="47">
        <v>15.16</v>
      </c>
      <c r="L2709" s="47">
        <v>2787.56</v>
      </c>
      <c r="M2709" s="247" t="s">
        <v>350</v>
      </c>
    </row>
    <row r="2710" spans="1:13" ht="15" customHeight="1" outlineLevel="1">
      <c r="A2710" s="190"/>
      <c r="B2710" s="190"/>
      <c r="C2710" s="190"/>
      <c r="D2710" s="183"/>
      <c r="E2710" s="183"/>
      <c r="F2710" s="25">
        <v>45474</v>
      </c>
      <c r="G2710" s="25">
        <v>45657</v>
      </c>
      <c r="H2710" s="193"/>
      <c r="I2710" s="126"/>
      <c r="J2710" s="126"/>
      <c r="K2710" s="47">
        <v>16.71</v>
      </c>
      <c r="L2710" s="47">
        <v>3071.89</v>
      </c>
      <c r="M2710" s="248"/>
    </row>
    <row r="2711" spans="1:13" ht="15" customHeight="1" outlineLevel="1">
      <c r="A2711" s="190"/>
      <c r="B2711" s="190"/>
      <c r="C2711" s="190"/>
      <c r="D2711" s="183"/>
      <c r="E2711" s="183"/>
      <c r="F2711" s="112">
        <v>45292</v>
      </c>
      <c r="G2711" s="112">
        <v>45473</v>
      </c>
      <c r="H2711" s="193"/>
      <c r="I2711" s="126"/>
      <c r="J2711" s="126"/>
      <c r="K2711" s="47">
        <v>15.16</v>
      </c>
      <c r="L2711" s="47">
        <v>2361.6799999999998</v>
      </c>
      <c r="M2711" s="247" t="s">
        <v>351</v>
      </c>
    </row>
    <row r="2712" spans="1:13" ht="15" customHeight="1" outlineLevel="1">
      <c r="A2712" s="190"/>
      <c r="B2712" s="190"/>
      <c r="C2712" s="190"/>
      <c r="D2712" s="183"/>
      <c r="E2712" s="183"/>
      <c r="F2712" s="25">
        <v>45474</v>
      </c>
      <c r="G2712" s="25">
        <v>45657</v>
      </c>
      <c r="H2712" s="193"/>
      <c r="I2712" s="126"/>
      <c r="J2712" s="126"/>
      <c r="K2712" s="47">
        <v>16.71</v>
      </c>
      <c r="L2712" s="47">
        <v>2602.5700000000002</v>
      </c>
      <c r="M2712" s="248"/>
    </row>
    <row r="2713" spans="1:13" ht="15" customHeight="1" outlineLevel="1">
      <c r="A2713" s="190"/>
      <c r="B2713" s="190"/>
      <c r="C2713" s="190"/>
      <c r="D2713" s="183"/>
      <c r="E2713" s="183"/>
      <c r="F2713" s="112">
        <v>45292</v>
      </c>
      <c r="G2713" s="112">
        <v>45473</v>
      </c>
      <c r="H2713" s="193"/>
      <c r="I2713" s="126"/>
      <c r="J2713" s="126"/>
      <c r="K2713" s="47">
        <v>15.16</v>
      </c>
      <c r="L2713" s="47">
        <v>2576.38</v>
      </c>
      <c r="M2713" s="247" t="s">
        <v>352</v>
      </c>
    </row>
    <row r="2714" spans="1:13" ht="15" customHeight="1" outlineLevel="1">
      <c r="A2714" s="190"/>
      <c r="B2714" s="189"/>
      <c r="C2714" s="190"/>
      <c r="D2714" s="184"/>
      <c r="E2714" s="184"/>
      <c r="F2714" s="25">
        <v>45474</v>
      </c>
      <c r="G2714" s="25">
        <v>45657</v>
      </c>
      <c r="H2714" s="194"/>
      <c r="I2714" s="126"/>
      <c r="J2714" s="126"/>
      <c r="K2714" s="47">
        <v>16.71</v>
      </c>
      <c r="L2714" s="47">
        <v>2839.17</v>
      </c>
      <c r="M2714" s="248"/>
    </row>
    <row r="2715" spans="1:13" ht="15" customHeight="1" outlineLevel="1">
      <c r="A2715" s="190"/>
      <c r="B2715" s="188" t="s">
        <v>46</v>
      </c>
      <c r="C2715" s="190"/>
      <c r="D2715" s="182">
        <v>45268</v>
      </c>
      <c r="E2715" s="182" t="s">
        <v>801</v>
      </c>
      <c r="F2715" s="24">
        <v>45292</v>
      </c>
      <c r="G2715" s="24">
        <v>45473</v>
      </c>
      <c r="H2715" s="192"/>
      <c r="I2715" s="50">
        <v>65.64</v>
      </c>
      <c r="J2715" s="47">
        <v>2766.95</v>
      </c>
      <c r="K2715" s="126"/>
      <c r="L2715" s="126"/>
      <c r="M2715" s="249"/>
    </row>
    <row r="2716" spans="1:13" ht="15" customHeight="1" outlineLevel="1">
      <c r="A2716" s="190"/>
      <c r="B2716" s="190"/>
      <c r="C2716" s="190"/>
      <c r="D2716" s="184"/>
      <c r="E2716" s="184"/>
      <c r="F2716" s="113">
        <v>45474</v>
      </c>
      <c r="G2716" s="113">
        <v>45657</v>
      </c>
      <c r="H2716" s="194"/>
      <c r="I2716" s="50">
        <v>76.75</v>
      </c>
      <c r="J2716" s="47">
        <v>2912.06</v>
      </c>
      <c r="K2716" s="126"/>
      <c r="L2716" s="126"/>
      <c r="M2716" s="250"/>
    </row>
    <row r="2717" spans="1:13" ht="15" customHeight="1" outlineLevel="1">
      <c r="A2717" s="190"/>
      <c r="B2717" s="190"/>
      <c r="C2717" s="190"/>
      <c r="D2717" s="182">
        <v>45280</v>
      </c>
      <c r="E2717" s="182" t="s">
        <v>625</v>
      </c>
      <c r="F2717" s="112">
        <v>45292</v>
      </c>
      <c r="G2717" s="112">
        <v>45473</v>
      </c>
      <c r="H2717" s="192"/>
      <c r="I2717" s="126"/>
      <c r="J2717" s="126"/>
      <c r="K2717" s="47">
        <v>22.28</v>
      </c>
      <c r="L2717" s="47">
        <v>2269.4299999999998</v>
      </c>
      <c r="M2717" s="247" t="s">
        <v>345</v>
      </c>
    </row>
    <row r="2718" spans="1:13" ht="15" customHeight="1" outlineLevel="1">
      <c r="A2718" s="190"/>
      <c r="B2718" s="190"/>
      <c r="C2718" s="190"/>
      <c r="D2718" s="183"/>
      <c r="E2718" s="183"/>
      <c r="F2718" s="25">
        <v>45474</v>
      </c>
      <c r="G2718" s="25">
        <v>45657</v>
      </c>
      <c r="H2718" s="193"/>
      <c r="I2718" s="126"/>
      <c r="J2718" s="126"/>
      <c r="K2718" s="47">
        <v>24.55</v>
      </c>
      <c r="L2718" s="47">
        <v>2500.91</v>
      </c>
      <c r="M2718" s="248"/>
    </row>
    <row r="2719" spans="1:13" ht="15" customHeight="1" outlineLevel="1">
      <c r="A2719" s="190"/>
      <c r="B2719" s="190"/>
      <c r="C2719" s="190"/>
      <c r="D2719" s="183"/>
      <c r="E2719" s="183"/>
      <c r="F2719" s="112">
        <v>45292</v>
      </c>
      <c r="G2719" s="112">
        <v>45473</v>
      </c>
      <c r="H2719" s="193"/>
      <c r="I2719" s="126"/>
      <c r="J2719" s="126"/>
      <c r="K2719" s="47">
        <v>22.28</v>
      </c>
      <c r="L2719" s="47">
        <v>2485.56</v>
      </c>
      <c r="M2719" s="247" t="s">
        <v>346</v>
      </c>
    </row>
    <row r="2720" spans="1:13" ht="15" customHeight="1" outlineLevel="1">
      <c r="A2720" s="190"/>
      <c r="B2720" s="190"/>
      <c r="C2720" s="190"/>
      <c r="D2720" s="183"/>
      <c r="E2720" s="183"/>
      <c r="F2720" s="25">
        <v>45474</v>
      </c>
      <c r="G2720" s="25">
        <v>45657</v>
      </c>
      <c r="H2720" s="193"/>
      <c r="I2720" s="126"/>
      <c r="J2720" s="126"/>
      <c r="K2720" s="47">
        <v>24.55</v>
      </c>
      <c r="L2720" s="47">
        <v>2739.09</v>
      </c>
      <c r="M2720" s="248"/>
    </row>
    <row r="2721" spans="1:13" ht="15" customHeight="1" outlineLevel="1">
      <c r="A2721" s="190"/>
      <c r="B2721" s="190"/>
      <c r="C2721" s="190"/>
      <c r="D2721" s="183"/>
      <c r="E2721" s="183"/>
      <c r="F2721" s="112">
        <v>45292</v>
      </c>
      <c r="G2721" s="112">
        <v>45473</v>
      </c>
      <c r="H2721" s="193"/>
      <c r="I2721" s="126"/>
      <c r="J2721" s="126"/>
      <c r="K2721" s="47">
        <v>22.28</v>
      </c>
      <c r="L2721" s="47">
        <v>2116.08</v>
      </c>
      <c r="M2721" s="247" t="s">
        <v>347</v>
      </c>
    </row>
    <row r="2722" spans="1:13" ht="15" customHeight="1" outlineLevel="1">
      <c r="A2722" s="190"/>
      <c r="B2722" s="190"/>
      <c r="C2722" s="190"/>
      <c r="D2722" s="183"/>
      <c r="E2722" s="183"/>
      <c r="F2722" s="25">
        <v>45474</v>
      </c>
      <c r="G2722" s="25">
        <v>45657</v>
      </c>
      <c r="H2722" s="193"/>
      <c r="I2722" s="126"/>
      <c r="J2722" s="126"/>
      <c r="K2722" s="47">
        <v>24.55</v>
      </c>
      <c r="L2722" s="47">
        <v>2331.92</v>
      </c>
      <c r="M2722" s="248"/>
    </row>
    <row r="2723" spans="1:13" ht="15" customHeight="1" outlineLevel="1">
      <c r="A2723" s="190"/>
      <c r="B2723" s="190"/>
      <c r="C2723" s="190"/>
      <c r="D2723" s="183"/>
      <c r="E2723" s="183"/>
      <c r="F2723" s="112">
        <v>45292</v>
      </c>
      <c r="G2723" s="112">
        <v>45473</v>
      </c>
      <c r="H2723" s="193"/>
      <c r="I2723" s="126"/>
      <c r="J2723" s="126"/>
      <c r="K2723" s="47">
        <v>22.28</v>
      </c>
      <c r="L2723" s="47">
        <v>2269.4299999999998</v>
      </c>
      <c r="M2723" s="247" t="s">
        <v>348</v>
      </c>
    </row>
    <row r="2724" spans="1:13" ht="15" customHeight="1" outlineLevel="1">
      <c r="A2724" s="190"/>
      <c r="B2724" s="190"/>
      <c r="C2724" s="190"/>
      <c r="D2724" s="183"/>
      <c r="E2724" s="183"/>
      <c r="F2724" s="25">
        <v>45474</v>
      </c>
      <c r="G2724" s="25">
        <v>45657</v>
      </c>
      <c r="H2724" s="193"/>
      <c r="I2724" s="126"/>
      <c r="J2724" s="126"/>
      <c r="K2724" s="47">
        <v>24.55</v>
      </c>
      <c r="L2724" s="47">
        <v>2500.91</v>
      </c>
      <c r="M2724" s="248"/>
    </row>
    <row r="2725" spans="1:13" ht="15" customHeight="1" outlineLevel="1">
      <c r="A2725" s="190"/>
      <c r="B2725" s="190"/>
      <c r="C2725" s="190"/>
      <c r="D2725" s="183"/>
      <c r="E2725" s="183"/>
      <c r="F2725" s="112">
        <v>45292</v>
      </c>
      <c r="G2725" s="112">
        <v>45473</v>
      </c>
      <c r="H2725" s="193"/>
      <c r="I2725" s="126"/>
      <c r="J2725" s="126"/>
      <c r="K2725" s="47">
        <v>22.28</v>
      </c>
      <c r="L2725" s="47">
        <v>2372.5700000000002</v>
      </c>
      <c r="M2725" s="247" t="s">
        <v>349</v>
      </c>
    </row>
    <row r="2726" spans="1:13" ht="15" customHeight="1" outlineLevel="1">
      <c r="A2726" s="190"/>
      <c r="B2726" s="190"/>
      <c r="C2726" s="190"/>
      <c r="D2726" s="183"/>
      <c r="E2726" s="183"/>
      <c r="F2726" s="25">
        <v>45474</v>
      </c>
      <c r="G2726" s="25">
        <v>45657</v>
      </c>
      <c r="H2726" s="193"/>
      <c r="I2726" s="126"/>
      <c r="J2726" s="126"/>
      <c r="K2726" s="47">
        <v>24.55</v>
      </c>
      <c r="L2726" s="47">
        <v>2614.5700000000002</v>
      </c>
      <c r="M2726" s="248"/>
    </row>
    <row r="2727" spans="1:13" ht="15" customHeight="1" outlineLevel="1">
      <c r="A2727" s="190"/>
      <c r="B2727" s="190"/>
      <c r="C2727" s="190"/>
      <c r="D2727" s="183"/>
      <c r="E2727" s="183"/>
      <c r="F2727" s="112">
        <v>45292</v>
      </c>
      <c r="G2727" s="112">
        <v>45473</v>
      </c>
      <c r="H2727" s="193"/>
      <c r="I2727" s="126"/>
      <c r="J2727" s="126"/>
      <c r="K2727" s="47">
        <v>22.28</v>
      </c>
      <c r="L2727" s="47">
        <v>2567.04</v>
      </c>
      <c r="M2727" s="247" t="s">
        <v>350</v>
      </c>
    </row>
    <row r="2728" spans="1:13" ht="15" customHeight="1" outlineLevel="1">
      <c r="A2728" s="190"/>
      <c r="B2728" s="190"/>
      <c r="C2728" s="190"/>
      <c r="D2728" s="183"/>
      <c r="E2728" s="183"/>
      <c r="F2728" s="25">
        <v>45474</v>
      </c>
      <c r="G2728" s="25">
        <v>45657</v>
      </c>
      <c r="H2728" s="193"/>
      <c r="I2728" s="126"/>
      <c r="J2728" s="126"/>
      <c r="K2728" s="47">
        <v>24.55</v>
      </c>
      <c r="L2728" s="47">
        <v>2828.88</v>
      </c>
      <c r="M2728" s="248"/>
    </row>
    <row r="2729" spans="1:13" ht="15" customHeight="1" outlineLevel="1">
      <c r="A2729" s="190"/>
      <c r="B2729" s="190"/>
      <c r="C2729" s="190"/>
      <c r="D2729" s="183"/>
      <c r="E2729" s="183"/>
      <c r="F2729" s="112">
        <v>45292</v>
      </c>
      <c r="G2729" s="112">
        <v>45473</v>
      </c>
      <c r="H2729" s="193"/>
      <c r="I2729" s="126"/>
      <c r="J2729" s="126"/>
      <c r="K2729" s="47">
        <v>22.28</v>
      </c>
      <c r="L2729" s="47">
        <v>2174.87</v>
      </c>
      <c r="M2729" s="247" t="s">
        <v>351</v>
      </c>
    </row>
    <row r="2730" spans="1:13" ht="15" customHeight="1" outlineLevel="1">
      <c r="A2730" s="190"/>
      <c r="B2730" s="190"/>
      <c r="C2730" s="190"/>
      <c r="D2730" s="183"/>
      <c r="E2730" s="183"/>
      <c r="F2730" s="25">
        <v>45474</v>
      </c>
      <c r="G2730" s="25">
        <v>45657</v>
      </c>
      <c r="H2730" s="193"/>
      <c r="I2730" s="126"/>
      <c r="J2730" s="126"/>
      <c r="K2730" s="47">
        <v>24.55</v>
      </c>
      <c r="L2730" s="47">
        <v>2396.71</v>
      </c>
      <c r="M2730" s="248"/>
    </row>
    <row r="2731" spans="1:13" ht="15" customHeight="1" outlineLevel="1">
      <c r="A2731" s="190"/>
      <c r="B2731" s="190"/>
      <c r="C2731" s="190"/>
      <c r="D2731" s="183"/>
      <c r="E2731" s="183"/>
      <c r="F2731" s="112">
        <v>45292</v>
      </c>
      <c r="G2731" s="112">
        <v>45473</v>
      </c>
      <c r="H2731" s="193"/>
      <c r="I2731" s="126"/>
      <c r="J2731" s="126"/>
      <c r="K2731" s="47">
        <v>22.28</v>
      </c>
      <c r="L2731" s="47">
        <v>2372.5700000000002</v>
      </c>
      <c r="M2731" s="247" t="s">
        <v>352</v>
      </c>
    </row>
    <row r="2732" spans="1:13" ht="15" customHeight="1" outlineLevel="1">
      <c r="A2732" s="190"/>
      <c r="B2732" s="189"/>
      <c r="C2732" s="189"/>
      <c r="D2732" s="184"/>
      <c r="E2732" s="184"/>
      <c r="F2732" s="25">
        <v>45474</v>
      </c>
      <c r="G2732" s="25">
        <v>45657</v>
      </c>
      <c r="H2732" s="194"/>
      <c r="I2732" s="126"/>
      <c r="J2732" s="126"/>
      <c r="K2732" s="47">
        <v>24.55</v>
      </c>
      <c r="L2732" s="47">
        <v>2614.5700000000002</v>
      </c>
      <c r="M2732" s="248"/>
    </row>
    <row r="2733" spans="1:13" ht="15" customHeight="1" outlineLevel="1">
      <c r="A2733" s="188" t="s">
        <v>45</v>
      </c>
      <c r="B2733" s="188" t="s">
        <v>46</v>
      </c>
      <c r="C2733" s="188" t="s">
        <v>863</v>
      </c>
      <c r="D2733" s="182">
        <v>45271</v>
      </c>
      <c r="E2733" s="182" t="s">
        <v>639</v>
      </c>
      <c r="F2733" s="24">
        <v>45292</v>
      </c>
      <c r="G2733" s="24">
        <v>45473</v>
      </c>
      <c r="H2733" s="192"/>
      <c r="I2733" s="50">
        <v>51.19</v>
      </c>
      <c r="J2733" s="47">
        <v>10394.43</v>
      </c>
      <c r="K2733" s="126"/>
      <c r="L2733" s="126"/>
      <c r="M2733" s="249"/>
    </row>
    <row r="2734" spans="1:13" ht="15" customHeight="1" outlineLevel="1">
      <c r="A2734" s="190"/>
      <c r="B2734" s="190"/>
      <c r="C2734" s="190"/>
      <c r="D2734" s="184"/>
      <c r="E2734" s="184"/>
      <c r="F2734" s="113">
        <v>45474</v>
      </c>
      <c r="G2734" s="113">
        <v>45657</v>
      </c>
      <c r="H2734" s="194"/>
      <c r="I2734" s="50">
        <v>56.87</v>
      </c>
      <c r="J2734" s="47">
        <v>15978.35</v>
      </c>
      <c r="K2734" s="126"/>
      <c r="L2734" s="126"/>
      <c r="M2734" s="250"/>
    </row>
    <row r="2735" spans="1:13" ht="15" customHeight="1" outlineLevel="1">
      <c r="A2735" s="190"/>
      <c r="B2735" s="190"/>
      <c r="C2735" s="190"/>
      <c r="D2735" s="182">
        <v>45280</v>
      </c>
      <c r="E2735" s="182" t="s">
        <v>625</v>
      </c>
      <c r="F2735" s="112">
        <v>45292</v>
      </c>
      <c r="G2735" s="112">
        <v>45473</v>
      </c>
      <c r="H2735" s="192"/>
      <c r="I2735" s="126"/>
      <c r="J2735" s="126"/>
      <c r="K2735" s="47">
        <v>12.79</v>
      </c>
      <c r="L2735" s="47">
        <v>2407.09</v>
      </c>
      <c r="M2735" s="247" t="s">
        <v>345</v>
      </c>
    </row>
    <row r="2736" spans="1:13" ht="15" customHeight="1" outlineLevel="1">
      <c r="A2736" s="190"/>
      <c r="B2736" s="190"/>
      <c r="C2736" s="190"/>
      <c r="D2736" s="183"/>
      <c r="E2736" s="183"/>
      <c r="F2736" s="25">
        <v>45474</v>
      </c>
      <c r="G2736" s="25">
        <v>45657</v>
      </c>
      <c r="H2736" s="193"/>
      <c r="I2736" s="126"/>
      <c r="J2736" s="126"/>
      <c r="K2736" s="47">
        <v>14.09</v>
      </c>
      <c r="L2736" s="47">
        <v>2652.61</v>
      </c>
      <c r="M2736" s="248"/>
    </row>
    <row r="2737" spans="1:13" ht="15" customHeight="1" outlineLevel="1">
      <c r="A2737" s="190"/>
      <c r="B2737" s="190"/>
      <c r="C2737" s="190"/>
      <c r="D2737" s="183"/>
      <c r="E2737" s="183"/>
      <c r="F2737" s="112">
        <v>45292</v>
      </c>
      <c r="G2737" s="112">
        <v>45473</v>
      </c>
      <c r="H2737" s="193"/>
      <c r="I2737" s="126"/>
      <c r="J2737" s="126"/>
      <c r="K2737" s="47">
        <v>12.79</v>
      </c>
      <c r="L2737" s="47">
        <v>2636.34</v>
      </c>
      <c r="M2737" s="247" t="s">
        <v>346</v>
      </c>
    </row>
    <row r="2738" spans="1:13" ht="15" customHeight="1" outlineLevel="1">
      <c r="A2738" s="190"/>
      <c r="B2738" s="190"/>
      <c r="C2738" s="190"/>
      <c r="D2738" s="183"/>
      <c r="E2738" s="183"/>
      <c r="F2738" s="25">
        <v>45474</v>
      </c>
      <c r="G2738" s="25">
        <v>45657</v>
      </c>
      <c r="H2738" s="193"/>
      <c r="I2738" s="126"/>
      <c r="J2738" s="126"/>
      <c r="K2738" s="47">
        <v>14.09</v>
      </c>
      <c r="L2738" s="47">
        <v>2905.25</v>
      </c>
      <c r="M2738" s="248"/>
    </row>
    <row r="2739" spans="1:13" ht="15" customHeight="1" outlineLevel="1">
      <c r="A2739" s="190"/>
      <c r="B2739" s="190"/>
      <c r="C2739" s="190"/>
      <c r="D2739" s="183"/>
      <c r="E2739" s="183"/>
      <c r="F2739" s="112">
        <v>45292</v>
      </c>
      <c r="G2739" s="112">
        <v>45473</v>
      </c>
      <c r="H2739" s="193"/>
      <c r="I2739" s="126"/>
      <c r="J2739" s="126"/>
      <c r="K2739" s="47">
        <v>12.79</v>
      </c>
      <c r="L2739" s="47">
        <v>2244.4499999999998</v>
      </c>
      <c r="M2739" s="247" t="s">
        <v>347</v>
      </c>
    </row>
    <row r="2740" spans="1:13" ht="15" customHeight="1" outlineLevel="1">
      <c r="A2740" s="190"/>
      <c r="B2740" s="190"/>
      <c r="C2740" s="190"/>
      <c r="D2740" s="183"/>
      <c r="E2740" s="183"/>
      <c r="F2740" s="25">
        <v>45474</v>
      </c>
      <c r="G2740" s="25">
        <v>45657</v>
      </c>
      <c r="H2740" s="193"/>
      <c r="I2740" s="126"/>
      <c r="J2740" s="126"/>
      <c r="K2740" s="47">
        <v>14.09</v>
      </c>
      <c r="L2740" s="47">
        <v>2473.38</v>
      </c>
      <c r="M2740" s="248"/>
    </row>
    <row r="2741" spans="1:13" ht="15" customHeight="1" outlineLevel="1">
      <c r="A2741" s="190"/>
      <c r="B2741" s="190"/>
      <c r="C2741" s="190"/>
      <c r="D2741" s="183"/>
      <c r="E2741" s="183"/>
      <c r="F2741" s="112">
        <v>45292</v>
      </c>
      <c r="G2741" s="112">
        <v>45473</v>
      </c>
      <c r="H2741" s="193"/>
      <c r="I2741" s="126"/>
      <c r="J2741" s="126"/>
      <c r="K2741" s="47">
        <v>12.79</v>
      </c>
      <c r="L2741" s="47">
        <v>2407.09</v>
      </c>
      <c r="M2741" s="247" t="s">
        <v>348</v>
      </c>
    </row>
    <row r="2742" spans="1:13" ht="15" customHeight="1" outlineLevel="1">
      <c r="A2742" s="190"/>
      <c r="B2742" s="190"/>
      <c r="C2742" s="190"/>
      <c r="D2742" s="183"/>
      <c r="E2742" s="183"/>
      <c r="F2742" s="25">
        <v>45474</v>
      </c>
      <c r="G2742" s="25">
        <v>45657</v>
      </c>
      <c r="H2742" s="193"/>
      <c r="I2742" s="126"/>
      <c r="J2742" s="126"/>
      <c r="K2742" s="47">
        <v>14.09</v>
      </c>
      <c r="L2742" s="47">
        <v>2652.61</v>
      </c>
      <c r="M2742" s="248"/>
    </row>
    <row r="2743" spans="1:13" ht="15" customHeight="1" outlineLevel="1">
      <c r="A2743" s="190"/>
      <c r="B2743" s="190"/>
      <c r="C2743" s="190"/>
      <c r="D2743" s="183"/>
      <c r="E2743" s="183"/>
      <c r="F2743" s="112">
        <v>45292</v>
      </c>
      <c r="G2743" s="112">
        <v>45473</v>
      </c>
      <c r="H2743" s="193"/>
      <c r="I2743" s="126"/>
      <c r="J2743" s="126"/>
      <c r="K2743" s="47">
        <v>12.79</v>
      </c>
      <c r="L2743" s="47">
        <v>2516.5100000000002</v>
      </c>
      <c r="M2743" s="247" t="s">
        <v>349</v>
      </c>
    </row>
    <row r="2744" spans="1:13" ht="15" customHeight="1" outlineLevel="1">
      <c r="A2744" s="190"/>
      <c r="B2744" s="190"/>
      <c r="C2744" s="190"/>
      <c r="D2744" s="183"/>
      <c r="E2744" s="183"/>
      <c r="F2744" s="25">
        <v>45474</v>
      </c>
      <c r="G2744" s="25">
        <v>45657</v>
      </c>
      <c r="H2744" s="193"/>
      <c r="I2744" s="126"/>
      <c r="J2744" s="126"/>
      <c r="K2744" s="47">
        <v>14.09</v>
      </c>
      <c r="L2744" s="47">
        <v>2773.19</v>
      </c>
      <c r="M2744" s="248"/>
    </row>
    <row r="2745" spans="1:13" ht="15" customHeight="1" outlineLevel="1">
      <c r="A2745" s="190"/>
      <c r="B2745" s="190"/>
      <c r="C2745" s="190"/>
      <c r="D2745" s="183"/>
      <c r="E2745" s="183"/>
      <c r="F2745" s="112">
        <v>45292</v>
      </c>
      <c r="G2745" s="112">
        <v>45473</v>
      </c>
      <c r="H2745" s="193"/>
      <c r="I2745" s="126"/>
      <c r="J2745" s="126"/>
      <c r="K2745" s="47">
        <v>12.79</v>
      </c>
      <c r="L2745" s="47">
        <v>2722.78</v>
      </c>
      <c r="M2745" s="247" t="s">
        <v>350</v>
      </c>
    </row>
    <row r="2746" spans="1:13" ht="15" customHeight="1" outlineLevel="1">
      <c r="A2746" s="190"/>
      <c r="B2746" s="190"/>
      <c r="C2746" s="190"/>
      <c r="D2746" s="183"/>
      <c r="E2746" s="183"/>
      <c r="F2746" s="25">
        <v>45474</v>
      </c>
      <c r="G2746" s="25">
        <v>45657</v>
      </c>
      <c r="H2746" s="193"/>
      <c r="I2746" s="126"/>
      <c r="J2746" s="126"/>
      <c r="K2746" s="47">
        <v>14.09</v>
      </c>
      <c r="L2746" s="47">
        <v>3000.5</v>
      </c>
      <c r="M2746" s="248"/>
    </row>
    <row r="2747" spans="1:13" ht="15" customHeight="1" outlineLevel="1">
      <c r="A2747" s="190"/>
      <c r="B2747" s="190"/>
      <c r="C2747" s="190"/>
      <c r="D2747" s="183"/>
      <c r="E2747" s="183"/>
      <c r="F2747" s="112">
        <v>45292</v>
      </c>
      <c r="G2747" s="112">
        <v>45473</v>
      </c>
      <c r="H2747" s="193"/>
      <c r="I2747" s="126"/>
      <c r="J2747" s="126"/>
      <c r="K2747" s="47">
        <v>12.79</v>
      </c>
      <c r="L2747" s="47">
        <v>2306.8000000000002</v>
      </c>
      <c r="M2747" s="247" t="s">
        <v>351</v>
      </c>
    </row>
    <row r="2748" spans="1:13" ht="15" customHeight="1" outlineLevel="1">
      <c r="A2748" s="190"/>
      <c r="B2748" s="190"/>
      <c r="C2748" s="190"/>
      <c r="D2748" s="183"/>
      <c r="E2748" s="183"/>
      <c r="F2748" s="25">
        <v>45474</v>
      </c>
      <c r="G2748" s="25">
        <v>45657</v>
      </c>
      <c r="H2748" s="193"/>
      <c r="I2748" s="126"/>
      <c r="J2748" s="126"/>
      <c r="K2748" s="47">
        <v>14.09</v>
      </c>
      <c r="L2748" s="47">
        <v>2542.09</v>
      </c>
      <c r="M2748" s="248"/>
    </row>
    <row r="2749" spans="1:13" ht="15" customHeight="1" outlineLevel="1">
      <c r="A2749" s="190"/>
      <c r="B2749" s="190"/>
      <c r="C2749" s="190"/>
      <c r="D2749" s="183"/>
      <c r="E2749" s="183"/>
      <c r="F2749" s="112">
        <v>45292</v>
      </c>
      <c r="G2749" s="112">
        <v>45473</v>
      </c>
      <c r="H2749" s="193"/>
      <c r="I2749" s="126"/>
      <c r="J2749" s="126"/>
      <c r="K2749" s="47">
        <v>12.79</v>
      </c>
      <c r="L2749" s="47">
        <v>2516.5100000000002</v>
      </c>
      <c r="M2749" s="247" t="s">
        <v>352</v>
      </c>
    </row>
    <row r="2750" spans="1:13" ht="15" customHeight="1" outlineLevel="1">
      <c r="A2750" s="189"/>
      <c r="B2750" s="189"/>
      <c r="C2750" s="190"/>
      <c r="D2750" s="184"/>
      <c r="E2750" s="184"/>
      <c r="F2750" s="25">
        <v>45474</v>
      </c>
      <c r="G2750" s="25">
        <v>45657</v>
      </c>
      <c r="H2750" s="194"/>
      <c r="I2750" s="126"/>
      <c r="J2750" s="126"/>
      <c r="K2750" s="47">
        <v>14.09</v>
      </c>
      <c r="L2750" s="47">
        <v>2773.19</v>
      </c>
      <c r="M2750" s="248"/>
    </row>
    <row r="2751" spans="1:13" ht="15" customHeight="1" outlineLevel="1">
      <c r="A2751" s="188" t="s">
        <v>45</v>
      </c>
      <c r="B2751" s="188" t="s">
        <v>46</v>
      </c>
      <c r="C2751" s="188" t="s">
        <v>91</v>
      </c>
      <c r="D2751" s="182">
        <v>45271</v>
      </c>
      <c r="E2751" s="182" t="s">
        <v>840</v>
      </c>
      <c r="F2751" s="24">
        <v>45292</v>
      </c>
      <c r="G2751" s="24">
        <v>45473</v>
      </c>
      <c r="H2751" s="192"/>
      <c r="I2751" s="50">
        <v>25.46</v>
      </c>
      <c r="J2751" s="47">
        <v>5400</v>
      </c>
      <c r="K2751" s="126"/>
      <c r="L2751" s="126"/>
      <c r="M2751" s="249"/>
    </row>
    <row r="2752" spans="1:13" ht="15" customHeight="1" outlineLevel="1">
      <c r="A2752" s="190"/>
      <c r="B2752" s="190"/>
      <c r="C2752" s="190"/>
      <c r="D2752" s="184"/>
      <c r="E2752" s="184"/>
      <c r="F2752" s="113">
        <v>45474</v>
      </c>
      <c r="G2752" s="113">
        <v>45657</v>
      </c>
      <c r="H2752" s="194"/>
      <c r="I2752" s="50">
        <v>27.29</v>
      </c>
      <c r="J2752" s="47">
        <v>5827.87</v>
      </c>
      <c r="K2752" s="126"/>
      <c r="L2752" s="126"/>
      <c r="M2752" s="250"/>
    </row>
    <row r="2753" spans="1:13" ht="15" customHeight="1" outlineLevel="1">
      <c r="A2753" s="190"/>
      <c r="B2753" s="190"/>
      <c r="C2753" s="190"/>
      <c r="D2753" s="182">
        <v>45280</v>
      </c>
      <c r="E2753" s="182" t="s">
        <v>625</v>
      </c>
      <c r="F2753" s="112">
        <v>45292</v>
      </c>
      <c r="G2753" s="112">
        <v>45473</v>
      </c>
      <c r="H2753" s="192"/>
      <c r="I2753" s="126"/>
      <c r="J2753" s="126"/>
      <c r="K2753" s="47">
        <v>13.56</v>
      </c>
      <c r="L2753" s="47">
        <v>2395.84</v>
      </c>
      <c r="M2753" s="247" t="s">
        <v>345</v>
      </c>
    </row>
    <row r="2754" spans="1:13" ht="15" customHeight="1" outlineLevel="1">
      <c r="A2754" s="190"/>
      <c r="B2754" s="190"/>
      <c r="C2754" s="190"/>
      <c r="D2754" s="183"/>
      <c r="E2754" s="183"/>
      <c r="F2754" s="25">
        <v>45474</v>
      </c>
      <c r="G2754" s="25">
        <v>45657</v>
      </c>
      <c r="H2754" s="193"/>
      <c r="I2754" s="126"/>
      <c r="J2754" s="126"/>
      <c r="K2754" s="47">
        <v>14.94</v>
      </c>
      <c r="L2754" s="47">
        <v>2640.2</v>
      </c>
      <c r="M2754" s="248"/>
    </row>
    <row r="2755" spans="1:13" ht="15" customHeight="1" outlineLevel="1">
      <c r="A2755" s="190"/>
      <c r="B2755" s="190"/>
      <c r="C2755" s="190"/>
      <c r="D2755" s="183"/>
      <c r="E2755" s="183"/>
      <c r="F2755" s="112">
        <v>45292</v>
      </c>
      <c r="G2755" s="112">
        <v>45473</v>
      </c>
      <c r="H2755" s="193"/>
      <c r="I2755" s="126"/>
      <c r="J2755" s="126"/>
      <c r="K2755" s="47">
        <v>13.56</v>
      </c>
      <c r="L2755" s="47">
        <v>2624.01</v>
      </c>
      <c r="M2755" s="247" t="s">
        <v>346</v>
      </c>
    </row>
    <row r="2756" spans="1:13" ht="15" customHeight="1" outlineLevel="1">
      <c r="A2756" s="190"/>
      <c r="B2756" s="190"/>
      <c r="C2756" s="190"/>
      <c r="D2756" s="183"/>
      <c r="E2756" s="183"/>
      <c r="F2756" s="25">
        <v>45474</v>
      </c>
      <c r="G2756" s="25">
        <v>45657</v>
      </c>
      <c r="H2756" s="193"/>
      <c r="I2756" s="126"/>
      <c r="J2756" s="126"/>
      <c r="K2756" s="47">
        <v>14.94</v>
      </c>
      <c r="L2756" s="47">
        <v>2891.66</v>
      </c>
      <c r="M2756" s="248"/>
    </row>
    <row r="2757" spans="1:13" ht="15" customHeight="1" outlineLevel="1">
      <c r="A2757" s="190"/>
      <c r="B2757" s="190"/>
      <c r="C2757" s="190"/>
      <c r="D2757" s="183"/>
      <c r="E2757" s="183"/>
      <c r="F2757" s="112">
        <v>45292</v>
      </c>
      <c r="G2757" s="112">
        <v>45473</v>
      </c>
      <c r="H2757" s="193"/>
      <c r="I2757" s="126"/>
      <c r="J2757" s="126"/>
      <c r="K2757" s="47">
        <v>13.56</v>
      </c>
      <c r="L2757" s="47">
        <v>2233.9499999999998</v>
      </c>
      <c r="M2757" s="247" t="s">
        <v>347</v>
      </c>
    </row>
    <row r="2758" spans="1:13" ht="15" customHeight="1" outlineLevel="1">
      <c r="A2758" s="190"/>
      <c r="B2758" s="190"/>
      <c r="C2758" s="190"/>
      <c r="D2758" s="183"/>
      <c r="E2758" s="183"/>
      <c r="F2758" s="25">
        <v>45474</v>
      </c>
      <c r="G2758" s="25">
        <v>45657</v>
      </c>
      <c r="H2758" s="193"/>
      <c r="I2758" s="126"/>
      <c r="J2758" s="126"/>
      <c r="K2758" s="47">
        <v>14.94</v>
      </c>
      <c r="L2758" s="47">
        <v>2461.81</v>
      </c>
      <c r="M2758" s="248"/>
    </row>
    <row r="2759" spans="1:13" ht="15" customHeight="1" outlineLevel="1">
      <c r="A2759" s="190"/>
      <c r="B2759" s="190"/>
      <c r="C2759" s="190"/>
      <c r="D2759" s="183"/>
      <c r="E2759" s="183"/>
      <c r="F2759" s="112">
        <v>45292</v>
      </c>
      <c r="G2759" s="112">
        <v>45473</v>
      </c>
      <c r="H2759" s="193"/>
      <c r="I2759" s="126"/>
      <c r="J2759" s="126"/>
      <c r="K2759" s="47">
        <v>13.56</v>
      </c>
      <c r="L2759" s="47">
        <v>2395.81</v>
      </c>
      <c r="M2759" s="247" t="s">
        <v>348</v>
      </c>
    </row>
    <row r="2760" spans="1:13" ht="15" customHeight="1" outlineLevel="1">
      <c r="A2760" s="190"/>
      <c r="B2760" s="190"/>
      <c r="C2760" s="190"/>
      <c r="D2760" s="183"/>
      <c r="E2760" s="183"/>
      <c r="F2760" s="25">
        <v>45474</v>
      </c>
      <c r="G2760" s="25">
        <v>45657</v>
      </c>
      <c r="H2760" s="193"/>
      <c r="I2760" s="126"/>
      <c r="J2760" s="126"/>
      <c r="K2760" s="47">
        <v>14.94</v>
      </c>
      <c r="L2760" s="47">
        <v>2640.18</v>
      </c>
      <c r="M2760" s="248"/>
    </row>
    <row r="2761" spans="1:13" ht="15" customHeight="1" outlineLevel="1">
      <c r="A2761" s="190"/>
      <c r="B2761" s="190"/>
      <c r="C2761" s="190"/>
      <c r="D2761" s="183"/>
      <c r="E2761" s="183"/>
      <c r="F2761" s="112">
        <v>45292</v>
      </c>
      <c r="G2761" s="112">
        <v>45473</v>
      </c>
      <c r="H2761" s="193"/>
      <c r="I2761" s="126"/>
      <c r="J2761" s="126"/>
      <c r="K2761" s="47">
        <v>13.56</v>
      </c>
      <c r="L2761" s="47">
        <v>2504.7399999999998</v>
      </c>
      <c r="M2761" s="247" t="s">
        <v>349</v>
      </c>
    </row>
    <row r="2762" spans="1:13" ht="15" customHeight="1" outlineLevel="1">
      <c r="A2762" s="190"/>
      <c r="B2762" s="190"/>
      <c r="C2762" s="190"/>
      <c r="D2762" s="183"/>
      <c r="E2762" s="183"/>
      <c r="F2762" s="25">
        <v>45474</v>
      </c>
      <c r="G2762" s="25">
        <v>45657</v>
      </c>
      <c r="H2762" s="193"/>
      <c r="I2762" s="126"/>
      <c r="J2762" s="126"/>
      <c r="K2762" s="47">
        <v>14.94</v>
      </c>
      <c r="L2762" s="47">
        <v>2760.21</v>
      </c>
      <c r="M2762" s="248"/>
    </row>
    <row r="2763" spans="1:13" ht="15" customHeight="1" outlineLevel="1">
      <c r="A2763" s="190"/>
      <c r="B2763" s="190"/>
      <c r="C2763" s="190"/>
      <c r="D2763" s="183"/>
      <c r="E2763" s="183"/>
      <c r="F2763" s="112">
        <v>45292</v>
      </c>
      <c r="G2763" s="112">
        <v>45473</v>
      </c>
      <c r="H2763" s="193"/>
      <c r="I2763" s="126"/>
      <c r="J2763" s="126"/>
      <c r="K2763" s="47">
        <v>13.56</v>
      </c>
      <c r="L2763" s="47">
        <v>2710.04</v>
      </c>
      <c r="M2763" s="247" t="s">
        <v>350</v>
      </c>
    </row>
    <row r="2764" spans="1:13" ht="15" customHeight="1" outlineLevel="1">
      <c r="A2764" s="190"/>
      <c r="B2764" s="190"/>
      <c r="C2764" s="190"/>
      <c r="D2764" s="183"/>
      <c r="E2764" s="183"/>
      <c r="F2764" s="25">
        <v>45474</v>
      </c>
      <c r="G2764" s="25">
        <v>45657</v>
      </c>
      <c r="H2764" s="193"/>
      <c r="I2764" s="126"/>
      <c r="J2764" s="126"/>
      <c r="K2764" s="47">
        <v>14.94</v>
      </c>
      <c r="L2764" s="47">
        <v>2986.46</v>
      </c>
      <c r="M2764" s="248"/>
    </row>
    <row r="2765" spans="1:13" ht="15" customHeight="1" outlineLevel="1">
      <c r="A2765" s="190"/>
      <c r="B2765" s="190"/>
      <c r="C2765" s="190"/>
      <c r="D2765" s="183"/>
      <c r="E2765" s="183"/>
      <c r="F2765" s="112">
        <v>45292</v>
      </c>
      <c r="G2765" s="112">
        <v>45473</v>
      </c>
      <c r="H2765" s="193"/>
      <c r="I2765" s="126"/>
      <c r="J2765" s="126"/>
      <c r="K2765" s="47">
        <v>13.56</v>
      </c>
      <c r="L2765" s="47">
        <v>2296.0100000000002</v>
      </c>
      <c r="M2765" s="247" t="s">
        <v>351</v>
      </c>
    </row>
    <row r="2766" spans="1:13" ht="15" customHeight="1" outlineLevel="1">
      <c r="A2766" s="190"/>
      <c r="B2766" s="190"/>
      <c r="C2766" s="190"/>
      <c r="D2766" s="183"/>
      <c r="E2766" s="183"/>
      <c r="F2766" s="25">
        <v>45474</v>
      </c>
      <c r="G2766" s="25">
        <v>45657</v>
      </c>
      <c r="H2766" s="193"/>
      <c r="I2766" s="126"/>
      <c r="J2766" s="126"/>
      <c r="K2766" s="47">
        <v>14.94</v>
      </c>
      <c r="L2766" s="47">
        <v>2530.1999999999998</v>
      </c>
      <c r="M2766" s="248"/>
    </row>
    <row r="2767" spans="1:13" ht="15" customHeight="1" outlineLevel="1">
      <c r="A2767" s="190"/>
      <c r="B2767" s="190"/>
      <c r="C2767" s="190"/>
      <c r="D2767" s="183"/>
      <c r="E2767" s="183"/>
      <c r="F2767" s="112">
        <v>45292</v>
      </c>
      <c r="G2767" s="112">
        <v>45473</v>
      </c>
      <c r="H2767" s="193"/>
      <c r="I2767" s="126"/>
      <c r="J2767" s="126"/>
      <c r="K2767" s="47">
        <v>13.56</v>
      </c>
      <c r="L2767" s="47">
        <v>2504.7399999999998</v>
      </c>
      <c r="M2767" s="247" t="s">
        <v>352</v>
      </c>
    </row>
    <row r="2768" spans="1:13" ht="15" customHeight="1" outlineLevel="1">
      <c r="A2768" s="189"/>
      <c r="B2768" s="189"/>
      <c r="C2768" s="189"/>
      <c r="D2768" s="184"/>
      <c r="E2768" s="184"/>
      <c r="F2768" s="25">
        <v>45474</v>
      </c>
      <c r="G2768" s="25">
        <v>45657</v>
      </c>
      <c r="H2768" s="194"/>
      <c r="I2768" s="126"/>
      <c r="J2768" s="126"/>
      <c r="K2768" s="47">
        <v>14.94</v>
      </c>
      <c r="L2768" s="47">
        <v>2760.22</v>
      </c>
      <c r="M2768" s="248"/>
    </row>
    <row r="2769" spans="1:13" ht="15" customHeight="1" outlineLevel="1">
      <c r="A2769" s="188" t="s">
        <v>45</v>
      </c>
      <c r="B2769" s="188" t="s">
        <v>46</v>
      </c>
      <c r="C2769" s="188" t="s">
        <v>125</v>
      </c>
      <c r="D2769" s="182">
        <v>45275</v>
      </c>
      <c r="E2769" s="182" t="s">
        <v>624</v>
      </c>
      <c r="F2769" s="24">
        <v>45292</v>
      </c>
      <c r="G2769" s="24">
        <v>45473</v>
      </c>
      <c r="H2769" s="192"/>
      <c r="I2769" s="50">
        <v>51.19</v>
      </c>
      <c r="J2769" s="47">
        <v>3577.76</v>
      </c>
      <c r="K2769" s="126"/>
      <c r="L2769" s="126"/>
      <c r="M2769" s="249"/>
    </row>
    <row r="2770" spans="1:13" ht="15" customHeight="1" outlineLevel="1">
      <c r="A2770" s="190"/>
      <c r="B2770" s="190"/>
      <c r="C2770" s="190"/>
      <c r="D2770" s="184"/>
      <c r="E2770" s="184"/>
      <c r="F2770" s="113">
        <v>45474</v>
      </c>
      <c r="G2770" s="113">
        <v>45657</v>
      </c>
      <c r="H2770" s="194"/>
      <c r="I2770" s="50">
        <v>54.88</v>
      </c>
      <c r="J2770" s="47">
        <v>4193.1499999999996</v>
      </c>
      <c r="K2770" s="126"/>
      <c r="L2770" s="126"/>
      <c r="M2770" s="250"/>
    </row>
    <row r="2771" spans="1:13" ht="15" customHeight="1" outlineLevel="1">
      <c r="A2771" s="190"/>
      <c r="B2771" s="190"/>
      <c r="C2771" s="190"/>
      <c r="D2771" s="182">
        <v>45280</v>
      </c>
      <c r="E2771" s="182" t="s">
        <v>625</v>
      </c>
      <c r="F2771" s="112">
        <v>45292</v>
      </c>
      <c r="G2771" s="112">
        <v>45473</v>
      </c>
      <c r="H2771" s="192"/>
      <c r="I2771" s="126"/>
      <c r="J2771" s="126"/>
      <c r="K2771" s="47">
        <v>19.43</v>
      </c>
      <c r="L2771" s="47">
        <v>2311.9299999999998</v>
      </c>
      <c r="M2771" s="247" t="s">
        <v>345</v>
      </c>
    </row>
    <row r="2772" spans="1:13" ht="15" customHeight="1" outlineLevel="1">
      <c r="A2772" s="190"/>
      <c r="B2772" s="190"/>
      <c r="C2772" s="190"/>
      <c r="D2772" s="183"/>
      <c r="E2772" s="183"/>
      <c r="F2772" s="25">
        <v>45474</v>
      </c>
      <c r="G2772" s="25">
        <v>45657</v>
      </c>
      <c r="H2772" s="193"/>
      <c r="I2772" s="126"/>
      <c r="J2772" s="126"/>
      <c r="K2772" s="47">
        <v>21.41</v>
      </c>
      <c r="L2772" s="47">
        <v>2547.75</v>
      </c>
      <c r="M2772" s="248"/>
    </row>
    <row r="2773" spans="1:13" ht="15" customHeight="1" outlineLevel="1">
      <c r="A2773" s="190"/>
      <c r="B2773" s="190"/>
      <c r="C2773" s="190"/>
      <c r="D2773" s="183"/>
      <c r="E2773" s="183"/>
      <c r="F2773" s="112">
        <v>45292</v>
      </c>
      <c r="G2773" s="112">
        <v>45473</v>
      </c>
      <c r="H2773" s="193"/>
      <c r="I2773" s="126"/>
      <c r="J2773" s="126"/>
      <c r="K2773" s="47">
        <v>19.43</v>
      </c>
      <c r="L2773" s="47">
        <v>2532.11</v>
      </c>
      <c r="M2773" s="247" t="s">
        <v>346</v>
      </c>
    </row>
    <row r="2774" spans="1:13" ht="15" customHeight="1" outlineLevel="1">
      <c r="A2774" s="190"/>
      <c r="B2774" s="190"/>
      <c r="C2774" s="190"/>
      <c r="D2774" s="183"/>
      <c r="E2774" s="183"/>
      <c r="F2774" s="25">
        <v>45474</v>
      </c>
      <c r="G2774" s="25">
        <v>45657</v>
      </c>
      <c r="H2774" s="193"/>
      <c r="I2774" s="126"/>
      <c r="J2774" s="126"/>
      <c r="K2774" s="47">
        <v>21.41</v>
      </c>
      <c r="L2774" s="47">
        <v>2790.38</v>
      </c>
      <c r="M2774" s="248"/>
    </row>
    <row r="2775" spans="1:13" ht="15" customHeight="1" outlineLevel="1">
      <c r="A2775" s="190"/>
      <c r="B2775" s="190"/>
      <c r="C2775" s="190"/>
      <c r="D2775" s="183"/>
      <c r="E2775" s="183"/>
      <c r="F2775" s="112">
        <v>45292</v>
      </c>
      <c r="G2775" s="112">
        <v>45473</v>
      </c>
      <c r="H2775" s="193"/>
      <c r="I2775" s="126"/>
      <c r="J2775" s="126"/>
      <c r="K2775" s="47">
        <v>19.43</v>
      </c>
      <c r="L2775" s="47">
        <v>2155.7199999999998</v>
      </c>
      <c r="M2775" s="247" t="s">
        <v>347</v>
      </c>
    </row>
    <row r="2776" spans="1:13" ht="15" customHeight="1" outlineLevel="1">
      <c r="A2776" s="190"/>
      <c r="B2776" s="190"/>
      <c r="C2776" s="190"/>
      <c r="D2776" s="183"/>
      <c r="E2776" s="183"/>
      <c r="F2776" s="25">
        <v>45474</v>
      </c>
      <c r="G2776" s="25">
        <v>45657</v>
      </c>
      <c r="H2776" s="193"/>
      <c r="I2776" s="126"/>
      <c r="J2776" s="126"/>
      <c r="K2776" s="47">
        <v>21.41</v>
      </c>
      <c r="L2776" s="47">
        <v>2375.6</v>
      </c>
      <c r="M2776" s="248"/>
    </row>
    <row r="2777" spans="1:13" ht="15" customHeight="1" outlineLevel="1">
      <c r="A2777" s="190"/>
      <c r="B2777" s="190"/>
      <c r="C2777" s="190"/>
      <c r="D2777" s="183"/>
      <c r="E2777" s="183"/>
      <c r="F2777" s="112">
        <v>45292</v>
      </c>
      <c r="G2777" s="112">
        <v>45473</v>
      </c>
      <c r="H2777" s="193"/>
      <c r="I2777" s="126"/>
      <c r="J2777" s="126"/>
      <c r="K2777" s="47">
        <v>19.43</v>
      </c>
      <c r="L2777" s="47">
        <v>2311.9299999999998</v>
      </c>
      <c r="M2777" s="247" t="s">
        <v>348</v>
      </c>
    </row>
    <row r="2778" spans="1:13" ht="15" customHeight="1" outlineLevel="1">
      <c r="A2778" s="190"/>
      <c r="B2778" s="190"/>
      <c r="C2778" s="190"/>
      <c r="D2778" s="183"/>
      <c r="E2778" s="183"/>
      <c r="F2778" s="25">
        <v>45474</v>
      </c>
      <c r="G2778" s="25">
        <v>45657</v>
      </c>
      <c r="H2778" s="193"/>
      <c r="I2778" s="126"/>
      <c r="J2778" s="126"/>
      <c r="K2778" s="47">
        <v>21.41</v>
      </c>
      <c r="L2778" s="47">
        <v>2547.75</v>
      </c>
      <c r="M2778" s="248"/>
    </row>
    <row r="2779" spans="1:13" ht="15" customHeight="1" outlineLevel="1">
      <c r="A2779" s="190"/>
      <c r="B2779" s="190"/>
      <c r="C2779" s="190"/>
      <c r="D2779" s="183"/>
      <c r="E2779" s="183"/>
      <c r="F2779" s="112">
        <v>45292</v>
      </c>
      <c r="G2779" s="112">
        <v>45473</v>
      </c>
      <c r="H2779" s="193"/>
      <c r="I2779" s="126"/>
      <c r="J2779" s="126"/>
      <c r="K2779" s="47">
        <v>19.43</v>
      </c>
      <c r="L2779" s="47">
        <v>2337.54</v>
      </c>
      <c r="M2779" s="247" t="s">
        <v>349</v>
      </c>
    </row>
    <row r="2780" spans="1:13" ht="15" customHeight="1" outlineLevel="1">
      <c r="A2780" s="190"/>
      <c r="B2780" s="190"/>
      <c r="C2780" s="190"/>
      <c r="D2780" s="183"/>
      <c r="E2780" s="183"/>
      <c r="F2780" s="25">
        <v>45474</v>
      </c>
      <c r="G2780" s="25">
        <v>45657</v>
      </c>
      <c r="H2780" s="193"/>
      <c r="I2780" s="126"/>
      <c r="J2780" s="126"/>
      <c r="K2780" s="47">
        <v>21.41</v>
      </c>
      <c r="L2780" s="47">
        <v>2663.46</v>
      </c>
      <c r="M2780" s="248"/>
    </row>
    <row r="2781" spans="1:13" ht="15" customHeight="1" outlineLevel="1">
      <c r="A2781" s="190"/>
      <c r="B2781" s="190"/>
      <c r="C2781" s="190"/>
      <c r="D2781" s="183"/>
      <c r="E2781" s="183"/>
      <c r="F2781" s="112">
        <v>45292</v>
      </c>
      <c r="G2781" s="112">
        <v>45473</v>
      </c>
      <c r="H2781" s="193"/>
      <c r="I2781" s="126"/>
      <c r="J2781" s="126"/>
      <c r="K2781" s="47">
        <v>19.43</v>
      </c>
      <c r="L2781" s="47">
        <v>2615.13</v>
      </c>
      <c r="M2781" s="247" t="s">
        <v>350</v>
      </c>
    </row>
    <row r="2782" spans="1:13" ht="15" customHeight="1" outlineLevel="1">
      <c r="A2782" s="190"/>
      <c r="B2782" s="190"/>
      <c r="C2782" s="190"/>
      <c r="D2782" s="183"/>
      <c r="E2782" s="183"/>
      <c r="F2782" s="25">
        <v>45474</v>
      </c>
      <c r="G2782" s="25">
        <v>45657</v>
      </c>
      <c r="H2782" s="193"/>
      <c r="I2782" s="126"/>
      <c r="J2782" s="126"/>
      <c r="K2782" s="47">
        <v>21.41</v>
      </c>
      <c r="L2782" s="47">
        <v>2881.87</v>
      </c>
      <c r="M2782" s="248"/>
    </row>
    <row r="2783" spans="1:13" ht="15" customHeight="1" outlineLevel="1">
      <c r="A2783" s="190"/>
      <c r="B2783" s="190"/>
      <c r="C2783" s="190"/>
      <c r="D2783" s="183"/>
      <c r="E2783" s="183"/>
      <c r="F2783" s="112">
        <v>45292</v>
      </c>
      <c r="G2783" s="112">
        <v>45473</v>
      </c>
      <c r="H2783" s="193"/>
      <c r="I2783" s="126"/>
      <c r="J2783" s="126"/>
      <c r="K2783" s="47">
        <v>19.43</v>
      </c>
      <c r="L2783" s="47">
        <v>2215.59</v>
      </c>
      <c r="M2783" s="247" t="s">
        <v>351</v>
      </c>
    </row>
    <row r="2784" spans="1:13" ht="15" customHeight="1" outlineLevel="1">
      <c r="A2784" s="190"/>
      <c r="B2784" s="190"/>
      <c r="C2784" s="190"/>
      <c r="D2784" s="183"/>
      <c r="E2784" s="183"/>
      <c r="F2784" s="25">
        <v>45474</v>
      </c>
      <c r="G2784" s="25">
        <v>45657</v>
      </c>
      <c r="H2784" s="193"/>
      <c r="I2784" s="126"/>
      <c r="J2784" s="126"/>
      <c r="K2784" s="47">
        <v>21.41</v>
      </c>
      <c r="L2784" s="47">
        <v>2441.58</v>
      </c>
      <c r="M2784" s="248"/>
    </row>
    <row r="2785" spans="1:13" ht="15" customHeight="1" outlineLevel="1">
      <c r="A2785" s="190"/>
      <c r="B2785" s="190"/>
      <c r="C2785" s="190"/>
      <c r="D2785" s="183"/>
      <c r="E2785" s="183"/>
      <c r="F2785" s="112">
        <v>45292</v>
      </c>
      <c r="G2785" s="112">
        <v>45473</v>
      </c>
      <c r="H2785" s="193"/>
      <c r="I2785" s="126"/>
      <c r="J2785" s="126"/>
      <c r="K2785" s="47">
        <v>19.43</v>
      </c>
      <c r="L2785" s="47">
        <v>2417.0100000000002</v>
      </c>
      <c r="M2785" s="247" t="s">
        <v>352</v>
      </c>
    </row>
    <row r="2786" spans="1:13" ht="15" customHeight="1" outlineLevel="1">
      <c r="A2786" s="189"/>
      <c r="B2786" s="189"/>
      <c r="C2786" s="189"/>
      <c r="D2786" s="184"/>
      <c r="E2786" s="184"/>
      <c r="F2786" s="25">
        <v>45474</v>
      </c>
      <c r="G2786" s="25">
        <v>45657</v>
      </c>
      <c r="H2786" s="194"/>
      <c r="I2786" s="126"/>
      <c r="J2786" s="126"/>
      <c r="K2786" s="47">
        <v>21.41</v>
      </c>
      <c r="L2786" s="47">
        <v>2663.55</v>
      </c>
      <c r="M2786" s="248"/>
    </row>
    <row r="2787" spans="1:13" ht="23.1" customHeight="1" outlineLevel="1">
      <c r="A2787" s="188" t="s">
        <v>45</v>
      </c>
      <c r="B2787" s="188" t="s">
        <v>98</v>
      </c>
      <c r="C2787" s="191" t="s">
        <v>100</v>
      </c>
      <c r="D2787" s="182">
        <v>45278</v>
      </c>
      <c r="E2787" s="182" t="s">
        <v>649</v>
      </c>
      <c r="F2787" s="24">
        <v>45292</v>
      </c>
      <c r="G2787" s="24">
        <v>45473</v>
      </c>
      <c r="H2787" s="195"/>
      <c r="I2787" s="50">
        <v>93.33</v>
      </c>
      <c r="J2787" s="47">
        <v>2048.6</v>
      </c>
      <c r="K2787" s="8"/>
      <c r="L2787" s="8"/>
      <c r="M2787" s="247"/>
    </row>
    <row r="2788" spans="1:13" ht="23.1" customHeight="1" outlineLevel="1">
      <c r="A2788" s="189"/>
      <c r="B2788" s="189"/>
      <c r="C2788" s="191"/>
      <c r="D2788" s="184"/>
      <c r="E2788" s="184"/>
      <c r="F2788" s="113">
        <v>45474</v>
      </c>
      <c r="G2788" s="113">
        <v>45657</v>
      </c>
      <c r="H2788" s="196"/>
      <c r="I2788" s="50">
        <v>100.65</v>
      </c>
      <c r="J2788" s="47">
        <v>2048.6</v>
      </c>
      <c r="K2788" s="8"/>
      <c r="L2788" s="8"/>
      <c r="M2788" s="248"/>
    </row>
    <row r="2789" spans="1:13" ht="23.1" customHeight="1" outlineLevel="1">
      <c r="A2789" s="188" t="s">
        <v>45</v>
      </c>
      <c r="B2789" s="188" t="s">
        <v>101</v>
      </c>
      <c r="C2789" s="188" t="s">
        <v>100</v>
      </c>
      <c r="D2789" s="182">
        <v>45278</v>
      </c>
      <c r="E2789" s="182" t="s">
        <v>649</v>
      </c>
      <c r="F2789" s="24">
        <v>45292</v>
      </c>
      <c r="G2789" s="24">
        <v>45473</v>
      </c>
      <c r="H2789" s="195"/>
      <c r="I2789" s="50">
        <v>93.33</v>
      </c>
      <c r="J2789" s="47">
        <v>2048.6</v>
      </c>
      <c r="K2789" s="33"/>
      <c r="L2789" s="33"/>
      <c r="M2789" s="253"/>
    </row>
    <row r="2790" spans="1:13" ht="23.1" customHeight="1" outlineLevel="1">
      <c r="A2790" s="190"/>
      <c r="B2790" s="190"/>
      <c r="C2790" s="190"/>
      <c r="D2790" s="184"/>
      <c r="E2790" s="184"/>
      <c r="F2790" s="113">
        <v>45474</v>
      </c>
      <c r="G2790" s="113">
        <v>45657</v>
      </c>
      <c r="H2790" s="196"/>
      <c r="I2790" s="50">
        <v>100.65</v>
      </c>
      <c r="J2790" s="47">
        <v>2048.6</v>
      </c>
      <c r="K2790" s="33"/>
      <c r="L2790" s="33"/>
      <c r="M2790" s="254"/>
    </row>
    <row r="2791" spans="1:13" ht="15" customHeight="1" outlineLevel="1">
      <c r="A2791" s="188" t="s">
        <v>45</v>
      </c>
      <c r="B2791" s="188" t="s">
        <v>99</v>
      </c>
      <c r="C2791" s="188" t="s">
        <v>559</v>
      </c>
      <c r="D2791" s="185" t="s">
        <v>788</v>
      </c>
      <c r="E2791" s="185" t="s">
        <v>778</v>
      </c>
      <c r="F2791" s="24">
        <v>45292</v>
      </c>
      <c r="G2791" s="24">
        <v>45473</v>
      </c>
      <c r="H2791" s="192"/>
      <c r="I2791" s="50">
        <v>51.19</v>
      </c>
      <c r="J2791" s="47">
        <v>3418.24</v>
      </c>
      <c r="K2791" s="126"/>
      <c r="L2791" s="126"/>
      <c r="M2791" s="249"/>
    </row>
    <row r="2792" spans="1:13" ht="15" customHeight="1" outlineLevel="1">
      <c r="A2792" s="190"/>
      <c r="B2792" s="190"/>
      <c r="C2792" s="190"/>
      <c r="D2792" s="185"/>
      <c r="E2792" s="185"/>
      <c r="F2792" s="113">
        <v>45474</v>
      </c>
      <c r="G2792" s="113">
        <v>45657</v>
      </c>
      <c r="H2792" s="194"/>
      <c r="I2792" s="50">
        <v>56.75</v>
      </c>
      <c r="J2792" s="47">
        <v>3418.24</v>
      </c>
      <c r="K2792" s="126"/>
      <c r="L2792" s="126"/>
      <c r="M2792" s="250"/>
    </row>
    <row r="2793" spans="1:13" ht="15" customHeight="1" outlineLevel="1">
      <c r="A2793" s="190"/>
      <c r="B2793" s="190"/>
      <c r="C2793" s="190"/>
      <c r="D2793" s="182">
        <v>45280</v>
      </c>
      <c r="E2793" s="182" t="s">
        <v>625</v>
      </c>
      <c r="F2793" s="112">
        <v>45292</v>
      </c>
      <c r="G2793" s="112">
        <v>45473</v>
      </c>
      <c r="H2793" s="192"/>
      <c r="I2793" s="126"/>
      <c r="J2793" s="126"/>
      <c r="K2793" s="47">
        <v>12.47</v>
      </c>
      <c r="L2793" s="47">
        <v>2034.02</v>
      </c>
      <c r="M2793" s="247" t="s">
        <v>345</v>
      </c>
    </row>
    <row r="2794" spans="1:13" ht="15" customHeight="1" outlineLevel="1">
      <c r="A2794" s="190"/>
      <c r="B2794" s="190"/>
      <c r="C2794" s="190"/>
      <c r="D2794" s="183"/>
      <c r="E2794" s="183"/>
      <c r="F2794" s="25">
        <v>45474</v>
      </c>
      <c r="G2794" s="25">
        <v>45657</v>
      </c>
      <c r="H2794" s="193"/>
      <c r="I2794" s="126"/>
      <c r="J2794" s="126"/>
      <c r="K2794" s="47">
        <v>14.35</v>
      </c>
      <c r="L2794" s="47">
        <v>2341.16</v>
      </c>
      <c r="M2794" s="248"/>
    </row>
    <row r="2795" spans="1:13" ht="15" customHeight="1" outlineLevel="1">
      <c r="A2795" s="190"/>
      <c r="B2795" s="190"/>
      <c r="C2795" s="190"/>
      <c r="D2795" s="183"/>
      <c r="E2795" s="183"/>
      <c r="F2795" s="112">
        <v>45292</v>
      </c>
      <c r="G2795" s="112">
        <v>45473</v>
      </c>
      <c r="H2795" s="193"/>
      <c r="I2795" s="126"/>
      <c r="J2795" s="126"/>
      <c r="K2795" s="47">
        <v>12.47</v>
      </c>
      <c r="L2795" s="47">
        <v>2227.7199999999998</v>
      </c>
      <c r="M2795" s="247" t="s">
        <v>346</v>
      </c>
    </row>
    <row r="2796" spans="1:13" ht="15" customHeight="1" outlineLevel="1">
      <c r="A2796" s="190"/>
      <c r="B2796" s="190"/>
      <c r="C2796" s="190"/>
      <c r="D2796" s="183"/>
      <c r="E2796" s="183"/>
      <c r="F2796" s="25">
        <v>45474</v>
      </c>
      <c r="G2796" s="25">
        <v>45657</v>
      </c>
      <c r="H2796" s="193"/>
      <c r="I2796" s="126"/>
      <c r="J2796" s="126"/>
      <c r="K2796" s="47">
        <v>14.35</v>
      </c>
      <c r="L2796" s="47">
        <v>2564.11</v>
      </c>
      <c r="M2796" s="248"/>
    </row>
    <row r="2797" spans="1:13" ht="15" customHeight="1" outlineLevel="1">
      <c r="A2797" s="190"/>
      <c r="B2797" s="190"/>
      <c r="C2797" s="190"/>
      <c r="D2797" s="183"/>
      <c r="E2797" s="183"/>
      <c r="F2797" s="112">
        <v>45292</v>
      </c>
      <c r="G2797" s="112">
        <v>45473</v>
      </c>
      <c r="H2797" s="193"/>
      <c r="I2797" s="126"/>
      <c r="J2797" s="126"/>
      <c r="K2797" s="47">
        <v>12.47</v>
      </c>
      <c r="L2797" s="47">
        <v>1896.58</v>
      </c>
      <c r="M2797" s="247" t="s">
        <v>347</v>
      </c>
    </row>
    <row r="2798" spans="1:13" ht="15" customHeight="1" outlineLevel="1">
      <c r="A2798" s="190"/>
      <c r="B2798" s="190"/>
      <c r="C2798" s="190"/>
      <c r="D2798" s="183"/>
      <c r="E2798" s="183"/>
      <c r="F2798" s="25">
        <v>45474</v>
      </c>
      <c r="G2798" s="25">
        <v>45657</v>
      </c>
      <c r="H2798" s="193"/>
      <c r="I2798" s="126"/>
      <c r="J2798" s="126"/>
      <c r="K2798" s="47">
        <v>14.35</v>
      </c>
      <c r="L2798" s="47">
        <v>2182.96</v>
      </c>
      <c r="M2798" s="248"/>
    </row>
    <row r="2799" spans="1:13" ht="15" customHeight="1" outlineLevel="1">
      <c r="A2799" s="190"/>
      <c r="B2799" s="190"/>
      <c r="C2799" s="190"/>
      <c r="D2799" s="183"/>
      <c r="E2799" s="183"/>
      <c r="F2799" s="112">
        <v>45292</v>
      </c>
      <c r="G2799" s="112">
        <v>45473</v>
      </c>
      <c r="H2799" s="193"/>
      <c r="I2799" s="126"/>
      <c r="J2799" s="126"/>
      <c r="K2799" s="47">
        <v>12.47</v>
      </c>
      <c r="L2799" s="47">
        <v>2034.02</v>
      </c>
      <c r="M2799" s="247" t="s">
        <v>348</v>
      </c>
    </row>
    <row r="2800" spans="1:13" ht="15" customHeight="1" outlineLevel="1">
      <c r="A2800" s="190"/>
      <c r="B2800" s="190"/>
      <c r="C2800" s="190"/>
      <c r="D2800" s="183"/>
      <c r="E2800" s="183"/>
      <c r="F2800" s="25">
        <v>45474</v>
      </c>
      <c r="G2800" s="25">
        <v>45657</v>
      </c>
      <c r="H2800" s="193"/>
      <c r="I2800" s="126"/>
      <c r="J2800" s="126"/>
      <c r="K2800" s="47">
        <v>14.35</v>
      </c>
      <c r="L2800" s="47">
        <v>2341.16</v>
      </c>
      <c r="M2800" s="248"/>
    </row>
    <row r="2801" spans="1:13" ht="15" customHeight="1" outlineLevel="1">
      <c r="A2801" s="190"/>
      <c r="B2801" s="190"/>
      <c r="C2801" s="190"/>
      <c r="D2801" s="183"/>
      <c r="E2801" s="183"/>
      <c r="F2801" s="112">
        <v>45292</v>
      </c>
      <c r="G2801" s="112">
        <v>45473</v>
      </c>
      <c r="H2801" s="193"/>
      <c r="I2801" s="126"/>
      <c r="J2801" s="126"/>
      <c r="K2801" s="47">
        <v>12.47</v>
      </c>
      <c r="L2801" s="47">
        <v>2126.4699999999998</v>
      </c>
      <c r="M2801" s="247" t="s">
        <v>349</v>
      </c>
    </row>
    <row r="2802" spans="1:13" ht="15" customHeight="1" outlineLevel="1">
      <c r="A2802" s="190"/>
      <c r="B2802" s="190"/>
      <c r="C2802" s="190"/>
      <c r="D2802" s="183"/>
      <c r="E2802" s="183"/>
      <c r="F2802" s="25">
        <v>45474</v>
      </c>
      <c r="G2802" s="25">
        <v>45657</v>
      </c>
      <c r="H2802" s="193"/>
      <c r="I2802" s="126"/>
      <c r="J2802" s="126"/>
      <c r="K2802" s="47">
        <v>14.35</v>
      </c>
      <c r="L2802" s="47">
        <v>2447.5700000000002</v>
      </c>
      <c r="M2802" s="248"/>
    </row>
    <row r="2803" spans="1:13" ht="15" customHeight="1" outlineLevel="1">
      <c r="A2803" s="190"/>
      <c r="B2803" s="190"/>
      <c r="C2803" s="190"/>
      <c r="D2803" s="183"/>
      <c r="E2803" s="183"/>
      <c r="F2803" s="112">
        <v>45292</v>
      </c>
      <c r="G2803" s="112">
        <v>45473</v>
      </c>
      <c r="H2803" s="193"/>
      <c r="I2803" s="126"/>
      <c r="J2803" s="126"/>
      <c r="K2803" s="47">
        <v>12.47</v>
      </c>
      <c r="L2803" s="47">
        <v>2300.79</v>
      </c>
      <c r="M2803" s="247" t="s">
        <v>350</v>
      </c>
    </row>
    <row r="2804" spans="1:13" ht="15" customHeight="1" outlineLevel="1">
      <c r="A2804" s="190"/>
      <c r="B2804" s="190"/>
      <c r="C2804" s="190"/>
      <c r="D2804" s="183"/>
      <c r="E2804" s="183"/>
      <c r="F2804" s="25">
        <v>45474</v>
      </c>
      <c r="G2804" s="25">
        <v>45657</v>
      </c>
      <c r="H2804" s="193"/>
      <c r="I2804" s="126"/>
      <c r="J2804" s="126"/>
      <c r="K2804" s="47">
        <v>14.35</v>
      </c>
      <c r="L2804" s="47">
        <v>2648.21</v>
      </c>
      <c r="M2804" s="248"/>
    </row>
    <row r="2805" spans="1:13" ht="15" customHeight="1" outlineLevel="1">
      <c r="A2805" s="190"/>
      <c r="B2805" s="190"/>
      <c r="C2805" s="190"/>
      <c r="D2805" s="183"/>
      <c r="E2805" s="183"/>
      <c r="F2805" s="112">
        <v>45292</v>
      </c>
      <c r="G2805" s="112">
        <v>45473</v>
      </c>
      <c r="H2805" s="193"/>
      <c r="I2805" s="126"/>
      <c r="J2805" s="126"/>
      <c r="K2805" s="47">
        <v>12.47</v>
      </c>
      <c r="L2805" s="47">
        <v>1949.27</v>
      </c>
      <c r="M2805" s="247" t="s">
        <v>351</v>
      </c>
    </row>
    <row r="2806" spans="1:13" ht="15" customHeight="1" outlineLevel="1">
      <c r="A2806" s="190"/>
      <c r="B2806" s="190"/>
      <c r="C2806" s="190"/>
      <c r="D2806" s="183"/>
      <c r="E2806" s="183"/>
      <c r="F2806" s="25">
        <v>45474</v>
      </c>
      <c r="G2806" s="25">
        <v>45657</v>
      </c>
      <c r="H2806" s="193"/>
      <c r="I2806" s="126"/>
      <c r="J2806" s="126"/>
      <c r="K2806" s="47">
        <v>14.35</v>
      </c>
      <c r="L2806" s="47">
        <v>2243.61</v>
      </c>
      <c r="M2806" s="248"/>
    </row>
    <row r="2807" spans="1:13" ht="15" customHeight="1" outlineLevel="1">
      <c r="A2807" s="190"/>
      <c r="B2807" s="190"/>
      <c r="C2807" s="190"/>
      <c r="D2807" s="183"/>
      <c r="E2807" s="183"/>
      <c r="F2807" s="112">
        <v>45292</v>
      </c>
      <c r="G2807" s="112">
        <v>45473</v>
      </c>
      <c r="H2807" s="193"/>
      <c r="I2807" s="126"/>
      <c r="J2807" s="126"/>
      <c r="K2807" s="47">
        <v>12.47</v>
      </c>
      <c r="L2807" s="47">
        <v>2126.4699999999998</v>
      </c>
      <c r="M2807" s="247" t="s">
        <v>352</v>
      </c>
    </row>
    <row r="2808" spans="1:13" ht="15" customHeight="1" outlineLevel="1">
      <c r="A2808" s="189"/>
      <c r="B2808" s="189"/>
      <c r="C2808" s="189"/>
      <c r="D2808" s="184"/>
      <c r="E2808" s="184"/>
      <c r="F2808" s="25">
        <v>45474</v>
      </c>
      <c r="G2808" s="25">
        <v>45657</v>
      </c>
      <c r="H2808" s="194"/>
      <c r="I2808" s="126"/>
      <c r="J2808" s="126"/>
      <c r="K2808" s="47">
        <v>14.35</v>
      </c>
      <c r="L2808" s="47">
        <v>2447.5700000000002</v>
      </c>
      <c r="M2808" s="248"/>
    </row>
    <row r="2809" spans="1:13" ht="15" customHeight="1" outlineLevel="1">
      <c r="A2809" s="188" t="s">
        <v>45</v>
      </c>
      <c r="B2809" s="188" t="s">
        <v>46</v>
      </c>
      <c r="C2809" s="188" t="s">
        <v>559</v>
      </c>
      <c r="D2809" s="185">
        <v>45280</v>
      </c>
      <c r="E2809" s="185" t="s">
        <v>777</v>
      </c>
      <c r="F2809" s="24">
        <v>45292</v>
      </c>
      <c r="G2809" s="24">
        <v>45473</v>
      </c>
      <c r="H2809" s="192"/>
      <c r="I2809" s="50">
        <v>51.19</v>
      </c>
      <c r="J2809" s="47">
        <v>2475.02</v>
      </c>
      <c r="K2809" s="126"/>
      <c r="L2809" s="126"/>
      <c r="M2809" s="249"/>
    </row>
    <row r="2810" spans="1:13" ht="15" customHeight="1" outlineLevel="1">
      <c r="A2810" s="190"/>
      <c r="B2810" s="190"/>
      <c r="C2810" s="190"/>
      <c r="D2810" s="185"/>
      <c r="E2810" s="185"/>
      <c r="F2810" s="113">
        <v>45474</v>
      </c>
      <c r="G2810" s="113">
        <v>45657</v>
      </c>
      <c r="H2810" s="194"/>
      <c r="I2810" s="50">
        <v>53.6</v>
      </c>
      <c r="J2810" s="47">
        <v>2991.12</v>
      </c>
      <c r="K2810" s="126"/>
      <c r="L2810" s="126"/>
      <c r="M2810" s="250"/>
    </row>
    <row r="2811" spans="1:13" ht="15" customHeight="1" outlineLevel="1">
      <c r="A2811" s="190"/>
      <c r="B2811" s="190"/>
      <c r="C2811" s="190"/>
      <c r="D2811" s="182">
        <v>45280</v>
      </c>
      <c r="E2811" s="182" t="s">
        <v>625</v>
      </c>
      <c r="F2811" s="112">
        <v>45292</v>
      </c>
      <c r="G2811" s="112">
        <v>45473</v>
      </c>
      <c r="H2811" s="192"/>
      <c r="I2811" s="126"/>
      <c r="J2811" s="126"/>
      <c r="K2811" s="47">
        <v>22.28</v>
      </c>
      <c r="L2811" s="47">
        <v>2269.4299999999998</v>
      </c>
      <c r="M2811" s="247" t="s">
        <v>345</v>
      </c>
    </row>
    <row r="2812" spans="1:13" ht="15" customHeight="1" outlineLevel="1">
      <c r="A2812" s="190"/>
      <c r="B2812" s="190"/>
      <c r="C2812" s="190"/>
      <c r="D2812" s="183"/>
      <c r="E2812" s="183"/>
      <c r="F2812" s="25">
        <v>45474</v>
      </c>
      <c r="G2812" s="25">
        <v>45657</v>
      </c>
      <c r="H2812" s="193"/>
      <c r="I2812" s="126"/>
      <c r="J2812" s="126"/>
      <c r="K2812" s="47">
        <v>25.64</v>
      </c>
      <c r="L2812" s="47">
        <v>2612.11</v>
      </c>
      <c r="M2812" s="248"/>
    </row>
    <row r="2813" spans="1:13" ht="15" customHeight="1" outlineLevel="1">
      <c r="A2813" s="190"/>
      <c r="B2813" s="190"/>
      <c r="C2813" s="190"/>
      <c r="D2813" s="183"/>
      <c r="E2813" s="183"/>
      <c r="F2813" s="112">
        <v>45292</v>
      </c>
      <c r="G2813" s="112">
        <v>45473</v>
      </c>
      <c r="H2813" s="193"/>
      <c r="I2813" s="126"/>
      <c r="J2813" s="126"/>
      <c r="K2813" s="47">
        <v>22.28</v>
      </c>
      <c r="L2813" s="47">
        <v>2485.56</v>
      </c>
      <c r="M2813" s="247" t="s">
        <v>346</v>
      </c>
    </row>
    <row r="2814" spans="1:13" ht="15" customHeight="1" outlineLevel="1">
      <c r="A2814" s="190"/>
      <c r="B2814" s="190"/>
      <c r="C2814" s="190"/>
      <c r="D2814" s="183"/>
      <c r="E2814" s="183"/>
      <c r="F2814" s="25">
        <v>45474</v>
      </c>
      <c r="G2814" s="25">
        <v>45657</v>
      </c>
      <c r="H2814" s="193"/>
      <c r="I2814" s="126"/>
      <c r="J2814" s="126"/>
      <c r="K2814" s="47">
        <v>25.64</v>
      </c>
      <c r="L2814" s="47">
        <v>2860.88</v>
      </c>
      <c r="M2814" s="248"/>
    </row>
    <row r="2815" spans="1:13" ht="15" customHeight="1" outlineLevel="1">
      <c r="A2815" s="190"/>
      <c r="B2815" s="190"/>
      <c r="C2815" s="190"/>
      <c r="D2815" s="183"/>
      <c r="E2815" s="183"/>
      <c r="F2815" s="112">
        <v>45292</v>
      </c>
      <c r="G2815" s="112">
        <v>45473</v>
      </c>
      <c r="H2815" s="193"/>
      <c r="I2815" s="126"/>
      <c r="J2815" s="126"/>
      <c r="K2815" s="47">
        <v>22.28</v>
      </c>
      <c r="L2815" s="47">
        <v>2116.08</v>
      </c>
      <c r="M2815" s="247" t="s">
        <v>347</v>
      </c>
    </row>
    <row r="2816" spans="1:13" ht="15" customHeight="1" outlineLevel="1">
      <c r="A2816" s="190"/>
      <c r="B2816" s="190"/>
      <c r="C2816" s="190"/>
      <c r="D2816" s="183"/>
      <c r="E2816" s="183"/>
      <c r="F2816" s="25">
        <v>45474</v>
      </c>
      <c r="G2816" s="25">
        <v>45657</v>
      </c>
      <c r="H2816" s="193"/>
      <c r="I2816" s="126"/>
      <c r="J2816" s="126"/>
      <c r="K2816" s="47">
        <v>25.64</v>
      </c>
      <c r="L2816" s="47">
        <v>2435.61</v>
      </c>
      <c r="M2816" s="248"/>
    </row>
    <row r="2817" spans="1:13" ht="15" customHeight="1" outlineLevel="1">
      <c r="A2817" s="190"/>
      <c r="B2817" s="190"/>
      <c r="C2817" s="190"/>
      <c r="D2817" s="183"/>
      <c r="E2817" s="183"/>
      <c r="F2817" s="112">
        <v>45292</v>
      </c>
      <c r="G2817" s="112">
        <v>45473</v>
      </c>
      <c r="H2817" s="193"/>
      <c r="I2817" s="126"/>
      <c r="J2817" s="126"/>
      <c r="K2817" s="47">
        <v>22.28</v>
      </c>
      <c r="L2817" s="47">
        <v>2269.4299999999998</v>
      </c>
      <c r="M2817" s="247" t="s">
        <v>348</v>
      </c>
    </row>
    <row r="2818" spans="1:13" ht="15" customHeight="1" outlineLevel="1">
      <c r="A2818" s="190"/>
      <c r="B2818" s="190"/>
      <c r="C2818" s="190"/>
      <c r="D2818" s="183"/>
      <c r="E2818" s="183"/>
      <c r="F2818" s="25">
        <v>45474</v>
      </c>
      <c r="G2818" s="25">
        <v>45657</v>
      </c>
      <c r="H2818" s="193"/>
      <c r="I2818" s="126"/>
      <c r="J2818" s="126"/>
      <c r="K2818" s="47">
        <v>25.64</v>
      </c>
      <c r="L2818" s="47">
        <v>2612.11</v>
      </c>
      <c r="M2818" s="248"/>
    </row>
    <row r="2819" spans="1:13" ht="15" customHeight="1" outlineLevel="1">
      <c r="A2819" s="190"/>
      <c r="B2819" s="190"/>
      <c r="C2819" s="190"/>
      <c r="D2819" s="183"/>
      <c r="E2819" s="183"/>
      <c r="F2819" s="112">
        <v>45292</v>
      </c>
      <c r="G2819" s="112">
        <v>45473</v>
      </c>
      <c r="H2819" s="193"/>
      <c r="I2819" s="126"/>
      <c r="J2819" s="126"/>
      <c r="K2819" s="47">
        <v>22.28</v>
      </c>
      <c r="L2819" s="47">
        <v>2372.5700000000002</v>
      </c>
      <c r="M2819" s="247" t="s">
        <v>349</v>
      </c>
    </row>
    <row r="2820" spans="1:13" ht="15" customHeight="1" outlineLevel="1">
      <c r="A2820" s="190"/>
      <c r="B2820" s="190"/>
      <c r="C2820" s="190"/>
      <c r="D2820" s="183"/>
      <c r="E2820" s="183"/>
      <c r="F2820" s="25">
        <v>45474</v>
      </c>
      <c r="G2820" s="25">
        <v>45657</v>
      </c>
      <c r="H2820" s="193"/>
      <c r="I2820" s="126"/>
      <c r="J2820" s="126"/>
      <c r="K2820" s="47">
        <v>25.64</v>
      </c>
      <c r="L2820" s="47">
        <v>2730.83</v>
      </c>
      <c r="M2820" s="248"/>
    </row>
    <row r="2821" spans="1:13" ht="15" customHeight="1" outlineLevel="1">
      <c r="A2821" s="190"/>
      <c r="B2821" s="190"/>
      <c r="C2821" s="190"/>
      <c r="D2821" s="183"/>
      <c r="E2821" s="183"/>
      <c r="F2821" s="112">
        <v>45292</v>
      </c>
      <c r="G2821" s="112">
        <v>45473</v>
      </c>
      <c r="H2821" s="193"/>
      <c r="I2821" s="126"/>
      <c r="J2821" s="126"/>
      <c r="K2821" s="47">
        <v>22.28</v>
      </c>
      <c r="L2821" s="47">
        <v>2567.04</v>
      </c>
      <c r="M2821" s="247" t="s">
        <v>350</v>
      </c>
    </row>
    <row r="2822" spans="1:13" ht="15" customHeight="1" outlineLevel="1">
      <c r="A2822" s="190"/>
      <c r="B2822" s="190"/>
      <c r="C2822" s="190"/>
      <c r="D2822" s="183"/>
      <c r="E2822" s="183"/>
      <c r="F2822" s="25">
        <v>45474</v>
      </c>
      <c r="G2822" s="25">
        <v>45657</v>
      </c>
      <c r="H2822" s="193"/>
      <c r="I2822" s="126"/>
      <c r="J2822" s="126"/>
      <c r="K2822" s="47">
        <v>25.64</v>
      </c>
      <c r="L2822" s="47">
        <v>2954.66</v>
      </c>
      <c r="M2822" s="248"/>
    </row>
    <row r="2823" spans="1:13" ht="15" customHeight="1" outlineLevel="1">
      <c r="A2823" s="190"/>
      <c r="B2823" s="190"/>
      <c r="C2823" s="190"/>
      <c r="D2823" s="183"/>
      <c r="E2823" s="183"/>
      <c r="F2823" s="112">
        <v>45292</v>
      </c>
      <c r="G2823" s="112">
        <v>45473</v>
      </c>
      <c r="H2823" s="193"/>
      <c r="I2823" s="126"/>
      <c r="J2823" s="126"/>
      <c r="K2823" s="47">
        <v>22.28</v>
      </c>
      <c r="L2823" s="47">
        <v>2174.87</v>
      </c>
      <c r="M2823" s="247" t="s">
        <v>351</v>
      </c>
    </row>
    <row r="2824" spans="1:13" ht="15" customHeight="1" outlineLevel="1">
      <c r="A2824" s="190"/>
      <c r="B2824" s="190"/>
      <c r="C2824" s="190"/>
      <c r="D2824" s="183"/>
      <c r="E2824" s="183"/>
      <c r="F2824" s="25">
        <v>45474</v>
      </c>
      <c r="G2824" s="25">
        <v>45657</v>
      </c>
      <c r="H2824" s="193"/>
      <c r="I2824" s="126"/>
      <c r="J2824" s="126"/>
      <c r="K2824" s="47">
        <v>25.64</v>
      </c>
      <c r="L2824" s="47">
        <v>2503.2800000000002</v>
      </c>
      <c r="M2824" s="248"/>
    </row>
    <row r="2825" spans="1:13" ht="15" customHeight="1" outlineLevel="1">
      <c r="A2825" s="190"/>
      <c r="B2825" s="190"/>
      <c r="C2825" s="190"/>
      <c r="D2825" s="183"/>
      <c r="E2825" s="183"/>
      <c r="F2825" s="112">
        <v>45292</v>
      </c>
      <c r="G2825" s="112">
        <v>45473</v>
      </c>
      <c r="H2825" s="193"/>
      <c r="I2825" s="126"/>
      <c r="J2825" s="126"/>
      <c r="K2825" s="47">
        <v>22.28</v>
      </c>
      <c r="L2825" s="47">
        <v>2372.5700000000002</v>
      </c>
      <c r="M2825" s="247" t="s">
        <v>352</v>
      </c>
    </row>
    <row r="2826" spans="1:13" ht="15" customHeight="1" outlineLevel="1">
      <c r="A2826" s="189"/>
      <c r="B2826" s="189"/>
      <c r="C2826" s="189"/>
      <c r="D2826" s="184"/>
      <c r="E2826" s="184"/>
      <c r="F2826" s="25">
        <v>45474</v>
      </c>
      <c r="G2826" s="25">
        <v>45657</v>
      </c>
      <c r="H2826" s="194"/>
      <c r="I2826" s="126"/>
      <c r="J2826" s="126"/>
      <c r="K2826" s="47">
        <v>25.64</v>
      </c>
      <c r="L2826" s="47" t="s">
        <v>789</v>
      </c>
      <c r="M2826" s="248"/>
    </row>
    <row r="2827" spans="1:13" ht="15" customHeight="1" outlineLevel="1">
      <c r="A2827" s="188" t="s">
        <v>45</v>
      </c>
      <c r="B2827" s="188" t="s">
        <v>95</v>
      </c>
      <c r="C2827" s="188" t="s">
        <v>626</v>
      </c>
      <c r="D2827" s="185">
        <v>45275</v>
      </c>
      <c r="E2827" s="185" t="s">
        <v>627</v>
      </c>
      <c r="F2827" s="24">
        <v>45292</v>
      </c>
      <c r="G2827" s="24">
        <v>45473</v>
      </c>
      <c r="H2827" s="192"/>
      <c r="I2827" s="50">
        <v>59.01</v>
      </c>
      <c r="J2827" s="47">
        <v>3868.24</v>
      </c>
      <c r="K2827" s="153"/>
      <c r="L2827" s="153"/>
      <c r="M2827" s="249"/>
    </row>
    <row r="2828" spans="1:13" ht="15" customHeight="1" outlineLevel="1">
      <c r="A2828" s="190"/>
      <c r="B2828" s="190"/>
      <c r="C2828" s="190"/>
      <c r="D2828" s="185"/>
      <c r="E2828" s="185"/>
      <c r="F2828" s="113">
        <v>45474</v>
      </c>
      <c r="G2828" s="113">
        <v>45657</v>
      </c>
      <c r="H2828" s="194"/>
      <c r="I2828" s="50">
        <v>65.260000000000005</v>
      </c>
      <c r="J2828" s="47">
        <v>439.01</v>
      </c>
      <c r="K2828" s="153"/>
      <c r="L2828" s="153"/>
      <c r="M2828" s="250"/>
    </row>
    <row r="2829" spans="1:13" ht="15" customHeight="1" outlineLevel="1">
      <c r="A2829" s="190"/>
      <c r="B2829" s="190"/>
      <c r="C2829" s="190"/>
      <c r="D2829" s="182">
        <v>45280</v>
      </c>
      <c r="E2829" s="182" t="s">
        <v>625</v>
      </c>
      <c r="F2829" s="112">
        <v>45292</v>
      </c>
      <c r="G2829" s="112">
        <v>45473</v>
      </c>
      <c r="H2829" s="192"/>
      <c r="I2829" s="153"/>
      <c r="J2829" s="153"/>
      <c r="K2829" s="47">
        <v>12.32</v>
      </c>
      <c r="L2829" s="47">
        <v>2006.3</v>
      </c>
      <c r="M2829" s="247" t="s">
        <v>345</v>
      </c>
    </row>
    <row r="2830" spans="1:13" ht="15" customHeight="1" outlineLevel="1">
      <c r="A2830" s="190"/>
      <c r="B2830" s="190"/>
      <c r="C2830" s="190"/>
      <c r="D2830" s="183"/>
      <c r="E2830" s="183"/>
      <c r="F2830" s="25">
        <v>45474</v>
      </c>
      <c r="G2830" s="25">
        <v>45657</v>
      </c>
      <c r="H2830" s="193"/>
      <c r="I2830" s="153"/>
      <c r="J2830" s="153"/>
      <c r="K2830" s="47">
        <v>14.18</v>
      </c>
      <c r="L2830" s="47">
        <v>2309.25</v>
      </c>
      <c r="M2830" s="248"/>
    </row>
    <row r="2831" spans="1:13" ht="15" customHeight="1" outlineLevel="1">
      <c r="A2831" s="190"/>
      <c r="B2831" s="190"/>
      <c r="C2831" s="190"/>
      <c r="D2831" s="183"/>
      <c r="E2831" s="183"/>
      <c r="F2831" s="112">
        <v>45292</v>
      </c>
      <c r="G2831" s="112">
        <v>45473</v>
      </c>
      <c r="H2831" s="193"/>
      <c r="I2831" s="153"/>
      <c r="J2831" s="153"/>
      <c r="K2831" s="47">
        <v>12.32</v>
      </c>
      <c r="L2831" s="47">
        <v>2197.38</v>
      </c>
      <c r="M2831" s="247" t="s">
        <v>346</v>
      </c>
    </row>
    <row r="2832" spans="1:13" ht="15" customHeight="1" outlineLevel="1">
      <c r="A2832" s="190"/>
      <c r="B2832" s="190"/>
      <c r="C2832" s="190"/>
      <c r="D2832" s="183"/>
      <c r="E2832" s="183"/>
      <c r="F2832" s="25">
        <v>45474</v>
      </c>
      <c r="G2832" s="25">
        <v>45657</v>
      </c>
      <c r="H2832" s="193"/>
      <c r="I2832" s="153"/>
      <c r="J2832" s="153"/>
      <c r="K2832" s="47">
        <v>14.18</v>
      </c>
      <c r="L2832" s="47">
        <v>2529.1799999999998</v>
      </c>
      <c r="M2832" s="248"/>
    </row>
    <row r="2833" spans="1:13" ht="15" customHeight="1" outlineLevel="1">
      <c r="A2833" s="190"/>
      <c r="B2833" s="190"/>
      <c r="C2833" s="190"/>
      <c r="D2833" s="183"/>
      <c r="E2833" s="183"/>
      <c r="F2833" s="112">
        <v>45292</v>
      </c>
      <c r="G2833" s="112">
        <v>45473</v>
      </c>
      <c r="H2833" s="193"/>
      <c r="I2833" s="153"/>
      <c r="J2833" s="153"/>
      <c r="K2833" s="47">
        <v>12.32</v>
      </c>
      <c r="L2833" s="47">
        <v>1870.75</v>
      </c>
      <c r="M2833" s="247" t="s">
        <v>347</v>
      </c>
    </row>
    <row r="2834" spans="1:13" ht="15" customHeight="1" outlineLevel="1">
      <c r="A2834" s="190"/>
      <c r="B2834" s="190"/>
      <c r="C2834" s="190"/>
      <c r="D2834" s="183"/>
      <c r="E2834" s="183"/>
      <c r="F2834" s="25">
        <v>45474</v>
      </c>
      <c r="G2834" s="25">
        <v>45657</v>
      </c>
      <c r="H2834" s="193"/>
      <c r="I2834" s="153"/>
      <c r="J2834" s="153"/>
      <c r="K2834" s="47">
        <v>14.18</v>
      </c>
      <c r="L2834" s="47">
        <v>2153.23</v>
      </c>
      <c r="M2834" s="248"/>
    </row>
    <row r="2835" spans="1:13" ht="15" customHeight="1" outlineLevel="1">
      <c r="A2835" s="190"/>
      <c r="B2835" s="190"/>
      <c r="C2835" s="190"/>
      <c r="D2835" s="183"/>
      <c r="E2835" s="183"/>
      <c r="F2835" s="112">
        <v>45292</v>
      </c>
      <c r="G2835" s="112">
        <v>45473</v>
      </c>
      <c r="H2835" s="193"/>
      <c r="I2835" s="153"/>
      <c r="J2835" s="153"/>
      <c r="K2835" s="47">
        <v>12.32</v>
      </c>
      <c r="L2835" s="47">
        <v>2006.3</v>
      </c>
      <c r="M2835" s="247" t="s">
        <v>348</v>
      </c>
    </row>
    <row r="2836" spans="1:13" ht="15" customHeight="1" outlineLevel="1">
      <c r="A2836" s="190"/>
      <c r="B2836" s="190"/>
      <c r="C2836" s="190"/>
      <c r="D2836" s="183"/>
      <c r="E2836" s="183"/>
      <c r="F2836" s="25">
        <v>45474</v>
      </c>
      <c r="G2836" s="25">
        <v>45657</v>
      </c>
      <c r="H2836" s="193"/>
      <c r="I2836" s="153"/>
      <c r="J2836" s="153"/>
      <c r="K2836" s="47">
        <v>14.18</v>
      </c>
      <c r="L2836" s="47">
        <v>2309.25</v>
      </c>
      <c r="M2836" s="248"/>
    </row>
    <row r="2837" spans="1:13" ht="15" customHeight="1" outlineLevel="1">
      <c r="A2837" s="190"/>
      <c r="B2837" s="190"/>
      <c r="C2837" s="190"/>
      <c r="D2837" s="183"/>
      <c r="E2837" s="183"/>
      <c r="F2837" s="112">
        <v>45292</v>
      </c>
      <c r="G2837" s="112">
        <v>45473</v>
      </c>
      <c r="H2837" s="193"/>
      <c r="I2837" s="153"/>
      <c r="J2837" s="153"/>
      <c r="K2837" s="47">
        <v>12.32</v>
      </c>
      <c r="L2837" s="47">
        <v>2097.4899999999998</v>
      </c>
      <c r="M2837" s="247" t="s">
        <v>349</v>
      </c>
    </row>
    <row r="2838" spans="1:13" ht="15" customHeight="1" outlineLevel="1">
      <c r="A2838" s="190"/>
      <c r="B2838" s="190"/>
      <c r="C2838" s="190"/>
      <c r="D2838" s="183"/>
      <c r="E2838" s="183"/>
      <c r="F2838" s="25">
        <v>45474</v>
      </c>
      <c r="G2838" s="25">
        <v>45657</v>
      </c>
      <c r="H2838" s="193"/>
      <c r="I2838" s="153"/>
      <c r="J2838" s="153"/>
      <c r="K2838" s="47">
        <v>14.18</v>
      </c>
      <c r="L2838" s="47">
        <v>2414.21</v>
      </c>
      <c r="M2838" s="248"/>
    </row>
    <row r="2839" spans="1:13" ht="15" customHeight="1" outlineLevel="1">
      <c r="A2839" s="190"/>
      <c r="B2839" s="190"/>
      <c r="C2839" s="190"/>
      <c r="D2839" s="183"/>
      <c r="E2839" s="183"/>
      <c r="F2839" s="112">
        <v>45292</v>
      </c>
      <c r="G2839" s="112">
        <v>45473</v>
      </c>
      <c r="H2839" s="193"/>
      <c r="I2839" s="153"/>
      <c r="J2839" s="153"/>
      <c r="K2839" s="47">
        <v>12.32</v>
      </c>
      <c r="L2839" s="47">
        <v>2269.4299999999998</v>
      </c>
      <c r="M2839" s="247" t="s">
        <v>350</v>
      </c>
    </row>
    <row r="2840" spans="1:13" ht="15" customHeight="1" outlineLevel="1">
      <c r="A2840" s="190"/>
      <c r="B2840" s="190"/>
      <c r="C2840" s="190"/>
      <c r="D2840" s="183"/>
      <c r="E2840" s="183"/>
      <c r="F2840" s="25">
        <v>45474</v>
      </c>
      <c r="G2840" s="25">
        <v>45657</v>
      </c>
      <c r="H2840" s="193"/>
      <c r="I2840" s="153"/>
      <c r="J2840" s="153"/>
      <c r="K2840" s="47">
        <v>14.18</v>
      </c>
      <c r="L2840" s="47">
        <v>2612.11</v>
      </c>
      <c r="M2840" s="248"/>
    </row>
    <row r="2841" spans="1:13" ht="15" customHeight="1" outlineLevel="1">
      <c r="A2841" s="190"/>
      <c r="B2841" s="190"/>
      <c r="C2841" s="190"/>
      <c r="D2841" s="183"/>
      <c r="E2841" s="183"/>
      <c r="F2841" s="112">
        <v>45292</v>
      </c>
      <c r="G2841" s="112">
        <v>45473</v>
      </c>
      <c r="H2841" s="193"/>
      <c r="I2841" s="153"/>
      <c r="J2841" s="153"/>
      <c r="K2841" s="47">
        <v>12.32</v>
      </c>
      <c r="L2841" s="47">
        <v>1922.7</v>
      </c>
      <c r="M2841" s="247" t="s">
        <v>351</v>
      </c>
    </row>
    <row r="2842" spans="1:13" ht="15" customHeight="1" outlineLevel="1">
      <c r="A2842" s="190"/>
      <c r="B2842" s="190"/>
      <c r="C2842" s="190"/>
      <c r="D2842" s="183"/>
      <c r="E2842" s="183"/>
      <c r="F2842" s="25">
        <v>45474</v>
      </c>
      <c r="G2842" s="25">
        <v>45657</v>
      </c>
      <c r="H2842" s="193"/>
      <c r="I2842" s="153"/>
      <c r="J2842" s="153"/>
      <c r="K2842" s="47">
        <v>14.18</v>
      </c>
      <c r="L2842" s="47">
        <v>2213.0300000000002</v>
      </c>
      <c r="M2842" s="248"/>
    </row>
    <row r="2843" spans="1:13" ht="15" customHeight="1" outlineLevel="1">
      <c r="A2843" s="190"/>
      <c r="B2843" s="190"/>
      <c r="C2843" s="190"/>
      <c r="D2843" s="183"/>
      <c r="E2843" s="183"/>
      <c r="F2843" s="112">
        <v>45292</v>
      </c>
      <c r="G2843" s="112">
        <v>45473</v>
      </c>
      <c r="H2843" s="193"/>
      <c r="I2843" s="153"/>
      <c r="J2843" s="153"/>
      <c r="K2843" s="47">
        <v>12.32</v>
      </c>
      <c r="L2843" s="47">
        <v>2097.4899999999998</v>
      </c>
      <c r="M2843" s="247" t="s">
        <v>352</v>
      </c>
    </row>
    <row r="2844" spans="1:13" ht="15" customHeight="1" outlineLevel="1">
      <c r="A2844" s="189"/>
      <c r="B2844" s="189"/>
      <c r="C2844" s="189"/>
      <c r="D2844" s="184"/>
      <c r="E2844" s="184"/>
      <c r="F2844" s="25">
        <v>45474</v>
      </c>
      <c r="G2844" s="25">
        <v>45657</v>
      </c>
      <c r="H2844" s="194"/>
      <c r="I2844" s="153"/>
      <c r="J2844" s="153"/>
      <c r="K2844" s="47">
        <v>14.18</v>
      </c>
      <c r="L2844" s="47">
        <v>2414.21</v>
      </c>
      <c r="M2844" s="248"/>
    </row>
    <row r="2845" spans="1:13" ht="15" customHeight="1" outlineLevel="1">
      <c r="A2845" s="188" t="s">
        <v>45</v>
      </c>
      <c r="B2845" s="188" t="s">
        <v>46</v>
      </c>
      <c r="C2845" s="188" t="s">
        <v>506</v>
      </c>
      <c r="D2845" s="182">
        <v>45271</v>
      </c>
      <c r="E2845" s="182" t="s">
        <v>636</v>
      </c>
      <c r="F2845" s="24">
        <v>45292</v>
      </c>
      <c r="G2845" s="24">
        <v>45473</v>
      </c>
      <c r="H2845" s="192"/>
      <c r="I2845" s="50">
        <v>26.26</v>
      </c>
      <c r="J2845" s="47">
        <v>2709.22</v>
      </c>
      <c r="K2845" s="126"/>
      <c r="L2845" s="126"/>
      <c r="M2845" s="249"/>
    </row>
    <row r="2846" spans="1:13" ht="15" customHeight="1" outlineLevel="1">
      <c r="A2846" s="190"/>
      <c r="B2846" s="190"/>
      <c r="C2846" s="190"/>
      <c r="D2846" s="184"/>
      <c r="E2846" s="184"/>
      <c r="F2846" s="113">
        <v>45474</v>
      </c>
      <c r="G2846" s="113">
        <v>45657</v>
      </c>
      <c r="H2846" s="194"/>
      <c r="I2846" s="50">
        <v>34.17</v>
      </c>
      <c r="J2846" s="47">
        <v>3079.33</v>
      </c>
      <c r="K2846" s="126"/>
      <c r="L2846" s="126"/>
      <c r="M2846" s="250"/>
    </row>
    <row r="2847" spans="1:13" ht="15" customHeight="1" outlineLevel="1">
      <c r="A2847" s="190"/>
      <c r="B2847" s="190"/>
      <c r="C2847" s="190"/>
      <c r="D2847" s="182">
        <v>45280</v>
      </c>
      <c r="E2847" s="182" t="s">
        <v>625</v>
      </c>
      <c r="F2847" s="112">
        <v>45292</v>
      </c>
      <c r="G2847" s="112">
        <v>45473</v>
      </c>
      <c r="H2847" s="192"/>
      <c r="I2847" s="126"/>
      <c r="J2847" s="126"/>
      <c r="K2847" s="47">
        <v>28.85</v>
      </c>
      <c r="L2847" s="47">
        <v>2022.04</v>
      </c>
      <c r="M2847" s="247" t="s">
        <v>345</v>
      </c>
    </row>
    <row r="2848" spans="1:13" ht="15" customHeight="1" outlineLevel="1">
      <c r="A2848" s="190"/>
      <c r="B2848" s="190"/>
      <c r="C2848" s="190"/>
      <c r="D2848" s="183"/>
      <c r="E2848" s="183"/>
      <c r="F2848" s="25">
        <v>45474</v>
      </c>
      <c r="G2848" s="25">
        <v>45657</v>
      </c>
      <c r="H2848" s="193"/>
      <c r="I2848" s="126"/>
      <c r="J2848" s="126"/>
      <c r="K2848" s="47">
        <v>31.79</v>
      </c>
      <c r="L2848" s="47">
        <v>2228.29</v>
      </c>
      <c r="M2848" s="248"/>
    </row>
    <row r="2849" spans="1:13" ht="15" customHeight="1" outlineLevel="1">
      <c r="A2849" s="190"/>
      <c r="B2849" s="190"/>
      <c r="C2849" s="190"/>
      <c r="D2849" s="183"/>
      <c r="E2849" s="183"/>
      <c r="F2849" s="112">
        <v>45292</v>
      </c>
      <c r="G2849" s="112">
        <v>45473</v>
      </c>
      <c r="H2849" s="193"/>
      <c r="I2849" s="126"/>
      <c r="J2849" s="126"/>
      <c r="K2849" s="47">
        <v>28.85</v>
      </c>
      <c r="L2849" s="47">
        <v>2214.62</v>
      </c>
      <c r="M2849" s="247" t="s">
        <v>346</v>
      </c>
    </row>
    <row r="2850" spans="1:13" ht="15" customHeight="1" outlineLevel="1">
      <c r="A2850" s="190"/>
      <c r="B2850" s="190"/>
      <c r="C2850" s="190"/>
      <c r="D2850" s="183"/>
      <c r="E2850" s="183"/>
      <c r="F2850" s="25">
        <v>45474</v>
      </c>
      <c r="G2850" s="25">
        <v>45657</v>
      </c>
      <c r="H2850" s="193"/>
      <c r="I2850" s="126"/>
      <c r="J2850" s="126"/>
      <c r="K2850" s="47">
        <v>31.79</v>
      </c>
      <c r="L2850" s="47">
        <v>2440.5100000000002</v>
      </c>
      <c r="M2850" s="248"/>
    </row>
    <row r="2851" spans="1:13" ht="15" customHeight="1" outlineLevel="1">
      <c r="A2851" s="190"/>
      <c r="B2851" s="190"/>
      <c r="C2851" s="190"/>
      <c r="D2851" s="183"/>
      <c r="E2851" s="183"/>
      <c r="F2851" s="112">
        <v>45292</v>
      </c>
      <c r="G2851" s="112">
        <v>45473</v>
      </c>
      <c r="H2851" s="193"/>
      <c r="I2851" s="126"/>
      <c r="J2851" s="126"/>
      <c r="K2851" s="47">
        <v>28.85</v>
      </c>
      <c r="L2851" s="47">
        <v>1885.43</v>
      </c>
      <c r="M2851" s="247" t="s">
        <v>347</v>
      </c>
    </row>
    <row r="2852" spans="1:13" ht="15" customHeight="1" outlineLevel="1">
      <c r="A2852" s="190"/>
      <c r="B2852" s="190"/>
      <c r="C2852" s="190"/>
      <c r="D2852" s="183"/>
      <c r="E2852" s="183"/>
      <c r="F2852" s="25">
        <v>45474</v>
      </c>
      <c r="G2852" s="25">
        <v>45657</v>
      </c>
      <c r="H2852" s="193"/>
      <c r="I2852" s="126"/>
      <c r="J2852" s="126"/>
      <c r="K2852" s="47">
        <v>31.79</v>
      </c>
      <c r="L2852" s="47">
        <v>2077.7399999999998</v>
      </c>
      <c r="M2852" s="248"/>
    </row>
    <row r="2853" spans="1:13" ht="15" customHeight="1" outlineLevel="1">
      <c r="A2853" s="190"/>
      <c r="B2853" s="190"/>
      <c r="C2853" s="190"/>
      <c r="D2853" s="183"/>
      <c r="E2853" s="183"/>
      <c r="F2853" s="112">
        <v>45292</v>
      </c>
      <c r="G2853" s="112">
        <v>45473</v>
      </c>
      <c r="H2853" s="193"/>
      <c r="I2853" s="126"/>
      <c r="J2853" s="126"/>
      <c r="K2853" s="47">
        <v>28.85</v>
      </c>
      <c r="L2853" s="47">
        <v>2022.04</v>
      </c>
      <c r="M2853" s="247" t="s">
        <v>348</v>
      </c>
    </row>
    <row r="2854" spans="1:13" ht="15" customHeight="1" outlineLevel="1">
      <c r="A2854" s="190"/>
      <c r="B2854" s="190"/>
      <c r="C2854" s="190"/>
      <c r="D2854" s="183"/>
      <c r="E2854" s="183"/>
      <c r="F2854" s="25">
        <v>45474</v>
      </c>
      <c r="G2854" s="25">
        <v>45657</v>
      </c>
      <c r="H2854" s="193"/>
      <c r="I2854" s="126"/>
      <c r="J2854" s="126"/>
      <c r="K2854" s="47">
        <v>31.79</v>
      </c>
      <c r="L2854" s="47">
        <v>2228.29</v>
      </c>
      <c r="M2854" s="248"/>
    </row>
    <row r="2855" spans="1:13" ht="15" customHeight="1" outlineLevel="1">
      <c r="A2855" s="190"/>
      <c r="B2855" s="190"/>
      <c r="C2855" s="190"/>
      <c r="D2855" s="183"/>
      <c r="E2855" s="183"/>
      <c r="F2855" s="112">
        <v>45292</v>
      </c>
      <c r="G2855" s="112">
        <v>45473</v>
      </c>
      <c r="H2855" s="193"/>
      <c r="I2855" s="126"/>
      <c r="J2855" s="126"/>
      <c r="K2855" s="47">
        <v>28.85</v>
      </c>
      <c r="L2855" s="47">
        <v>2113.9499999999998</v>
      </c>
      <c r="M2855" s="247" t="s">
        <v>349</v>
      </c>
    </row>
    <row r="2856" spans="1:13" ht="15" customHeight="1" outlineLevel="1">
      <c r="A2856" s="190"/>
      <c r="B2856" s="190"/>
      <c r="C2856" s="190"/>
      <c r="D2856" s="183"/>
      <c r="E2856" s="183"/>
      <c r="F2856" s="25">
        <v>45474</v>
      </c>
      <c r="G2856" s="25">
        <v>45657</v>
      </c>
      <c r="H2856" s="193"/>
      <c r="I2856" s="126"/>
      <c r="J2856" s="126"/>
      <c r="K2856" s="47">
        <v>31.79</v>
      </c>
      <c r="L2856" s="47">
        <v>2329.5700000000002</v>
      </c>
      <c r="M2856" s="248"/>
    </row>
    <row r="2857" spans="1:13" ht="15" customHeight="1" outlineLevel="1">
      <c r="A2857" s="190"/>
      <c r="B2857" s="190"/>
      <c r="C2857" s="190"/>
      <c r="D2857" s="183"/>
      <c r="E2857" s="183"/>
      <c r="F2857" s="112">
        <v>45292</v>
      </c>
      <c r="G2857" s="112">
        <v>45473</v>
      </c>
      <c r="H2857" s="193"/>
      <c r="I2857" s="126"/>
      <c r="J2857" s="126"/>
      <c r="K2857" s="47">
        <v>28.85</v>
      </c>
      <c r="L2857" s="47">
        <v>2287.23</v>
      </c>
      <c r="M2857" s="247" t="s">
        <v>350</v>
      </c>
    </row>
    <row r="2858" spans="1:13" ht="15" customHeight="1" outlineLevel="1">
      <c r="A2858" s="190"/>
      <c r="B2858" s="190"/>
      <c r="C2858" s="190"/>
      <c r="D2858" s="183"/>
      <c r="E2858" s="183"/>
      <c r="F2858" s="25">
        <v>45474</v>
      </c>
      <c r="G2858" s="25">
        <v>45657</v>
      </c>
      <c r="H2858" s="193"/>
      <c r="I2858" s="126"/>
      <c r="J2858" s="126"/>
      <c r="K2858" s="47">
        <v>31.79</v>
      </c>
      <c r="L2858" s="47">
        <v>2520.5300000000002</v>
      </c>
      <c r="M2858" s="248"/>
    </row>
    <row r="2859" spans="1:13" ht="15" customHeight="1" outlineLevel="1">
      <c r="A2859" s="190"/>
      <c r="B2859" s="190"/>
      <c r="C2859" s="190"/>
      <c r="D2859" s="183"/>
      <c r="E2859" s="183"/>
      <c r="F2859" s="112">
        <v>45292</v>
      </c>
      <c r="G2859" s="112">
        <v>45473</v>
      </c>
      <c r="H2859" s="193"/>
      <c r="I2859" s="126"/>
      <c r="J2859" s="126"/>
      <c r="K2859" s="47">
        <v>28.85</v>
      </c>
      <c r="L2859" s="47">
        <v>1937.8</v>
      </c>
      <c r="M2859" s="247" t="s">
        <v>351</v>
      </c>
    </row>
    <row r="2860" spans="1:13" ht="15" customHeight="1" outlineLevel="1">
      <c r="A2860" s="190"/>
      <c r="B2860" s="190"/>
      <c r="C2860" s="190"/>
      <c r="D2860" s="183"/>
      <c r="E2860" s="183"/>
      <c r="F2860" s="25">
        <v>45474</v>
      </c>
      <c r="G2860" s="25">
        <v>45657</v>
      </c>
      <c r="H2860" s="193"/>
      <c r="I2860" s="126"/>
      <c r="J2860" s="126"/>
      <c r="K2860" s="47">
        <v>31.79</v>
      </c>
      <c r="L2860" s="47">
        <v>2135.46</v>
      </c>
      <c r="M2860" s="248"/>
    </row>
    <row r="2861" spans="1:13" ht="15" customHeight="1" outlineLevel="1">
      <c r="A2861" s="190"/>
      <c r="B2861" s="190"/>
      <c r="C2861" s="190"/>
      <c r="D2861" s="183"/>
      <c r="E2861" s="183"/>
      <c r="F2861" s="112">
        <v>45292</v>
      </c>
      <c r="G2861" s="112">
        <v>45473</v>
      </c>
      <c r="H2861" s="193"/>
      <c r="I2861" s="126"/>
      <c r="J2861" s="126"/>
      <c r="K2861" s="47">
        <v>28.85</v>
      </c>
      <c r="L2861" s="47">
        <v>2113.9499999999998</v>
      </c>
      <c r="M2861" s="247" t="s">
        <v>352</v>
      </c>
    </row>
    <row r="2862" spans="1:13" ht="15" customHeight="1" outlineLevel="1">
      <c r="A2862" s="189"/>
      <c r="B2862" s="189"/>
      <c r="C2862" s="189"/>
      <c r="D2862" s="184"/>
      <c r="E2862" s="184"/>
      <c r="F2862" s="25">
        <v>45474</v>
      </c>
      <c r="G2862" s="25">
        <v>45657</v>
      </c>
      <c r="H2862" s="194"/>
      <c r="I2862" s="126"/>
      <c r="J2862" s="126"/>
      <c r="K2862" s="47">
        <v>28.85</v>
      </c>
      <c r="L2862" s="47">
        <v>2329.5700000000002</v>
      </c>
      <c r="M2862" s="248"/>
    </row>
    <row r="2863" spans="1:13" s="6" customFormat="1" ht="28.5" customHeight="1">
      <c r="A2863" s="27">
        <v>13</v>
      </c>
      <c r="B2863" s="4" t="s">
        <v>142</v>
      </c>
      <c r="C2863" s="28"/>
      <c r="D2863" s="29"/>
      <c r="E2863" s="29"/>
      <c r="F2863" s="29"/>
      <c r="G2863" s="29"/>
      <c r="H2863" s="29"/>
      <c r="I2863" s="29"/>
      <c r="J2863" s="29"/>
      <c r="K2863" s="30"/>
      <c r="L2863" s="30"/>
      <c r="M2863" s="34"/>
    </row>
    <row r="2864" spans="1:13" ht="23.1" customHeight="1" outlineLevel="1">
      <c r="A2864" s="188" t="s">
        <v>105</v>
      </c>
      <c r="B2864" s="188" t="s">
        <v>115</v>
      </c>
      <c r="C2864" s="188" t="s">
        <v>100</v>
      </c>
      <c r="D2864" s="182">
        <v>45275</v>
      </c>
      <c r="E2864" s="182" t="s">
        <v>642</v>
      </c>
      <c r="F2864" s="24">
        <v>45292</v>
      </c>
      <c r="G2864" s="24">
        <v>45473</v>
      </c>
      <c r="H2864" s="210"/>
      <c r="I2864" s="50">
        <v>50.79</v>
      </c>
      <c r="J2864" s="47">
        <v>3718.21</v>
      </c>
      <c r="K2864" s="33"/>
      <c r="L2864" s="33"/>
      <c r="M2864" s="251"/>
    </row>
    <row r="2865" spans="1:13" s="6" customFormat="1" ht="23.1" customHeight="1" outlineLevel="1">
      <c r="A2865" s="190"/>
      <c r="B2865" s="190"/>
      <c r="C2865" s="190"/>
      <c r="D2865" s="184"/>
      <c r="E2865" s="184"/>
      <c r="F2865" s="113">
        <v>45474</v>
      </c>
      <c r="G2865" s="113">
        <v>45657</v>
      </c>
      <c r="H2865" s="210"/>
      <c r="I2865" s="50">
        <v>68.53</v>
      </c>
      <c r="J2865" s="47">
        <v>3718.21</v>
      </c>
      <c r="K2865" s="33"/>
      <c r="L2865" s="33"/>
      <c r="M2865" s="252"/>
    </row>
    <row r="2866" spans="1:13" ht="23.1" customHeight="1" outlineLevel="1">
      <c r="A2866" s="190"/>
      <c r="B2866" s="190"/>
      <c r="C2866" s="190"/>
      <c r="D2866" s="185">
        <v>45280</v>
      </c>
      <c r="E2866" s="182" t="s">
        <v>640</v>
      </c>
      <c r="F2866" s="112">
        <v>45292</v>
      </c>
      <c r="G2866" s="112">
        <v>45473</v>
      </c>
      <c r="H2866" s="210"/>
      <c r="I2866" s="131"/>
      <c r="J2866" s="131"/>
      <c r="K2866" s="47">
        <v>34.364177982299722</v>
      </c>
      <c r="L2866" s="47">
        <v>1398.3494554946844</v>
      </c>
      <c r="M2866" s="247" t="s">
        <v>345</v>
      </c>
    </row>
    <row r="2867" spans="1:13" ht="23.1" customHeight="1" outlineLevel="1">
      <c r="A2867" s="190"/>
      <c r="B2867" s="190"/>
      <c r="C2867" s="190"/>
      <c r="D2867" s="185"/>
      <c r="E2867" s="183"/>
      <c r="F2867" s="25">
        <v>45474</v>
      </c>
      <c r="G2867" s="25">
        <v>45657</v>
      </c>
      <c r="H2867" s="210"/>
      <c r="I2867" s="131"/>
      <c r="J2867" s="131"/>
      <c r="K2867" s="47">
        <v>39.553168857626979</v>
      </c>
      <c r="L2867" s="47">
        <v>1609.4907413692792</v>
      </c>
      <c r="M2867" s="248"/>
    </row>
    <row r="2868" spans="1:13" ht="23.1" customHeight="1" outlineLevel="1">
      <c r="A2868" s="190"/>
      <c r="B2868" s="190"/>
      <c r="C2868" s="190"/>
      <c r="D2868" s="185"/>
      <c r="E2868" s="183"/>
      <c r="F2868" s="112">
        <v>45292</v>
      </c>
      <c r="G2868" s="112">
        <v>45473</v>
      </c>
      <c r="H2868" s="210"/>
      <c r="I2868" s="131"/>
      <c r="J2868" s="131"/>
      <c r="K2868" s="47">
        <v>34.364177982299722</v>
      </c>
      <c r="L2868" s="47">
        <v>1531.5255941132259</v>
      </c>
      <c r="M2868" s="247" t="s">
        <v>346</v>
      </c>
    </row>
    <row r="2869" spans="1:13" ht="23.1" customHeight="1" outlineLevel="1">
      <c r="A2869" s="190"/>
      <c r="B2869" s="190"/>
      <c r="C2869" s="190"/>
      <c r="D2869" s="185"/>
      <c r="E2869" s="183"/>
      <c r="F2869" s="25">
        <v>45474</v>
      </c>
      <c r="G2869" s="25">
        <v>45657</v>
      </c>
      <c r="H2869" s="210"/>
      <c r="I2869" s="131"/>
      <c r="J2869" s="131"/>
      <c r="K2869" s="47">
        <v>39.553168857626979</v>
      </c>
      <c r="L2869" s="47">
        <v>1762.7755738806393</v>
      </c>
      <c r="M2869" s="248"/>
    </row>
    <row r="2870" spans="1:13" ht="23.1" customHeight="1" outlineLevel="1">
      <c r="A2870" s="190"/>
      <c r="B2870" s="190"/>
      <c r="C2870" s="190"/>
      <c r="D2870" s="185"/>
      <c r="E2870" s="183"/>
      <c r="F2870" s="112">
        <v>45292</v>
      </c>
      <c r="G2870" s="112">
        <v>45473</v>
      </c>
      <c r="H2870" s="210"/>
      <c r="I2870" s="131"/>
      <c r="J2870" s="131"/>
      <c r="K2870" s="47">
        <v>34.364177982299722</v>
      </c>
      <c r="L2870" s="47">
        <v>1303.8663841774762</v>
      </c>
      <c r="M2870" s="247" t="s">
        <v>347</v>
      </c>
    </row>
    <row r="2871" spans="1:13" ht="23.1" customHeight="1" outlineLevel="1">
      <c r="A2871" s="190"/>
      <c r="B2871" s="190"/>
      <c r="C2871" s="190"/>
      <c r="D2871" s="185"/>
      <c r="E2871" s="183"/>
      <c r="F2871" s="25">
        <v>45474</v>
      </c>
      <c r="G2871" s="25">
        <v>45657</v>
      </c>
      <c r="H2871" s="210"/>
      <c r="I2871" s="131"/>
      <c r="J2871" s="131"/>
      <c r="K2871" s="47">
        <v>39.553168857626979</v>
      </c>
      <c r="L2871" s="47">
        <v>1500.7413669524362</v>
      </c>
      <c r="M2871" s="248"/>
    </row>
    <row r="2872" spans="1:13" ht="23.1" customHeight="1" outlineLevel="1">
      <c r="A2872" s="190"/>
      <c r="B2872" s="190"/>
      <c r="C2872" s="190"/>
      <c r="D2872" s="185"/>
      <c r="E2872" s="183"/>
      <c r="F2872" s="112">
        <v>45292</v>
      </c>
      <c r="G2872" s="112">
        <v>45473</v>
      </c>
      <c r="H2872" s="210"/>
      <c r="I2872" s="131"/>
      <c r="J2872" s="131"/>
      <c r="K2872" s="47">
        <v>34.364177982299722</v>
      </c>
      <c r="L2872" s="47">
        <v>1398.3494554946844</v>
      </c>
      <c r="M2872" s="247" t="s">
        <v>348</v>
      </c>
    </row>
    <row r="2873" spans="1:13" ht="23.1" customHeight="1" outlineLevel="1">
      <c r="A2873" s="190"/>
      <c r="B2873" s="190"/>
      <c r="C2873" s="190"/>
      <c r="D2873" s="185"/>
      <c r="E2873" s="183"/>
      <c r="F2873" s="25">
        <v>45474</v>
      </c>
      <c r="G2873" s="25">
        <v>45657</v>
      </c>
      <c r="H2873" s="210"/>
      <c r="I2873" s="131"/>
      <c r="J2873" s="131"/>
      <c r="K2873" s="47">
        <v>39.553168857626979</v>
      </c>
      <c r="L2873" s="47">
        <v>1609.4907413692792</v>
      </c>
      <c r="M2873" s="248"/>
    </row>
    <row r="2874" spans="1:13" ht="23.1" customHeight="1" outlineLevel="1">
      <c r="A2874" s="190"/>
      <c r="B2874" s="190"/>
      <c r="C2874" s="190"/>
      <c r="D2874" s="185"/>
      <c r="E2874" s="183"/>
      <c r="F2874" s="112">
        <v>45292</v>
      </c>
      <c r="G2874" s="112">
        <v>45473</v>
      </c>
      <c r="H2874" s="210"/>
      <c r="I2874" s="131"/>
      <c r="J2874" s="131"/>
      <c r="K2874" s="47">
        <v>34.364177982299722</v>
      </c>
      <c r="L2874" s="47">
        <v>1461.9107943808065</v>
      </c>
      <c r="M2874" s="247" t="s">
        <v>349</v>
      </c>
    </row>
    <row r="2875" spans="1:13" ht="23.1" customHeight="1" outlineLevel="1">
      <c r="A2875" s="190"/>
      <c r="B2875" s="190"/>
      <c r="C2875" s="190"/>
      <c r="D2875" s="185"/>
      <c r="E2875" s="183"/>
      <c r="F2875" s="25">
        <v>45474</v>
      </c>
      <c r="G2875" s="25">
        <v>45657</v>
      </c>
      <c r="H2875" s="210"/>
      <c r="I2875" s="131"/>
      <c r="J2875" s="131"/>
      <c r="K2875" s="47">
        <v>39.553168857626979</v>
      </c>
      <c r="L2875" s="47">
        <v>1682.6494114315192</v>
      </c>
      <c r="M2875" s="248"/>
    </row>
    <row r="2876" spans="1:13" ht="23.1" customHeight="1" outlineLevel="1">
      <c r="A2876" s="190"/>
      <c r="B2876" s="190"/>
      <c r="C2876" s="190"/>
      <c r="D2876" s="185"/>
      <c r="E2876" s="183"/>
      <c r="F2876" s="112">
        <v>45292</v>
      </c>
      <c r="G2876" s="112">
        <v>45473</v>
      </c>
      <c r="H2876" s="210"/>
      <c r="I2876" s="131"/>
      <c r="J2876" s="131"/>
      <c r="K2876" s="47">
        <v>34.364177982299722</v>
      </c>
      <c r="L2876" s="47">
        <v>1581.7395480185776</v>
      </c>
      <c r="M2876" s="247" t="s">
        <v>350</v>
      </c>
    </row>
    <row r="2877" spans="1:13" ht="23.1" customHeight="1" outlineLevel="1">
      <c r="A2877" s="190"/>
      <c r="B2877" s="190"/>
      <c r="C2877" s="190"/>
      <c r="D2877" s="185"/>
      <c r="E2877" s="183"/>
      <c r="F2877" s="25">
        <v>45474</v>
      </c>
      <c r="G2877" s="25">
        <v>45657</v>
      </c>
      <c r="H2877" s="210"/>
      <c r="I2877" s="131"/>
      <c r="J2877" s="131"/>
      <c r="K2877" s="47">
        <v>39.553168857626979</v>
      </c>
      <c r="L2877" s="47">
        <v>1820.5714943357423</v>
      </c>
      <c r="M2877" s="248"/>
    </row>
    <row r="2878" spans="1:13" ht="23.1" customHeight="1" outlineLevel="1">
      <c r="A2878" s="190"/>
      <c r="B2878" s="190"/>
      <c r="C2878" s="190"/>
      <c r="D2878" s="185"/>
      <c r="E2878" s="183"/>
      <c r="F2878" s="112">
        <v>45292</v>
      </c>
      <c r="G2878" s="112">
        <v>45473</v>
      </c>
      <c r="H2878" s="210"/>
      <c r="I2878" s="131"/>
      <c r="J2878" s="131"/>
      <c r="K2878" s="47">
        <v>34.364177982299722</v>
      </c>
      <c r="L2878" s="47">
        <v>1340.0848948490727</v>
      </c>
      <c r="M2878" s="247" t="s">
        <v>351</v>
      </c>
    </row>
    <row r="2879" spans="1:13" ht="23.1" customHeight="1" outlineLevel="1">
      <c r="A2879" s="190"/>
      <c r="B2879" s="190"/>
      <c r="C2879" s="190"/>
      <c r="D2879" s="185"/>
      <c r="E2879" s="183"/>
      <c r="F2879" s="25">
        <v>45474</v>
      </c>
      <c r="G2879" s="25">
        <v>45657</v>
      </c>
      <c r="H2879" s="210"/>
      <c r="I2879" s="131"/>
      <c r="J2879" s="131"/>
      <c r="K2879" s="47">
        <v>39.553168857626979</v>
      </c>
      <c r="L2879" s="47">
        <v>1542.4286271455596</v>
      </c>
      <c r="M2879" s="248"/>
    </row>
    <row r="2880" spans="1:13" ht="23.1" customHeight="1" outlineLevel="1">
      <c r="A2880" s="190"/>
      <c r="B2880" s="190"/>
      <c r="C2880" s="190"/>
      <c r="D2880" s="185"/>
      <c r="E2880" s="183"/>
      <c r="F2880" s="112">
        <v>45292</v>
      </c>
      <c r="G2880" s="112">
        <v>45473</v>
      </c>
      <c r="H2880" s="210"/>
      <c r="I2880" s="131"/>
      <c r="J2880" s="131"/>
      <c r="K2880" s="47">
        <v>34.364177982299722</v>
      </c>
      <c r="L2880" s="47">
        <v>1461.9107943808065</v>
      </c>
      <c r="M2880" s="247" t="s">
        <v>352</v>
      </c>
    </row>
    <row r="2881" spans="1:13" ht="23.1" customHeight="1" outlineLevel="1">
      <c r="A2881" s="189"/>
      <c r="B2881" s="189"/>
      <c r="C2881" s="190"/>
      <c r="D2881" s="185"/>
      <c r="E2881" s="184"/>
      <c r="F2881" s="25">
        <v>45474</v>
      </c>
      <c r="G2881" s="25">
        <v>45657</v>
      </c>
      <c r="H2881" s="210"/>
      <c r="I2881" s="131"/>
      <c r="J2881" s="131"/>
      <c r="K2881" s="47">
        <v>39.553168857626979</v>
      </c>
      <c r="L2881" s="47">
        <v>1682.6494114315192</v>
      </c>
      <c r="M2881" s="248"/>
    </row>
    <row r="2882" spans="1:13" ht="23.1" customHeight="1" outlineLevel="1">
      <c r="A2882" s="188" t="s">
        <v>105</v>
      </c>
      <c r="B2882" s="188" t="s">
        <v>462</v>
      </c>
      <c r="C2882" s="190"/>
      <c r="D2882" s="182">
        <v>45275</v>
      </c>
      <c r="E2882" s="182" t="s">
        <v>642</v>
      </c>
      <c r="F2882" s="24">
        <v>45292</v>
      </c>
      <c r="G2882" s="24">
        <v>45473</v>
      </c>
      <c r="H2882" s="210"/>
      <c r="I2882" s="50">
        <v>50.79</v>
      </c>
      <c r="J2882" s="47">
        <v>3718.21</v>
      </c>
      <c r="K2882" s="8"/>
      <c r="L2882" s="8"/>
      <c r="M2882" s="257" t="s">
        <v>569</v>
      </c>
    </row>
    <row r="2883" spans="1:13" ht="23.1" customHeight="1" outlineLevel="1">
      <c r="A2883" s="189"/>
      <c r="B2883" s="189"/>
      <c r="C2883" s="190"/>
      <c r="D2883" s="184"/>
      <c r="E2883" s="184"/>
      <c r="F2883" s="113">
        <v>45474</v>
      </c>
      <c r="G2883" s="113">
        <v>45657</v>
      </c>
      <c r="H2883" s="210"/>
      <c r="I2883" s="50">
        <v>68.53</v>
      </c>
      <c r="J2883" s="47">
        <v>3718.21</v>
      </c>
      <c r="K2883" s="8"/>
      <c r="L2883" s="8"/>
      <c r="M2883" s="257"/>
    </row>
    <row r="2884" spans="1:13" ht="23.1" customHeight="1" outlineLevel="1">
      <c r="A2884" s="188" t="s">
        <v>105</v>
      </c>
      <c r="B2884" s="188" t="s">
        <v>381</v>
      </c>
      <c r="C2884" s="190"/>
      <c r="D2884" s="182">
        <v>45275</v>
      </c>
      <c r="E2884" s="182" t="s">
        <v>647</v>
      </c>
      <c r="F2884" s="24">
        <v>45292</v>
      </c>
      <c r="G2884" s="24">
        <v>45473</v>
      </c>
      <c r="H2884" s="210"/>
      <c r="I2884" s="50">
        <v>47.28</v>
      </c>
      <c r="J2884" s="47">
        <v>2151.29</v>
      </c>
      <c r="K2884" s="8"/>
      <c r="L2884" s="8"/>
      <c r="M2884" s="257" t="s">
        <v>569</v>
      </c>
    </row>
    <row r="2885" spans="1:13" ht="23.1" customHeight="1" outlineLevel="1">
      <c r="A2885" s="189"/>
      <c r="B2885" s="189"/>
      <c r="C2885" s="189"/>
      <c r="D2885" s="184"/>
      <c r="E2885" s="184"/>
      <c r="F2885" s="113">
        <v>45474</v>
      </c>
      <c r="G2885" s="113">
        <v>45657</v>
      </c>
      <c r="H2885" s="210"/>
      <c r="I2885" s="50">
        <v>48.07</v>
      </c>
      <c r="J2885" s="47">
        <v>3248.64</v>
      </c>
      <c r="K2885" s="8"/>
      <c r="L2885" s="8"/>
      <c r="M2885" s="257"/>
    </row>
    <row r="2886" spans="1:13" ht="23.1" customHeight="1" outlineLevel="1">
      <c r="A2886" s="188" t="s">
        <v>105</v>
      </c>
      <c r="B2886" s="188" t="s">
        <v>384</v>
      </c>
      <c r="C2886" s="188" t="s">
        <v>492</v>
      </c>
      <c r="D2886" s="182">
        <v>45279</v>
      </c>
      <c r="E2886" s="182" t="s">
        <v>741</v>
      </c>
      <c r="F2886" s="24">
        <v>45292</v>
      </c>
      <c r="G2886" s="24">
        <v>45473</v>
      </c>
      <c r="H2886" s="192"/>
      <c r="I2886" s="50">
        <v>66.319999999999993</v>
      </c>
      <c r="J2886" s="47">
        <v>4737.07</v>
      </c>
      <c r="K2886" s="33"/>
      <c r="L2886" s="33"/>
      <c r="M2886" s="251"/>
    </row>
    <row r="2887" spans="1:13" ht="23.1" customHeight="1" outlineLevel="1">
      <c r="A2887" s="190"/>
      <c r="B2887" s="190"/>
      <c r="C2887" s="190"/>
      <c r="D2887" s="184"/>
      <c r="E2887" s="184"/>
      <c r="F2887" s="113">
        <v>45474</v>
      </c>
      <c r="G2887" s="113">
        <v>45657</v>
      </c>
      <c r="H2887" s="194"/>
      <c r="I2887" s="50">
        <v>72.25</v>
      </c>
      <c r="J2887" s="47">
        <v>5490.38</v>
      </c>
      <c r="K2887" s="33"/>
      <c r="L2887" s="33"/>
      <c r="M2887" s="252"/>
    </row>
    <row r="2888" spans="1:13" ht="23.1" customHeight="1" outlineLevel="1">
      <c r="A2888" s="190"/>
      <c r="B2888" s="190"/>
      <c r="C2888" s="190"/>
      <c r="D2888" s="182">
        <v>45280</v>
      </c>
      <c r="E2888" s="182" t="s">
        <v>676</v>
      </c>
      <c r="F2888" s="112">
        <v>45292</v>
      </c>
      <c r="G2888" s="112">
        <v>45473</v>
      </c>
      <c r="H2888" s="192"/>
      <c r="I2888" s="33"/>
      <c r="J2888" s="33"/>
      <c r="K2888" s="47">
        <v>33.76</v>
      </c>
      <c r="L2888" s="47" t="s">
        <v>745</v>
      </c>
      <c r="M2888" s="247" t="s">
        <v>345</v>
      </c>
    </row>
    <row r="2889" spans="1:13" ht="23.1" customHeight="1" outlineLevel="1">
      <c r="A2889" s="190"/>
      <c r="B2889" s="190"/>
      <c r="C2889" s="190"/>
      <c r="D2889" s="183"/>
      <c r="E2889" s="183"/>
      <c r="F2889" s="25">
        <v>45474</v>
      </c>
      <c r="G2889" s="25">
        <v>45657</v>
      </c>
      <c r="H2889" s="193"/>
      <c r="I2889" s="33"/>
      <c r="J2889" s="33"/>
      <c r="K2889" s="47">
        <v>37.200000000000003</v>
      </c>
      <c r="L2889" s="47">
        <v>2253.62</v>
      </c>
      <c r="M2889" s="248"/>
    </row>
    <row r="2890" spans="1:13" ht="23.1" customHeight="1" outlineLevel="1">
      <c r="A2890" s="190"/>
      <c r="B2890" s="190"/>
      <c r="C2890" s="190"/>
      <c r="D2890" s="183"/>
      <c r="E2890" s="183"/>
      <c r="F2890" s="112">
        <v>45292</v>
      </c>
      <c r="G2890" s="112">
        <v>45473</v>
      </c>
      <c r="H2890" s="193"/>
      <c r="I2890" s="33"/>
      <c r="J2890" s="33"/>
      <c r="K2890" s="47">
        <v>33.76</v>
      </c>
      <c r="L2890" s="47">
        <v>2239.7800000000002</v>
      </c>
      <c r="M2890" s="247" t="s">
        <v>346</v>
      </c>
    </row>
    <row r="2891" spans="1:13" ht="23.1" customHeight="1" outlineLevel="1">
      <c r="A2891" s="190"/>
      <c r="B2891" s="190"/>
      <c r="C2891" s="190"/>
      <c r="D2891" s="183"/>
      <c r="E2891" s="183"/>
      <c r="F2891" s="25">
        <v>45474</v>
      </c>
      <c r="G2891" s="25">
        <v>45657</v>
      </c>
      <c r="H2891" s="193"/>
      <c r="I2891" s="33"/>
      <c r="J2891" s="33"/>
      <c r="K2891" s="47">
        <v>37.200000000000003</v>
      </c>
      <c r="L2891" s="47">
        <v>2468.25</v>
      </c>
      <c r="M2891" s="248"/>
    </row>
    <row r="2892" spans="1:13" ht="23.1" customHeight="1" outlineLevel="1">
      <c r="A2892" s="190"/>
      <c r="B2892" s="190"/>
      <c r="C2892" s="190"/>
      <c r="D2892" s="183"/>
      <c r="E2892" s="183"/>
      <c r="F2892" s="112">
        <v>45292</v>
      </c>
      <c r="G2892" s="112">
        <v>45473</v>
      </c>
      <c r="H2892" s="193"/>
      <c r="I2892" s="33"/>
      <c r="J2892" s="33"/>
      <c r="K2892" s="47">
        <v>33.76</v>
      </c>
      <c r="L2892" s="47">
        <v>1906.85</v>
      </c>
      <c r="M2892" s="247" t="s">
        <v>347</v>
      </c>
    </row>
    <row r="2893" spans="1:13" ht="23.1" customHeight="1" outlineLevel="1">
      <c r="A2893" s="190"/>
      <c r="B2893" s="190"/>
      <c r="C2893" s="190"/>
      <c r="D2893" s="183"/>
      <c r="E2893" s="183"/>
      <c r="F2893" s="25">
        <v>45474</v>
      </c>
      <c r="G2893" s="25">
        <v>45657</v>
      </c>
      <c r="H2893" s="193"/>
      <c r="I2893" s="33"/>
      <c r="J2893" s="33"/>
      <c r="K2893" s="47">
        <v>37.200000000000003</v>
      </c>
      <c r="L2893" s="47">
        <v>2101.35</v>
      </c>
      <c r="M2893" s="248"/>
    </row>
    <row r="2894" spans="1:13" ht="23.1" customHeight="1" outlineLevel="1">
      <c r="A2894" s="190"/>
      <c r="B2894" s="190"/>
      <c r="C2894" s="190"/>
      <c r="D2894" s="183"/>
      <c r="E2894" s="183"/>
      <c r="F2894" s="112">
        <v>45292</v>
      </c>
      <c r="G2894" s="112">
        <v>45473</v>
      </c>
      <c r="H2894" s="193"/>
      <c r="I2894" s="33"/>
      <c r="J2894" s="33"/>
      <c r="K2894" s="47">
        <v>33.76</v>
      </c>
      <c r="L2894" s="47">
        <v>2045.02</v>
      </c>
      <c r="M2894" s="247" t="s">
        <v>348</v>
      </c>
    </row>
    <row r="2895" spans="1:13" ht="23.1" customHeight="1" outlineLevel="1">
      <c r="A2895" s="190"/>
      <c r="B2895" s="190"/>
      <c r="C2895" s="190"/>
      <c r="D2895" s="183"/>
      <c r="E2895" s="183"/>
      <c r="F2895" s="25">
        <v>45474</v>
      </c>
      <c r="G2895" s="25">
        <v>45657</v>
      </c>
      <c r="H2895" s="193"/>
      <c r="I2895" s="33"/>
      <c r="J2895" s="33"/>
      <c r="K2895" s="47">
        <v>37.200000000000003</v>
      </c>
      <c r="L2895" s="47">
        <v>2253.62</v>
      </c>
      <c r="M2895" s="248"/>
    </row>
    <row r="2896" spans="1:13" ht="23.1" customHeight="1" outlineLevel="1">
      <c r="A2896" s="190"/>
      <c r="B2896" s="190"/>
      <c r="C2896" s="190"/>
      <c r="D2896" s="183"/>
      <c r="E2896" s="183"/>
      <c r="F2896" s="112">
        <v>45292</v>
      </c>
      <c r="G2896" s="112">
        <v>45473</v>
      </c>
      <c r="H2896" s="193"/>
      <c r="I2896" s="33"/>
      <c r="J2896" s="33"/>
      <c r="K2896" s="7">
        <v>33.76</v>
      </c>
      <c r="L2896" s="47">
        <v>2137.9699999999998</v>
      </c>
      <c r="M2896" s="247" t="s">
        <v>349</v>
      </c>
    </row>
    <row r="2897" spans="1:13" ht="23.1" customHeight="1" outlineLevel="1">
      <c r="A2897" s="190"/>
      <c r="B2897" s="190"/>
      <c r="C2897" s="190"/>
      <c r="D2897" s="183"/>
      <c r="E2897" s="183"/>
      <c r="F2897" s="25">
        <v>45474</v>
      </c>
      <c r="G2897" s="25">
        <v>45657</v>
      </c>
      <c r="H2897" s="193"/>
      <c r="I2897" s="33"/>
      <c r="J2897" s="33"/>
      <c r="K2897" s="7">
        <v>37.200000000000003</v>
      </c>
      <c r="L2897" s="47">
        <v>2356.0500000000002</v>
      </c>
      <c r="M2897" s="248"/>
    </row>
    <row r="2898" spans="1:13" ht="23.1" customHeight="1" outlineLevel="1">
      <c r="A2898" s="190"/>
      <c r="B2898" s="190"/>
      <c r="C2898" s="190"/>
      <c r="D2898" s="183"/>
      <c r="E2898" s="183"/>
      <c r="F2898" s="112">
        <v>45292</v>
      </c>
      <c r="G2898" s="112">
        <v>45473</v>
      </c>
      <c r="H2898" s="193"/>
      <c r="I2898" s="33"/>
      <c r="J2898" s="33"/>
      <c r="K2898" s="7">
        <v>33.76</v>
      </c>
      <c r="L2898" s="47">
        <v>2313.2199999999998</v>
      </c>
      <c r="M2898" s="247" t="s">
        <v>350</v>
      </c>
    </row>
    <row r="2899" spans="1:13" ht="23.1" customHeight="1" outlineLevel="1">
      <c r="A2899" s="190"/>
      <c r="B2899" s="190"/>
      <c r="C2899" s="190"/>
      <c r="D2899" s="183"/>
      <c r="E2899" s="183"/>
      <c r="F2899" s="25">
        <v>45474</v>
      </c>
      <c r="G2899" s="25">
        <v>45657</v>
      </c>
      <c r="H2899" s="193"/>
      <c r="I2899" s="33"/>
      <c r="J2899" s="33"/>
      <c r="K2899" s="7">
        <v>37.200000000000003</v>
      </c>
      <c r="L2899" s="47">
        <v>2549.17</v>
      </c>
      <c r="M2899" s="248"/>
    </row>
    <row r="2900" spans="1:13" ht="23.1" customHeight="1" outlineLevel="1">
      <c r="A2900" s="190"/>
      <c r="B2900" s="190"/>
      <c r="C2900" s="190"/>
      <c r="D2900" s="183"/>
      <c r="E2900" s="183"/>
      <c r="F2900" s="112">
        <v>45292</v>
      </c>
      <c r="G2900" s="112">
        <v>45473</v>
      </c>
      <c r="H2900" s="193"/>
      <c r="I2900" s="33"/>
      <c r="J2900" s="33"/>
      <c r="K2900" s="7">
        <v>33.76</v>
      </c>
      <c r="L2900" s="47">
        <v>1959.82</v>
      </c>
      <c r="M2900" s="247" t="s">
        <v>351</v>
      </c>
    </row>
    <row r="2901" spans="1:13" ht="23.1" customHeight="1" outlineLevel="1">
      <c r="A2901" s="190"/>
      <c r="B2901" s="190"/>
      <c r="C2901" s="190"/>
      <c r="D2901" s="183"/>
      <c r="E2901" s="183"/>
      <c r="F2901" s="25">
        <v>45474</v>
      </c>
      <c r="G2901" s="25">
        <v>45657</v>
      </c>
      <c r="H2901" s="193"/>
      <c r="I2901" s="33"/>
      <c r="J2901" s="33"/>
      <c r="K2901" s="7">
        <v>37.200000000000003</v>
      </c>
      <c r="L2901" s="47">
        <v>2159.7199999999998</v>
      </c>
      <c r="M2901" s="248"/>
    </row>
    <row r="2902" spans="1:13" ht="23.1" customHeight="1" outlineLevel="1">
      <c r="A2902" s="190"/>
      <c r="B2902" s="190"/>
      <c r="C2902" s="190"/>
      <c r="D2902" s="183"/>
      <c r="E2902" s="183"/>
      <c r="F2902" s="112">
        <v>45292</v>
      </c>
      <c r="G2902" s="112">
        <v>45473</v>
      </c>
      <c r="H2902" s="193"/>
      <c r="I2902" s="33"/>
      <c r="J2902" s="33"/>
      <c r="K2902" s="7">
        <v>33.76</v>
      </c>
      <c r="L2902" s="47">
        <v>2137.9699999999998</v>
      </c>
      <c r="M2902" s="247" t="s">
        <v>352</v>
      </c>
    </row>
    <row r="2903" spans="1:13" ht="23.1" customHeight="1" outlineLevel="1">
      <c r="A2903" s="189"/>
      <c r="B2903" s="189"/>
      <c r="C2903" s="189"/>
      <c r="D2903" s="184"/>
      <c r="E2903" s="184"/>
      <c r="F2903" s="25">
        <v>45474</v>
      </c>
      <c r="G2903" s="25">
        <v>45657</v>
      </c>
      <c r="H2903" s="194"/>
      <c r="I2903" s="33"/>
      <c r="J2903" s="33"/>
      <c r="K2903" s="7">
        <v>37.200000000000003</v>
      </c>
      <c r="L2903" s="47">
        <v>2356.0500000000002</v>
      </c>
      <c r="M2903" s="248"/>
    </row>
    <row r="2904" spans="1:13" s="6" customFormat="1" ht="23.25" customHeight="1">
      <c r="A2904" s="188" t="s">
        <v>105</v>
      </c>
      <c r="B2904" s="188" t="s">
        <v>381</v>
      </c>
      <c r="C2904" s="188" t="s">
        <v>579</v>
      </c>
      <c r="D2904" s="182">
        <v>45275</v>
      </c>
      <c r="E2904" s="182" t="s">
        <v>799</v>
      </c>
      <c r="F2904" s="24">
        <v>45292</v>
      </c>
      <c r="G2904" s="24">
        <v>45473</v>
      </c>
      <c r="H2904" s="192"/>
      <c r="I2904" s="50">
        <v>47.28</v>
      </c>
      <c r="J2904" s="47">
        <v>2430.81</v>
      </c>
      <c r="K2904" s="97"/>
      <c r="L2904" s="97"/>
      <c r="M2904" s="251"/>
    </row>
    <row r="2905" spans="1:13" ht="23.1" customHeight="1" outlineLevel="1">
      <c r="A2905" s="190"/>
      <c r="B2905" s="190"/>
      <c r="C2905" s="190"/>
      <c r="D2905" s="184"/>
      <c r="E2905" s="184"/>
      <c r="F2905" s="113">
        <v>45474</v>
      </c>
      <c r="G2905" s="113">
        <v>45657</v>
      </c>
      <c r="H2905" s="194"/>
      <c r="I2905" s="50">
        <v>64.180000000000007</v>
      </c>
      <c r="J2905" s="47">
        <v>2430.81</v>
      </c>
      <c r="K2905" s="97"/>
      <c r="L2905" s="97"/>
      <c r="M2905" s="252"/>
    </row>
    <row r="2906" spans="1:13" ht="23.1" customHeight="1" outlineLevel="1">
      <c r="A2906" s="190"/>
      <c r="B2906" s="190"/>
      <c r="C2906" s="190"/>
      <c r="D2906" s="182">
        <v>45280</v>
      </c>
      <c r="E2906" s="182" t="s">
        <v>676</v>
      </c>
      <c r="F2906" s="112">
        <v>45292</v>
      </c>
      <c r="G2906" s="112">
        <v>45473</v>
      </c>
      <c r="H2906" s="192"/>
      <c r="I2906" s="97"/>
      <c r="J2906" s="97"/>
      <c r="K2906" s="47">
        <v>27.47</v>
      </c>
      <c r="L2906" s="47">
        <v>2427.7800000000002</v>
      </c>
      <c r="M2906" s="247" t="s">
        <v>345</v>
      </c>
    </row>
    <row r="2907" spans="1:13" ht="23.1" customHeight="1" outlineLevel="1">
      <c r="A2907" s="190"/>
      <c r="B2907" s="190"/>
      <c r="C2907" s="190"/>
      <c r="D2907" s="183"/>
      <c r="E2907" s="183"/>
      <c r="F2907" s="25">
        <v>45474</v>
      </c>
      <c r="G2907" s="25">
        <v>45657</v>
      </c>
      <c r="H2907" s="193"/>
      <c r="I2907" s="97"/>
      <c r="J2907" s="97"/>
      <c r="K2907" s="47">
        <v>30.26</v>
      </c>
      <c r="L2907" s="47">
        <v>2674.39</v>
      </c>
      <c r="M2907" s="248"/>
    </row>
    <row r="2908" spans="1:13" ht="23.1" customHeight="1" outlineLevel="1">
      <c r="A2908" s="190"/>
      <c r="B2908" s="190"/>
      <c r="C2908" s="190"/>
      <c r="D2908" s="183"/>
      <c r="E2908" s="183"/>
      <c r="F2908" s="112">
        <v>45292</v>
      </c>
      <c r="G2908" s="112">
        <v>45473</v>
      </c>
      <c r="H2908" s="193"/>
      <c r="I2908" s="97"/>
      <c r="J2908" s="97"/>
      <c r="K2908" s="47">
        <v>27.47</v>
      </c>
      <c r="L2908" s="47">
        <v>2658.99</v>
      </c>
      <c r="M2908" s="247" t="s">
        <v>346</v>
      </c>
    </row>
    <row r="2909" spans="1:13" ht="23.1" customHeight="1" outlineLevel="1">
      <c r="A2909" s="190"/>
      <c r="B2909" s="190"/>
      <c r="C2909" s="190"/>
      <c r="D2909" s="183"/>
      <c r="E2909" s="183"/>
      <c r="F2909" s="25">
        <v>45474</v>
      </c>
      <c r="G2909" s="25">
        <v>45657</v>
      </c>
      <c r="H2909" s="193"/>
      <c r="I2909" s="97"/>
      <c r="J2909" s="97"/>
      <c r="K2909" s="47">
        <v>30.26</v>
      </c>
      <c r="L2909" s="47">
        <v>2929.09</v>
      </c>
      <c r="M2909" s="248"/>
    </row>
    <row r="2910" spans="1:13" ht="23.1" customHeight="1" outlineLevel="1">
      <c r="A2910" s="190"/>
      <c r="B2910" s="190"/>
      <c r="C2910" s="190"/>
      <c r="D2910" s="183"/>
      <c r="E2910" s="183"/>
      <c r="F2910" s="112">
        <v>45292</v>
      </c>
      <c r="G2910" s="112">
        <v>45473</v>
      </c>
      <c r="H2910" s="193"/>
      <c r="I2910" s="97"/>
      <c r="J2910" s="97"/>
      <c r="K2910" s="47">
        <v>27.47</v>
      </c>
      <c r="L2910" s="47">
        <v>2263.7399999999998</v>
      </c>
      <c r="M2910" s="247" t="s">
        <v>347</v>
      </c>
    </row>
    <row r="2911" spans="1:13" ht="23.1" customHeight="1" outlineLevel="1">
      <c r="A2911" s="190"/>
      <c r="B2911" s="190"/>
      <c r="C2911" s="190"/>
      <c r="D2911" s="183"/>
      <c r="E2911" s="183"/>
      <c r="F2911" s="25">
        <v>45474</v>
      </c>
      <c r="G2911" s="25">
        <v>45657</v>
      </c>
      <c r="H2911" s="193"/>
      <c r="I2911" s="97"/>
      <c r="J2911" s="97"/>
      <c r="K2911" s="47">
        <v>30.26</v>
      </c>
      <c r="L2911" s="47">
        <v>2493.69</v>
      </c>
      <c r="M2911" s="248"/>
    </row>
    <row r="2912" spans="1:13" ht="23.1" customHeight="1" outlineLevel="1">
      <c r="A2912" s="190"/>
      <c r="B2912" s="190"/>
      <c r="C2912" s="190"/>
      <c r="D2912" s="183"/>
      <c r="E2912" s="183"/>
      <c r="F2912" s="112">
        <v>45292</v>
      </c>
      <c r="G2912" s="112">
        <v>45473</v>
      </c>
      <c r="H2912" s="193"/>
      <c r="I2912" s="97"/>
      <c r="J2912" s="97"/>
      <c r="K2912" s="47">
        <v>27.47</v>
      </c>
      <c r="L2912" s="47">
        <v>2427.7800000000002</v>
      </c>
      <c r="M2912" s="247" t="s">
        <v>348</v>
      </c>
    </row>
    <row r="2913" spans="1:13" ht="23.1" customHeight="1" outlineLevel="1">
      <c r="A2913" s="190"/>
      <c r="B2913" s="190"/>
      <c r="C2913" s="190"/>
      <c r="D2913" s="183"/>
      <c r="E2913" s="183"/>
      <c r="F2913" s="25">
        <v>45474</v>
      </c>
      <c r="G2913" s="25">
        <v>45657</v>
      </c>
      <c r="H2913" s="193"/>
      <c r="I2913" s="97"/>
      <c r="J2913" s="97"/>
      <c r="K2913" s="47">
        <v>30.26</v>
      </c>
      <c r="L2913" s="47">
        <v>2674.93</v>
      </c>
      <c r="M2913" s="248"/>
    </row>
    <row r="2914" spans="1:13" ht="23.1" customHeight="1" outlineLevel="1">
      <c r="A2914" s="190"/>
      <c r="B2914" s="190"/>
      <c r="C2914" s="190"/>
      <c r="D2914" s="183"/>
      <c r="E2914" s="183"/>
      <c r="F2914" s="112">
        <v>45292</v>
      </c>
      <c r="G2914" s="112">
        <v>45473</v>
      </c>
      <c r="H2914" s="193"/>
      <c r="I2914" s="97"/>
      <c r="J2914" s="97"/>
      <c r="K2914" s="47">
        <v>27.47</v>
      </c>
      <c r="L2914" s="47">
        <v>2538.14</v>
      </c>
      <c r="M2914" s="247" t="s">
        <v>349</v>
      </c>
    </row>
    <row r="2915" spans="1:13" ht="23.1" customHeight="1" outlineLevel="1">
      <c r="A2915" s="190"/>
      <c r="B2915" s="190"/>
      <c r="C2915" s="190"/>
      <c r="D2915" s="183"/>
      <c r="E2915" s="183"/>
      <c r="F2915" s="25">
        <v>45474</v>
      </c>
      <c r="G2915" s="25">
        <v>45657</v>
      </c>
      <c r="H2915" s="193"/>
      <c r="I2915" s="97"/>
      <c r="J2915" s="97"/>
      <c r="K2915" s="47">
        <v>30.26</v>
      </c>
      <c r="L2915" s="47">
        <v>2795.95</v>
      </c>
      <c r="M2915" s="248"/>
    </row>
    <row r="2916" spans="1:13" ht="23.1" customHeight="1" outlineLevel="1">
      <c r="A2916" s="190"/>
      <c r="B2916" s="190"/>
      <c r="C2916" s="190"/>
      <c r="D2916" s="183"/>
      <c r="E2916" s="183"/>
      <c r="F2916" s="112">
        <v>45292</v>
      </c>
      <c r="G2916" s="112">
        <v>45473</v>
      </c>
      <c r="H2916" s="193"/>
      <c r="I2916" s="97"/>
      <c r="J2916" s="97"/>
      <c r="K2916" s="47">
        <v>27.47</v>
      </c>
      <c r="L2916" s="47">
        <v>2746.17</v>
      </c>
      <c r="M2916" s="247" t="s">
        <v>350</v>
      </c>
    </row>
    <row r="2917" spans="1:13" ht="23.1" customHeight="1" outlineLevel="1">
      <c r="A2917" s="190"/>
      <c r="B2917" s="190"/>
      <c r="C2917" s="190"/>
      <c r="D2917" s="183"/>
      <c r="E2917" s="183"/>
      <c r="F2917" s="25">
        <v>45474</v>
      </c>
      <c r="G2917" s="25">
        <v>45657</v>
      </c>
      <c r="H2917" s="193"/>
      <c r="I2917" s="97"/>
      <c r="J2917" s="97"/>
      <c r="K2917" s="47">
        <v>30.26</v>
      </c>
      <c r="L2917" s="47">
        <v>3025.13</v>
      </c>
      <c r="M2917" s="248"/>
    </row>
    <row r="2918" spans="1:13" ht="23.1" customHeight="1" outlineLevel="1">
      <c r="A2918" s="190"/>
      <c r="B2918" s="190"/>
      <c r="C2918" s="190"/>
      <c r="D2918" s="183"/>
      <c r="E2918" s="183"/>
      <c r="F2918" s="112">
        <v>45292</v>
      </c>
      <c r="G2918" s="112">
        <v>45473</v>
      </c>
      <c r="H2918" s="193"/>
      <c r="I2918" s="97"/>
      <c r="J2918" s="97"/>
      <c r="K2918" s="47">
        <v>27.47</v>
      </c>
      <c r="L2918" s="47">
        <v>2326.58</v>
      </c>
      <c r="M2918" s="247" t="s">
        <v>351</v>
      </c>
    </row>
    <row r="2919" spans="1:13" ht="23.1" customHeight="1" outlineLevel="1">
      <c r="A2919" s="190"/>
      <c r="B2919" s="190"/>
      <c r="C2919" s="190"/>
      <c r="D2919" s="183"/>
      <c r="E2919" s="183"/>
      <c r="F2919" s="25">
        <v>45474</v>
      </c>
      <c r="G2919" s="25">
        <v>45657</v>
      </c>
      <c r="H2919" s="193"/>
      <c r="I2919" s="97"/>
      <c r="J2919" s="97"/>
      <c r="K2919" s="47">
        <v>30.26</v>
      </c>
      <c r="L2919" s="47">
        <v>2562.96</v>
      </c>
      <c r="M2919" s="248"/>
    </row>
    <row r="2920" spans="1:13" ht="23.1" customHeight="1" outlineLevel="1">
      <c r="A2920" s="190"/>
      <c r="B2920" s="190"/>
      <c r="C2920" s="190"/>
      <c r="D2920" s="183"/>
      <c r="E2920" s="183"/>
      <c r="F2920" s="112">
        <v>45292</v>
      </c>
      <c r="G2920" s="112">
        <v>45473</v>
      </c>
      <c r="H2920" s="193"/>
      <c r="I2920" s="97"/>
      <c r="J2920" s="97"/>
      <c r="K2920" s="47">
        <v>27.47</v>
      </c>
      <c r="L2920" s="47">
        <v>2538.14</v>
      </c>
      <c r="M2920" s="247" t="s">
        <v>352</v>
      </c>
    </row>
    <row r="2921" spans="1:13" ht="23.1" customHeight="1" outlineLevel="1">
      <c r="A2921" s="189"/>
      <c r="B2921" s="189"/>
      <c r="C2921" s="189"/>
      <c r="D2921" s="184"/>
      <c r="E2921" s="184"/>
      <c r="F2921" s="25">
        <v>45474</v>
      </c>
      <c r="G2921" s="25">
        <v>45657</v>
      </c>
      <c r="H2921" s="194"/>
      <c r="I2921" s="97"/>
      <c r="J2921" s="97"/>
      <c r="K2921" s="47">
        <v>30.26</v>
      </c>
      <c r="L2921" s="47">
        <v>2795.95</v>
      </c>
      <c r="M2921" s="248"/>
    </row>
    <row r="2922" spans="1:13" ht="23.1" customHeight="1" outlineLevel="1">
      <c r="A2922" s="27">
        <v>14</v>
      </c>
      <c r="B2922" s="4" t="s">
        <v>143</v>
      </c>
      <c r="C2922" s="28"/>
      <c r="D2922" s="29"/>
      <c r="E2922" s="29"/>
      <c r="F2922" s="29"/>
      <c r="G2922" s="29"/>
      <c r="H2922" s="29"/>
      <c r="I2922" s="29"/>
      <c r="J2922" s="29"/>
      <c r="K2922" s="30"/>
      <c r="L2922" s="30"/>
      <c r="M2922" s="34"/>
    </row>
    <row r="2923" spans="1:13" ht="23.1" customHeight="1" outlineLevel="1">
      <c r="A2923" s="188" t="s">
        <v>52</v>
      </c>
      <c r="B2923" s="188" t="s">
        <v>53</v>
      </c>
      <c r="C2923" s="188" t="s">
        <v>360</v>
      </c>
      <c r="D2923" s="185">
        <v>45254</v>
      </c>
      <c r="E2923" s="185" t="s">
        <v>652</v>
      </c>
      <c r="F2923" s="24">
        <v>45292</v>
      </c>
      <c r="G2923" s="24">
        <v>45473</v>
      </c>
      <c r="H2923" s="192"/>
      <c r="I2923" s="50">
        <v>31.5</v>
      </c>
      <c r="J2923" s="47">
        <v>3758.12</v>
      </c>
      <c r="K2923" s="156"/>
      <c r="L2923" s="156"/>
      <c r="M2923" s="251"/>
    </row>
    <row r="2924" spans="1:13" ht="23.1" customHeight="1" outlineLevel="1">
      <c r="A2924" s="190"/>
      <c r="B2924" s="190"/>
      <c r="C2924" s="190"/>
      <c r="D2924" s="185"/>
      <c r="E2924" s="185"/>
      <c r="F2924" s="113">
        <v>45474</v>
      </c>
      <c r="G2924" s="113">
        <v>45657</v>
      </c>
      <c r="H2924" s="194"/>
      <c r="I2924" s="50">
        <v>32.94</v>
      </c>
      <c r="J2924" s="47">
        <v>4414.03</v>
      </c>
      <c r="K2924" s="156"/>
      <c r="L2924" s="156"/>
      <c r="M2924" s="252"/>
    </row>
    <row r="2925" spans="1:13" ht="23.1" customHeight="1" outlineLevel="1">
      <c r="A2925" s="190"/>
      <c r="B2925" s="190"/>
      <c r="C2925" s="190"/>
      <c r="D2925" s="182">
        <v>45280</v>
      </c>
      <c r="E2925" s="182" t="s">
        <v>651</v>
      </c>
      <c r="F2925" s="112">
        <v>45292</v>
      </c>
      <c r="G2925" s="112">
        <v>45473</v>
      </c>
      <c r="H2925" s="192"/>
      <c r="I2925" s="156"/>
      <c r="J2925" s="156"/>
      <c r="K2925" s="47">
        <v>27.55</v>
      </c>
      <c r="L2925" s="47">
        <v>2426.7492196328722</v>
      </c>
      <c r="M2925" s="247" t="s">
        <v>345</v>
      </c>
    </row>
    <row r="2926" spans="1:13" ht="23.1" customHeight="1" outlineLevel="1">
      <c r="A2926" s="190"/>
      <c r="B2926" s="190"/>
      <c r="C2926" s="190"/>
      <c r="D2926" s="183"/>
      <c r="E2926" s="183"/>
      <c r="F2926" s="25">
        <v>45474</v>
      </c>
      <c r="G2926" s="25">
        <v>45657</v>
      </c>
      <c r="H2926" s="193"/>
      <c r="I2926" s="156"/>
      <c r="J2926" s="156"/>
      <c r="K2926" s="47">
        <v>30.346325</v>
      </c>
      <c r="L2926" s="47">
        <v>2673.262087146345</v>
      </c>
      <c r="M2926" s="248"/>
    </row>
    <row r="2927" spans="1:13" ht="23.1" customHeight="1" outlineLevel="1">
      <c r="A2927" s="190"/>
      <c r="B2927" s="190"/>
      <c r="C2927" s="190"/>
      <c r="D2927" s="183"/>
      <c r="E2927" s="183"/>
      <c r="F2927" s="112">
        <v>45292</v>
      </c>
      <c r="G2927" s="112">
        <v>45473</v>
      </c>
      <c r="H2927" s="193"/>
      <c r="I2927" s="156"/>
      <c r="J2927" s="156"/>
      <c r="K2927" s="47">
        <v>27.55</v>
      </c>
      <c r="L2927" s="47">
        <v>2657.8681929312411</v>
      </c>
      <c r="M2927" s="247" t="s">
        <v>346</v>
      </c>
    </row>
    <row r="2928" spans="1:13" ht="23.1" customHeight="1" outlineLevel="1">
      <c r="A2928" s="190"/>
      <c r="B2928" s="190"/>
      <c r="C2928" s="190"/>
      <c r="D2928" s="183"/>
      <c r="E2928" s="183"/>
      <c r="F2928" s="25">
        <v>45474</v>
      </c>
      <c r="G2928" s="25">
        <v>45657</v>
      </c>
      <c r="H2928" s="193"/>
      <c r="I2928" s="156"/>
      <c r="J2928" s="156"/>
      <c r="K2928" s="47">
        <v>30.346325</v>
      </c>
      <c r="L2928" s="47">
        <v>2927.8584763983781</v>
      </c>
      <c r="M2928" s="248"/>
    </row>
    <row r="2929" spans="1:13" ht="23.1" customHeight="1" outlineLevel="1">
      <c r="A2929" s="190"/>
      <c r="B2929" s="190"/>
      <c r="C2929" s="190"/>
      <c r="D2929" s="183"/>
      <c r="E2929" s="183"/>
      <c r="F2929" s="112">
        <v>45292</v>
      </c>
      <c r="G2929" s="112">
        <v>45473</v>
      </c>
      <c r="H2929" s="193"/>
      <c r="I2929" s="156"/>
      <c r="J2929" s="156"/>
      <c r="K2929" s="47">
        <v>27.55</v>
      </c>
      <c r="L2929" s="47">
        <v>2262.7796777657863</v>
      </c>
      <c r="M2929" s="247" t="s">
        <v>347</v>
      </c>
    </row>
    <row r="2930" spans="1:13" ht="23.1" customHeight="1" outlineLevel="1">
      <c r="A2930" s="190"/>
      <c r="B2930" s="190"/>
      <c r="C2930" s="190"/>
      <c r="D2930" s="183"/>
      <c r="E2930" s="183"/>
      <c r="F2930" s="25">
        <v>45474</v>
      </c>
      <c r="G2930" s="25">
        <v>45657</v>
      </c>
      <c r="H2930" s="193"/>
      <c r="I2930" s="156"/>
      <c r="J2930" s="156"/>
      <c r="K2930" s="47">
        <v>30.346325</v>
      </c>
      <c r="L2930" s="47">
        <v>2492.6362704472681</v>
      </c>
      <c r="M2930" s="248"/>
    </row>
    <row r="2931" spans="1:13" ht="23.1" customHeight="1" outlineLevel="1">
      <c r="A2931" s="190"/>
      <c r="B2931" s="190"/>
      <c r="C2931" s="190"/>
      <c r="D2931" s="183"/>
      <c r="E2931" s="183"/>
      <c r="F2931" s="112">
        <v>45292</v>
      </c>
      <c r="G2931" s="112">
        <v>45473</v>
      </c>
      <c r="H2931" s="193"/>
      <c r="I2931" s="156"/>
      <c r="J2931" s="156"/>
      <c r="K2931" s="47">
        <v>27.55</v>
      </c>
      <c r="L2931" s="47">
        <v>2426.7492196328722</v>
      </c>
      <c r="M2931" s="247" t="s">
        <v>348</v>
      </c>
    </row>
    <row r="2932" spans="1:13" ht="23.1" customHeight="1" outlineLevel="1">
      <c r="A2932" s="190"/>
      <c r="B2932" s="190"/>
      <c r="C2932" s="190"/>
      <c r="D2932" s="183"/>
      <c r="E2932" s="183"/>
      <c r="F2932" s="25">
        <v>45474</v>
      </c>
      <c r="G2932" s="25">
        <v>45657</v>
      </c>
      <c r="H2932" s="193"/>
      <c r="I2932" s="156"/>
      <c r="J2932" s="156"/>
      <c r="K2932" s="47">
        <v>30.346325</v>
      </c>
      <c r="L2932" s="47">
        <v>2673.262087146345</v>
      </c>
      <c r="M2932" s="248"/>
    </row>
    <row r="2933" spans="1:13" ht="23.1" customHeight="1" outlineLevel="1">
      <c r="A2933" s="190"/>
      <c r="B2933" s="190"/>
      <c r="C2933" s="190"/>
      <c r="D2933" s="183"/>
      <c r="E2933" s="183"/>
      <c r="F2933" s="112">
        <v>45292</v>
      </c>
      <c r="G2933" s="112">
        <v>45473</v>
      </c>
      <c r="H2933" s="193"/>
      <c r="I2933" s="156"/>
      <c r="J2933" s="156"/>
      <c r="K2933" s="47">
        <v>27.55</v>
      </c>
      <c r="L2933" s="47">
        <v>2537.0560023434573</v>
      </c>
      <c r="M2933" s="247" t="s">
        <v>349</v>
      </c>
    </row>
    <row r="2934" spans="1:13" ht="23.1" customHeight="1" outlineLevel="1">
      <c r="A2934" s="190"/>
      <c r="B2934" s="190"/>
      <c r="C2934" s="190"/>
      <c r="D2934" s="183"/>
      <c r="E2934" s="183"/>
      <c r="F2934" s="25">
        <v>45474</v>
      </c>
      <c r="G2934" s="25">
        <v>45657</v>
      </c>
      <c r="H2934" s="193"/>
      <c r="I2934" s="156"/>
      <c r="J2934" s="156"/>
      <c r="K2934" s="47">
        <v>30.346325</v>
      </c>
      <c r="L2934" s="47">
        <v>2794.7740001984521</v>
      </c>
      <c r="M2934" s="248"/>
    </row>
    <row r="2935" spans="1:13" ht="23.1" customHeight="1" outlineLevel="1">
      <c r="A2935" s="190"/>
      <c r="B2935" s="190"/>
      <c r="C2935" s="190"/>
      <c r="D2935" s="183"/>
      <c r="E2935" s="183"/>
      <c r="F2935" s="112">
        <v>45292</v>
      </c>
      <c r="G2935" s="112">
        <v>45473</v>
      </c>
      <c r="H2935" s="193"/>
      <c r="I2935" s="156"/>
      <c r="J2935" s="156"/>
      <c r="K2935" s="47">
        <v>27.55</v>
      </c>
      <c r="L2935" s="47">
        <v>2745.0114123716098</v>
      </c>
      <c r="M2935" s="247" t="s">
        <v>350</v>
      </c>
    </row>
    <row r="2936" spans="1:13" ht="23.1" customHeight="1" outlineLevel="1">
      <c r="A2936" s="190"/>
      <c r="B2936" s="190"/>
      <c r="C2936" s="190"/>
      <c r="D2936" s="183"/>
      <c r="E2936" s="183"/>
      <c r="F2936" s="25">
        <v>45474</v>
      </c>
      <c r="G2936" s="25">
        <v>45657</v>
      </c>
      <c r="H2936" s="193"/>
      <c r="I2936" s="156"/>
      <c r="J2936" s="156"/>
      <c r="K2936" s="47">
        <v>30.346325</v>
      </c>
      <c r="L2936" s="47">
        <v>3023.8538362802924</v>
      </c>
      <c r="M2936" s="248"/>
    </row>
    <row r="2937" spans="1:13" ht="23.1" customHeight="1" outlineLevel="1">
      <c r="A2937" s="190"/>
      <c r="B2937" s="190"/>
      <c r="C2937" s="190"/>
      <c r="D2937" s="183"/>
      <c r="E2937" s="183"/>
      <c r="F2937" s="112">
        <v>45292</v>
      </c>
      <c r="G2937" s="112">
        <v>45473</v>
      </c>
      <c r="H2937" s="193"/>
      <c r="I2937" s="156"/>
      <c r="J2937" s="156"/>
      <c r="K2937" s="47">
        <v>27.55</v>
      </c>
      <c r="L2937" s="47">
        <v>2325.634668814836</v>
      </c>
      <c r="M2937" s="247" t="s">
        <v>351</v>
      </c>
    </row>
    <row r="2938" spans="1:13" ht="23.1" customHeight="1" outlineLevel="1">
      <c r="A2938" s="190"/>
      <c r="B2938" s="190"/>
      <c r="C2938" s="190"/>
      <c r="D2938" s="183"/>
      <c r="E2938" s="183"/>
      <c r="F2938" s="25">
        <v>45474</v>
      </c>
      <c r="G2938" s="25">
        <v>45657</v>
      </c>
      <c r="H2938" s="193"/>
      <c r="I2938" s="156"/>
      <c r="J2938" s="156"/>
      <c r="K2938" s="47">
        <v>30.346325</v>
      </c>
      <c r="L2938" s="47">
        <v>2561.8761668485813</v>
      </c>
      <c r="M2938" s="248"/>
    </row>
    <row r="2939" spans="1:13" ht="23.1" customHeight="1" outlineLevel="1">
      <c r="A2939" s="190"/>
      <c r="B2939" s="190"/>
      <c r="C2939" s="190"/>
      <c r="D2939" s="183"/>
      <c r="E2939" s="183"/>
      <c r="F2939" s="112">
        <v>45292</v>
      </c>
      <c r="G2939" s="112">
        <v>45473</v>
      </c>
      <c r="H2939" s="193"/>
      <c r="I2939" s="156"/>
      <c r="J2939" s="156"/>
      <c r="K2939" s="47">
        <v>27.55</v>
      </c>
      <c r="L2939" s="47">
        <v>2537.0560023434573</v>
      </c>
      <c r="M2939" s="247" t="s">
        <v>352</v>
      </c>
    </row>
    <row r="2940" spans="1:13" ht="23.1" customHeight="1" outlineLevel="1">
      <c r="A2940" s="189"/>
      <c r="B2940" s="189"/>
      <c r="C2940" s="189"/>
      <c r="D2940" s="184"/>
      <c r="E2940" s="184"/>
      <c r="F2940" s="25">
        <v>45474</v>
      </c>
      <c r="G2940" s="25">
        <v>45657</v>
      </c>
      <c r="H2940" s="194"/>
      <c r="I2940" s="156"/>
      <c r="J2940" s="156"/>
      <c r="K2940" s="47">
        <v>30.346325</v>
      </c>
      <c r="L2940" s="47">
        <v>2794.7740001984521</v>
      </c>
      <c r="M2940" s="248"/>
    </row>
    <row r="2941" spans="1:13" ht="23.1" customHeight="1" outlineLevel="1">
      <c r="A2941" s="188" t="s">
        <v>52</v>
      </c>
      <c r="B2941" s="188" t="s">
        <v>601</v>
      </c>
      <c r="C2941" s="188" t="s">
        <v>528</v>
      </c>
      <c r="D2941" s="182">
        <v>45280</v>
      </c>
      <c r="E2941" s="182" t="s">
        <v>843</v>
      </c>
      <c r="F2941" s="24">
        <v>45292</v>
      </c>
      <c r="G2941" s="24">
        <v>45473</v>
      </c>
      <c r="H2941" s="192"/>
      <c r="I2941" s="50">
        <v>45</v>
      </c>
      <c r="J2941" s="47">
        <v>5300</v>
      </c>
      <c r="K2941" s="33"/>
      <c r="L2941" s="33"/>
      <c r="M2941" s="251"/>
    </row>
    <row r="2942" spans="1:13" ht="23.1" customHeight="1" outlineLevel="1">
      <c r="A2942" s="190"/>
      <c r="B2942" s="190"/>
      <c r="C2942" s="190"/>
      <c r="D2942" s="184"/>
      <c r="E2942" s="184"/>
      <c r="F2942" s="113">
        <v>45474</v>
      </c>
      <c r="G2942" s="113">
        <v>45657</v>
      </c>
      <c r="H2942" s="194"/>
      <c r="I2942" s="50">
        <v>48.24</v>
      </c>
      <c r="J2942" s="47">
        <v>5452.81</v>
      </c>
      <c r="K2942" s="33"/>
      <c r="L2942" s="33"/>
      <c r="M2942" s="252"/>
    </row>
    <row r="2943" spans="1:13" ht="23.1" customHeight="1" outlineLevel="1">
      <c r="A2943" s="190"/>
      <c r="B2943" s="190"/>
      <c r="C2943" s="190"/>
      <c r="D2943" s="182">
        <v>45280</v>
      </c>
      <c r="E2943" s="182" t="s">
        <v>701</v>
      </c>
      <c r="F2943" s="112">
        <v>45292</v>
      </c>
      <c r="G2943" s="112">
        <v>45473</v>
      </c>
      <c r="H2943" s="192"/>
      <c r="I2943" s="33"/>
      <c r="J2943" s="33"/>
      <c r="K2943" s="47">
        <v>50.16</v>
      </c>
      <c r="L2943" s="47">
        <v>2099.11</v>
      </c>
      <c r="M2943" s="247" t="s">
        <v>345</v>
      </c>
    </row>
    <row r="2944" spans="1:13" ht="23.1" customHeight="1" outlineLevel="1">
      <c r="A2944" s="190"/>
      <c r="B2944" s="190"/>
      <c r="C2944" s="190"/>
      <c r="D2944" s="183"/>
      <c r="E2944" s="183"/>
      <c r="F2944" s="25">
        <v>45474</v>
      </c>
      <c r="G2944" s="25">
        <v>45657</v>
      </c>
      <c r="H2944" s="193"/>
      <c r="I2944" s="33"/>
      <c r="J2944" s="33"/>
      <c r="K2944" s="47">
        <v>55.25</v>
      </c>
      <c r="L2944" s="47">
        <v>2312.2600000000002</v>
      </c>
      <c r="M2944" s="248"/>
    </row>
    <row r="2945" spans="1:13" ht="23.1" customHeight="1" outlineLevel="1">
      <c r="A2945" s="190"/>
      <c r="B2945" s="190"/>
      <c r="C2945" s="190"/>
      <c r="D2945" s="183"/>
      <c r="E2945" s="183"/>
      <c r="F2945" s="112">
        <v>45292</v>
      </c>
      <c r="G2945" s="112">
        <v>45473</v>
      </c>
      <c r="H2945" s="193"/>
      <c r="I2945" s="33"/>
      <c r="J2945" s="33"/>
      <c r="K2945" s="47">
        <v>50.16</v>
      </c>
      <c r="L2945" s="47">
        <v>2299.02</v>
      </c>
      <c r="M2945" s="247" t="s">
        <v>346</v>
      </c>
    </row>
    <row r="2946" spans="1:13" ht="23.1" customHeight="1" outlineLevel="1">
      <c r="A2946" s="190"/>
      <c r="B2946" s="190"/>
      <c r="C2946" s="190"/>
      <c r="D2946" s="183"/>
      <c r="E2946" s="183"/>
      <c r="F2946" s="25">
        <v>45474</v>
      </c>
      <c r="G2946" s="25">
        <v>45657</v>
      </c>
      <c r="H2946" s="193"/>
      <c r="I2946" s="33"/>
      <c r="J2946" s="33"/>
      <c r="K2946" s="47">
        <v>55.25</v>
      </c>
      <c r="L2946" s="47">
        <v>2532.4699999999998</v>
      </c>
      <c r="M2946" s="248"/>
    </row>
    <row r="2947" spans="1:13" ht="23.1" customHeight="1" outlineLevel="1">
      <c r="A2947" s="190"/>
      <c r="B2947" s="190"/>
      <c r="C2947" s="190"/>
      <c r="D2947" s="183"/>
      <c r="E2947" s="183"/>
      <c r="F2947" s="112">
        <v>45292</v>
      </c>
      <c r="G2947" s="112">
        <v>45473</v>
      </c>
      <c r="H2947" s="193"/>
      <c r="I2947" s="33"/>
      <c r="J2947" s="33"/>
      <c r="K2947" s="47">
        <v>50.16</v>
      </c>
      <c r="L2947" s="47">
        <v>1957.28</v>
      </c>
      <c r="M2947" s="247" t="s">
        <v>347</v>
      </c>
    </row>
    <row r="2948" spans="1:13" ht="23.1" customHeight="1" outlineLevel="1">
      <c r="A2948" s="190"/>
      <c r="B2948" s="190"/>
      <c r="C2948" s="190"/>
      <c r="D2948" s="183"/>
      <c r="E2948" s="183"/>
      <c r="F2948" s="25">
        <v>45474</v>
      </c>
      <c r="G2948" s="25">
        <v>45657</v>
      </c>
      <c r="H2948" s="193"/>
      <c r="I2948" s="33"/>
      <c r="J2948" s="33"/>
      <c r="K2948" s="47">
        <v>55.25</v>
      </c>
      <c r="L2948" s="47">
        <v>2156.0300000000002</v>
      </c>
      <c r="M2948" s="248"/>
    </row>
    <row r="2949" spans="1:13" ht="23.1" customHeight="1" outlineLevel="1">
      <c r="A2949" s="190"/>
      <c r="B2949" s="190"/>
      <c r="C2949" s="190"/>
      <c r="D2949" s="183"/>
      <c r="E2949" s="183"/>
      <c r="F2949" s="112">
        <v>45292</v>
      </c>
      <c r="G2949" s="112">
        <v>45473</v>
      </c>
      <c r="H2949" s="193"/>
      <c r="I2949" s="33"/>
      <c r="J2949" s="33"/>
      <c r="K2949" s="47">
        <v>50.16</v>
      </c>
      <c r="L2949" s="47">
        <v>2099.11</v>
      </c>
      <c r="M2949" s="247" t="s">
        <v>348</v>
      </c>
    </row>
    <row r="2950" spans="1:13" ht="23.1" customHeight="1" outlineLevel="1">
      <c r="A2950" s="190"/>
      <c r="B2950" s="190"/>
      <c r="C2950" s="190"/>
      <c r="D2950" s="183"/>
      <c r="E2950" s="183"/>
      <c r="F2950" s="25">
        <v>45474</v>
      </c>
      <c r="G2950" s="25">
        <v>45657</v>
      </c>
      <c r="H2950" s="193"/>
      <c r="I2950" s="33"/>
      <c r="J2950" s="33"/>
      <c r="K2950" s="47">
        <v>55.25</v>
      </c>
      <c r="L2950" s="47">
        <v>2312.2600000000002</v>
      </c>
      <c r="M2950" s="248"/>
    </row>
    <row r="2951" spans="1:13" ht="23.1" customHeight="1" outlineLevel="1">
      <c r="A2951" s="190"/>
      <c r="B2951" s="190"/>
      <c r="C2951" s="190"/>
      <c r="D2951" s="183"/>
      <c r="E2951" s="183"/>
      <c r="F2951" s="112">
        <v>45292</v>
      </c>
      <c r="G2951" s="112">
        <v>45473</v>
      </c>
      <c r="H2951" s="193"/>
      <c r="I2951" s="33"/>
      <c r="J2951" s="33"/>
      <c r="K2951" s="47">
        <v>50.16</v>
      </c>
      <c r="L2951" s="47">
        <v>2194.52</v>
      </c>
      <c r="M2951" s="247" t="s">
        <v>349</v>
      </c>
    </row>
    <row r="2952" spans="1:13" ht="23.1" customHeight="1" outlineLevel="1">
      <c r="A2952" s="190"/>
      <c r="B2952" s="190"/>
      <c r="C2952" s="190"/>
      <c r="D2952" s="183"/>
      <c r="E2952" s="183"/>
      <c r="F2952" s="25">
        <v>45474</v>
      </c>
      <c r="G2952" s="25">
        <v>45657</v>
      </c>
      <c r="H2952" s="193"/>
      <c r="I2952" s="33"/>
      <c r="J2952" s="33"/>
      <c r="K2952" s="47">
        <v>55.25</v>
      </c>
      <c r="L2952" s="47">
        <v>2417.36</v>
      </c>
      <c r="M2952" s="248"/>
    </row>
    <row r="2953" spans="1:13" ht="23.1" customHeight="1" outlineLevel="1">
      <c r="A2953" s="190"/>
      <c r="B2953" s="190"/>
      <c r="C2953" s="190"/>
      <c r="D2953" s="183"/>
      <c r="E2953" s="183"/>
      <c r="F2953" s="112">
        <v>45292</v>
      </c>
      <c r="G2953" s="112">
        <v>45473</v>
      </c>
      <c r="H2953" s="193"/>
      <c r="I2953" s="33"/>
      <c r="J2953" s="33"/>
      <c r="K2953" s="47">
        <v>50.16</v>
      </c>
      <c r="L2953" s="47">
        <v>2374.4</v>
      </c>
      <c r="M2953" s="247" t="s">
        <v>350</v>
      </c>
    </row>
    <row r="2954" spans="1:13" ht="23.1" customHeight="1" outlineLevel="1">
      <c r="A2954" s="190"/>
      <c r="B2954" s="190"/>
      <c r="C2954" s="190"/>
      <c r="D2954" s="183"/>
      <c r="E2954" s="183"/>
      <c r="F2954" s="25">
        <v>45474</v>
      </c>
      <c r="G2954" s="25">
        <v>45657</v>
      </c>
      <c r="H2954" s="193"/>
      <c r="I2954" s="33"/>
      <c r="J2954" s="33"/>
      <c r="K2954" s="47">
        <v>55.25</v>
      </c>
      <c r="L2954" s="47">
        <v>2615.5</v>
      </c>
      <c r="M2954" s="248"/>
    </row>
    <row r="2955" spans="1:13" ht="23.1" customHeight="1" outlineLevel="1">
      <c r="A2955" s="190"/>
      <c r="B2955" s="190"/>
      <c r="C2955" s="190"/>
      <c r="D2955" s="183"/>
      <c r="E2955" s="183"/>
      <c r="F2955" s="112">
        <v>45292</v>
      </c>
      <c r="G2955" s="112">
        <v>45473</v>
      </c>
      <c r="H2955" s="193"/>
      <c r="I2955" s="33"/>
      <c r="J2955" s="33"/>
      <c r="K2955" s="47">
        <v>50.16</v>
      </c>
      <c r="L2955" s="47">
        <v>2011.65</v>
      </c>
      <c r="M2955" s="247" t="s">
        <v>351</v>
      </c>
    </row>
    <row r="2956" spans="1:13" ht="23.1" customHeight="1" outlineLevel="1">
      <c r="A2956" s="190"/>
      <c r="B2956" s="190"/>
      <c r="C2956" s="190"/>
      <c r="D2956" s="183"/>
      <c r="E2956" s="183"/>
      <c r="F2956" s="25">
        <v>45474</v>
      </c>
      <c r="G2956" s="25">
        <v>45657</v>
      </c>
      <c r="H2956" s="193"/>
      <c r="I2956" s="33"/>
      <c r="J2956" s="33"/>
      <c r="K2956" s="47">
        <v>55.25</v>
      </c>
      <c r="L2956" s="47">
        <v>2215.92</v>
      </c>
      <c r="M2956" s="248"/>
    </row>
    <row r="2957" spans="1:13" ht="23.1" customHeight="1" outlineLevel="1">
      <c r="A2957" s="190"/>
      <c r="B2957" s="190"/>
      <c r="C2957" s="190"/>
      <c r="D2957" s="183"/>
      <c r="E2957" s="183"/>
      <c r="F2957" s="112">
        <v>45292</v>
      </c>
      <c r="G2957" s="112">
        <v>45473</v>
      </c>
      <c r="H2957" s="193"/>
      <c r="I2957" s="33"/>
      <c r="J2957" s="33"/>
      <c r="K2957" s="47">
        <v>50.16</v>
      </c>
      <c r="L2957" s="47">
        <v>2194.52</v>
      </c>
      <c r="M2957" s="247" t="s">
        <v>352</v>
      </c>
    </row>
    <row r="2958" spans="1:13" ht="23.1" customHeight="1" outlineLevel="1">
      <c r="A2958" s="189"/>
      <c r="B2958" s="189"/>
      <c r="C2958" s="189"/>
      <c r="D2958" s="184"/>
      <c r="E2958" s="184"/>
      <c r="F2958" s="25">
        <v>45474</v>
      </c>
      <c r="G2958" s="25">
        <v>45657</v>
      </c>
      <c r="H2958" s="194"/>
      <c r="I2958" s="33"/>
      <c r="J2958" s="33"/>
      <c r="K2958" s="47">
        <v>55.25</v>
      </c>
      <c r="L2958" s="47">
        <v>2417.36</v>
      </c>
      <c r="M2958" s="248"/>
    </row>
    <row r="2959" spans="1:13" ht="23.1" customHeight="1" outlineLevel="1">
      <c r="A2959" s="188" t="s">
        <v>52</v>
      </c>
      <c r="B2959" s="188" t="s">
        <v>549</v>
      </c>
      <c r="C2959" s="207" t="s">
        <v>106</v>
      </c>
      <c r="D2959" s="182">
        <v>45279</v>
      </c>
      <c r="E2959" s="182" t="s">
        <v>746</v>
      </c>
      <c r="F2959" s="24">
        <v>45292</v>
      </c>
      <c r="G2959" s="24">
        <v>45473</v>
      </c>
      <c r="H2959" s="192"/>
      <c r="I2959" s="50">
        <v>64.13</v>
      </c>
      <c r="J2959" s="47">
        <v>2601.12</v>
      </c>
      <c r="K2959" s="33"/>
      <c r="L2959" s="33"/>
      <c r="M2959" s="251"/>
    </row>
    <row r="2960" spans="1:13" ht="23.1" customHeight="1" outlineLevel="1">
      <c r="A2960" s="190"/>
      <c r="B2960" s="190"/>
      <c r="C2960" s="208"/>
      <c r="D2960" s="184"/>
      <c r="E2960" s="184"/>
      <c r="F2960" s="113">
        <v>45474</v>
      </c>
      <c r="G2960" s="113">
        <v>45657</v>
      </c>
      <c r="H2960" s="194"/>
      <c r="I2960" s="50">
        <v>81.47</v>
      </c>
      <c r="J2960" s="47">
        <v>2724.57</v>
      </c>
      <c r="K2960" s="33"/>
      <c r="L2960" s="33"/>
      <c r="M2960" s="252"/>
    </row>
    <row r="2961" spans="1:13" ht="23.1" customHeight="1" outlineLevel="1">
      <c r="A2961" s="190"/>
      <c r="B2961" s="190"/>
      <c r="C2961" s="208"/>
      <c r="D2961" s="182">
        <v>45280</v>
      </c>
      <c r="E2961" s="182" t="s">
        <v>701</v>
      </c>
      <c r="F2961" s="112">
        <v>45292</v>
      </c>
      <c r="G2961" s="112">
        <v>45473</v>
      </c>
      <c r="H2961" s="192"/>
      <c r="I2961" s="33"/>
      <c r="J2961" s="33"/>
      <c r="K2961" s="47">
        <v>16.88</v>
      </c>
      <c r="L2961" s="47">
        <v>2581.4299999999998</v>
      </c>
      <c r="M2961" s="247" t="s">
        <v>345</v>
      </c>
    </row>
    <row r="2962" spans="1:13" ht="23.1" customHeight="1" outlineLevel="1">
      <c r="A2962" s="190"/>
      <c r="B2962" s="190"/>
      <c r="C2962" s="208"/>
      <c r="D2962" s="183"/>
      <c r="E2962" s="183"/>
      <c r="F2962" s="25">
        <v>45474</v>
      </c>
      <c r="G2962" s="25">
        <v>45657</v>
      </c>
      <c r="H2962" s="193"/>
      <c r="I2962" s="33"/>
      <c r="J2962" s="33"/>
      <c r="K2962" s="47">
        <v>18.59</v>
      </c>
      <c r="L2962" s="47">
        <v>2843.55</v>
      </c>
      <c r="M2962" s="248"/>
    </row>
    <row r="2963" spans="1:13" ht="23.1" customHeight="1" outlineLevel="1">
      <c r="A2963" s="190"/>
      <c r="B2963" s="190"/>
      <c r="C2963" s="208"/>
      <c r="D2963" s="183"/>
      <c r="E2963" s="183"/>
      <c r="F2963" s="112">
        <v>45292</v>
      </c>
      <c r="G2963" s="112">
        <v>45473</v>
      </c>
      <c r="H2963" s="193"/>
      <c r="I2963" s="33"/>
      <c r="J2963" s="33"/>
      <c r="K2963" s="47">
        <v>16.88</v>
      </c>
      <c r="L2963" s="47">
        <v>2772.9</v>
      </c>
      <c r="M2963" s="247" t="s">
        <v>346</v>
      </c>
    </row>
    <row r="2964" spans="1:13" ht="23.1" customHeight="1" outlineLevel="1">
      <c r="A2964" s="190"/>
      <c r="B2964" s="190"/>
      <c r="C2964" s="208"/>
      <c r="D2964" s="183"/>
      <c r="E2964" s="183"/>
      <c r="F2964" s="25">
        <v>45474</v>
      </c>
      <c r="G2964" s="25">
        <v>45657</v>
      </c>
      <c r="H2964" s="193"/>
      <c r="I2964" s="33"/>
      <c r="J2964" s="33"/>
      <c r="K2964" s="47">
        <v>18.59</v>
      </c>
      <c r="L2964" s="47">
        <v>3114.52</v>
      </c>
      <c r="M2964" s="248"/>
    </row>
    <row r="2965" spans="1:13" ht="23.1" customHeight="1" outlineLevel="1">
      <c r="A2965" s="190"/>
      <c r="B2965" s="190"/>
      <c r="C2965" s="208"/>
      <c r="D2965" s="183"/>
      <c r="E2965" s="183"/>
      <c r="F2965" s="112">
        <v>45292</v>
      </c>
      <c r="G2965" s="112">
        <v>45473</v>
      </c>
      <c r="H2965" s="193"/>
      <c r="I2965" s="33"/>
      <c r="J2965" s="33"/>
      <c r="K2965" s="47">
        <v>16.88</v>
      </c>
      <c r="L2965" s="47">
        <v>2407.02</v>
      </c>
      <c r="M2965" s="247" t="s">
        <v>347</v>
      </c>
    </row>
    <row r="2966" spans="1:13" ht="23.1" customHeight="1" outlineLevel="1">
      <c r="A2966" s="190"/>
      <c r="B2966" s="190"/>
      <c r="C2966" s="208"/>
      <c r="D2966" s="183"/>
      <c r="E2966" s="183"/>
      <c r="F2966" s="25">
        <v>45474</v>
      </c>
      <c r="G2966" s="25">
        <v>45657</v>
      </c>
      <c r="H2966" s="193"/>
      <c r="I2966" s="33"/>
      <c r="J2966" s="33"/>
      <c r="K2966" s="47">
        <v>18.59</v>
      </c>
      <c r="L2966" s="47">
        <v>2651.43</v>
      </c>
      <c r="M2966" s="248"/>
    </row>
    <row r="2967" spans="1:13" ht="23.1" customHeight="1" outlineLevel="1">
      <c r="A2967" s="190"/>
      <c r="B2967" s="190"/>
      <c r="C2967" s="208"/>
      <c r="D2967" s="183"/>
      <c r="E2967" s="183"/>
      <c r="F2967" s="112">
        <v>45292</v>
      </c>
      <c r="G2967" s="112">
        <v>45473</v>
      </c>
      <c r="H2967" s="193"/>
      <c r="I2967" s="33"/>
      <c r="J2967" s="33"/>
      <c r="K2967" s="47">
        <v>16.88</v>
      </c>
      <c r="L2967" s="47">
        <v>2581.4299999999998</v>
      </c>
      <c r="M2967" s="247" t="s">
        <v>348</v>
      </c>
    </row>
    <row r="2968" spans="1:13" ht="23.1" customHeight="1" outlineLevel="1">
      <c r="A2968" s="190"/>
      <c r="B2968" s="190"/>
      <c r="C2968" s="208"/>
      <c r="D2968" s="183"/>
      <c r="E2968" s="183"/>
      <c r="F2968" s="25">
        <v>45474</v>
      </c>
      <c r="G2968" s="25">
        <v>45657</v>
      </c>
      <c r="H2968" s="193"/>
      <c r="I2968" s="33"/>
      <c r="J2968" s="33"/>
      <c r="K2968" s="47">
        <v>18.59</v>
      </c>
      <c r="L2968" s="47">
        <v>2843.55</v>
      </c>
      <c r="M2968" s="248"/>
    </row>
    <row r="2969" spans="1:13" ht="23.1" customHeight="1" outlineLevel="1">
      <c r="A2969" s="190"/>
      <c r="B2969" s="190"/>
      <c r="C2969" s="208"/>
      <c r="D2969" s="183"/>
      <c r="E2969" s="183"/>
      <c r="F2969" s="112">
        <v>45292</v>
      </c>
      <c r="G2969" s="112">
        <v>45473</v>
      </c>
      <c r="H2969" s="193"/>
      <c r="I2969" s="33"/>
      <c r="J2969" s="33"/>
      <c r="K2969" s="47">
        <v>16.88</v>
      </c>
      <c r="L2969" s="47">
        <v>2698.78</v>
      </c>
      <c r="M2969" s="247" t="s">
        <v>349</v>
      </c>
    </row>
    <row r="2970" spans="1:13" ht="23.1" customHeight="1" outlineLevel="1">
      <c r="A2970" s="190"/>
      <c r="B2970" s="190"/>
      <c r="C2970" s="208"/>
      <c r="D2970" s="183"/>
      <c r="E2970" s="183"/>
      <c r="F2970" s="25">
        <v>45474</v>
      </c>
      <c r="G2970" s="25">
        <v>45657</v>
      </c>
      <c r="H2970" s="193"/>
      <c r="I2970" s="33"/>
      <c r="J2970" s="33"/>
      <c r="K2970" s="47">
        <v>18.59</v>
      </c>
      <c r="L2970" s="47">
        <v>2972.82</v>
      </c>
      <c r="M2970" s="248"/>
    </row>
    <row r="2971" spans="1:13" ht="23.1" customHeight="1" outlineLevel="1">
      <c r="A2971" s="190"/>
      <c r="B2971" s="190"/>
      <c r="C2971" s="208"/>
      <c r="D2971" s="183"/>
      <c r="E2971" s="183"/>
      <c r="F2971" s="112">
        <v>45292</v>
      </c>
      <c r="G2971" s="112">
        <v>45473</v>
      </c>
      <c r="H2971" s="193"/>
      <c r="I2971" s="33"/>
      <c r="J2971" s="33"/>
      <c r="K2971" s="47">
        <v>16.88</v>
      </c>
      <c r="L2971" s="47">
        <v>2823.97</v>
      </c>
      <c r="M2971" s="247" t="s">
        <v>350</v>
      </c>
    </row>
    <row r="2972" spans="1:13" ht="23.1" customHeight="1" outlineLevel="1">
      <c r="A2972" s="190"/>
      <c r="B2972" s="190"/>
      <c r="C2972" s="208"/>
      <c r="D2972" s="183"/>
      <c r="E2972" s="183"/>
      <c r="F2972" s="25">
        <v>45474</v>
      </c>
      <c r="G2972" s="25">
        <v>45657</v>
      </c>
      <c r="H2972" s="193"/>
      <c r="I2972" s="33"/>
      <c r="J2972" s="33"/>
      <c r="K2972" s="47">
        <v>18.59</v>
      </c>
      <c r="L2972" s="47">
        <v>3216.5</v>
      </c>
      <c r="M2972" s="248"/>
    </row>
    <row r="2973" spans="1:13" ht="23.1" customHeight="1" outlineLevel="1">
      <c r="A2973" s="190"/>
      <c r="B2973" s="190"/>
      <c r="C2973" s="208"/>
      <c r="D2973" s="183"/>
      <c r="E2973" s="183"/>
      <c r="F2973" s="112">
        <v>45292</v>
      </c>
      <c r="G2973" s="112">
        <v>45473</v>
      </c>
      <c r="H2973" s="193"/>
      <c r="I2973" s="33"/>
      <c r="J2973" s="33"/>
      <c r="K2973" s="47">
        <v>16.88</v>
      </c>
      <c r="L2973" s="47">
        <v>2473.87</v>
      </c>
      <c r="M2973" s="247" t="s">
        <v>351</v>
      </c>
    </row>
    <row r="2974" spans="1:13" ht="23.1" customHeight="1" outlineLevel="1">
      <c r="A2974" s="190"/>
      <c r="B2974" s="190"/>
      <c r="C2974" s="208"/>
      <c r="D2974" s="183"/>
      <c r="E2974" s="183"/>
      <c r="F2974" s="25">
        <v>45474</v>
      </c>
      <c r="G2974" s="25">
        <v>45657</v>
      </c>
      <c r="H2974" s="193"/>
      <c r="I2974" s="33"/>
      <c r="J2974" s="33"/>
      <c r="K2974" s="47">
        <v>18.59</v>
      </c>
      <c r="L2974" s="47">
        <v>2725.07</v>
      </c>
      <c r="M2974" s="248"/>
    </row>
    <row r="2975" spans="1:13" ht="23.1" customHeight="1" outlineLevel="1">
      <c r="A2975" s="190"/>
      <c r="B2975" s="190"/>
      <c r="C2975" s="208"/>
      <c r="D2975" s="183"/>
      <c r="E2975" s="183"/>
      <c r="F2975" s="112">
        <v>45292</v>
      </c>
      <c r="G2975" s="112">
        <v>45473</v>
      </c>
      <c r="H2975" s="193"/>
      <c r="I2975" s="33"/>
      <c r="J2975" s="33"/>
      <c r="K2975" s="47">
        <v>16.88</v>
      </c>
      <c r="L2975" s="47">
        <v>2698.78</v>
      </c>
      <c r="M2975" s="247" t="s">
        <v>352</v>
      </c>
    </row>
    <row r="2976" spans="1:13" ht="23.1" customHeight="1" outlineLevel="1">
      <c r="A2976" s="189"/>
      <c r="B2976" s="189"/>
      <c r="C2976" s="209"/>
      <c r="D2976" s="184"/>
      <c r="E2976" s="184"/>
      <c r="F2976" s="25">
        <v>45474</v>
      </c>
      <c r="G2976" s="25">
        <v>45657</v>
      </c>
      <c r="H2976" s="194"/>
      <c r="I2976" s="33"/>
      <c r="J2976" s="33"/>
      <c r="K2976" s="47">
        <v>18.59</v>
      </c>
      <c r="L2976" s="47">
        <v>2972.82</v>
      </c>
      <c r="M2976" s="248"/>
    </row>
    <row r="2977" spans="1:13" ht="23.1" customHeight="1" outlineLevel="1">
      <c r="A2977" s="188" t="s">
        <v>52</v>
      </c>
      <c r="B2977" s="188" t="s">
        <v>497</v>
      </c>
      <c r="C2977" s="207" t="s">
        <v>551</v>
      </c>
      <c r="D2977" s="182">
        <v>45279</v>
      </c>
      <c r="E2977" s="182" t="s">
        <v>742</v>
      </c>
      <c r="F2977" s="24">
        <v>45292</v>
      </c>
      <c r="G2977" s="24">
        <v>45473</v>
      </c>
      <c r="H2977" s="192"/>
      <c r="I2977" s="50">
        <v>64.13</v>
      </c>
      <c r="J2977" s="47">
        <v>5324.42</v>
      </c>
      <c r="K2977" s="33"/>
      <c r="L2977" s="33"/>
      <c r="M2977" s="251"/>
    </row>
    <row r="2978" spans="1:13" ht="23.1" customHeight="1" outlineLevel="1">
      <c r="A2978" s="190"/>
      <c r="B2978" s="190"/>
      <c r="C2978" s="208"/>
      <c r="D2978" s="184"/>
      <c r="E2978" s="184"/>
      <c r="F2978" s="113">
        <v>45474</v>
      </c>
      <c r="G2978" s="113">
        <v>45657</v>
      </c>
      <c r="H2978" s="194"/>
      <c r="I2978" s="50">
        <v>79.98</v>
      </c>
      <c r="J2978" s="47">
        <v>5324.42</v>
      </c>
      <c r="K2978" s="33"/>
      <c r="L2978" s="33"/>
      <c r="M2978" s="252"/>
    </row>
    <row r="2979" spans="1:13" ht="23.1" customHeight="1" outlineLevel="1">
      <c r="A2979" s="190"/>
      <c r="B2979" s="190"/>
      <c r="C2979" s="208"/>
      <c r="D2979" s="182">
        <v>45280</v>
      </c>
      <c r="E2979" s="182" t="s">
        <v>701</v>
      </c>
      <c r="F2979" s="112">
        <v>45292</v>
      </c>
      <c r="G2979" s="112">
        <v>45473</v>
      </c>
      <c r="H2979" s="192"/>
      <c r="I2979" s="33"/>
      <c r="J2979" s="33"/>
      <c r="K2979" s="47">
        <v>46.11</v>
      </c>
      <c r="L2979" s="47">
        <v>1328.48</v>
      </c>
      <c r="M2979" s="247" t="s">
        <v>345</v>
      </c>
    </row>
    <row r="2980" spans="1:13" ht="23.1" customHeight="1" outlineLevel="1">
      <c r="A2980" s="190"/>
      <c r="B2980" s="190"/>
      <c r="C2980" s="208"/>
      <c r="D2980" s="183"/>
      <c r="E2980" s="183"/>
      <c r="F2980" s="25">
        <v>45474</v>
      </c>
      <c r="G2980" s="25">
        <v>45657</v>
      </c>
      <c r="H2980" s="193"/>
      <c r="I2980" s="33"/>
      <c r="J2980" s="33"/>
      <c r="K2980" s="47">
        <v>53.06</v>
      </c>
      <c r="L2980" s="47">
        <v>1529.08</v>
      </c>
      <c r="M2980" s="248"/>
    </row>
    <row r="2981" spans="1:13" ht="23.1" customHeight="1" outlineLevel="1">
      <c r="A2981" s="190"/>
      <c r="B2981" s="190"/>
      <c r="C2981" s="208"/>
      <c r="D2981" s="183"/>
      <c r="E2981" s="183"/>
      <c r="F2981" s="112">
        <v>45292</v>
      </c>
      <c r="G2981" s="112">
        <v>45473</v>
      </c>
      <c r="H2981" s="193"/>
      <c r="I2981" s="33"/>
      <c r="J2981" s="33"/>
      <c r="K2981" s="47">
        <v>46.11</v>
      </c>
      <c r="L2981" s="47">
        <v>1455.01</v>
      </c>
      <c r="M2981" s="247" t="s">
        <v>346</v>
      </c>
    </row>
    <row r="2982" spans="1:13" ht="23.1" customHeight="1" outlineLevel="1">
      <c r="A2982" s="190"/>
      <c r="B2982" s="190"/>
      <c r="C2982" s="208"/>
      <c r="D2982" s="183"/>
      <c r="E2982" s="183"/>
      <c r="F2982" s="25">
        <v>45474</v>
      </c>
      <c r="G2982" s="25">
        <v>45657</v>
      </c>
      <c r="H2982" s="193"/>
      <c r="I2982" s="33"/>
      <c r="J2982" s="33"/>
      <c r="K2982" s="47">
        <v>53.06</v>
      </c>
      <c r="L2982" s="47">
        <v>1674.72</v>
      </c>
      <c r="M2982" s="248"/>
    </row>
    <row r="2983" spans="1:13" ht="23.1" customHeight="1" outlineLevel="1">
      <c r="A2983" s="190"/>
      <c r="B2983" s="190"/>
      <c r="C2983" s="208"/>
      <c r="D2983" s="183"/>
      <c r="E2983" s="183"/>
      <c r="F2983" s="112">
        <v>45292</v>
      </c>
      <c r="G2983" s="112">
        <v>45473</v>
      </c>
      <c r="H2983" s="193"/>
      <c r="I2983" s="33"/>
      <c r="J2983" s="33"/>
      <c r="K2983" s="47">
        <v>46.11</v>
      </c>
      <c r="L2983" s="47">
        <v>1238.73</v>
      </c>
      <c r="M2983" s="247" t="s">
        <v>347</v>
      </c>
    </row>
    <row r="2984" spans="1:13" ht="23.1" customHeight="1" outlineLevel="1">
      <c r="A2984" s="190"/>
      <c r="B2984" s="190"/>
      <c r="C2984" s="208"/>
      <c r="D2984" s="183"/>
      <c r="E2984" s="183"/>
      <c r="F2984" s="25">
        <v>45474</v>
      </c>
      <c r="G2984" s="25">
        <v>45657</v>
      </c>
      <c r="H2984" s="193"/>
      <c r="I2984" s="33"/>
      <c r="J2984" s="33"/>
      <c r="K2984" s="47">
        <v>53.06</v>
      </c>
      <c r="L2984" s="47">
        <v>1425.78</v>
      </c>
      <c r="M2984" s="248"/>
    </row>
    <row r="2985" spans="1:13" ht="23.1" customHeight="1" outlineLevel="1">
      <c r="A2985" s="190"/>
      <c r="B2985" s="190"/>
      <c r="C2985" s="208"/>
      <c r="D2985" s="183"/>
      <c r="E2985" s="183"/>
      <c r="F2985" s="112">
        <v>45292</v>
      </c>
      <c r="G2985" s="112">
        <v>45473</v>
      </c>
      <c r="H2985" s="193"/>
      <c r="I2985" s="33"/>
      <c r="J2985" s="33"/>
      <c r="K2985" s="47">
        <v>46.11</v>
      </c>
      <c r="L2985" s="47">
        <v>1328.48</v>
      </c>
      <c r="M2985" s="247" t="s">
        <v>348</v>
      </c>
    </row>
    <row r="2986" spans="1:13" ht="23.1" customHeight="1" outlineLevel="1">
      <c r="A2986" s="190"/>
      <c r="B2986" s="190"/>
      <c r="C2986" s="208"/>
      <c r="D2986" s="183"/>
      <c r="E2986" s="183"/>
      <c r="F2986" s="25">
        <v>45474</v>
      </c>
      <c r="G2986" s="25">
        <v>45657</v>
      </c>
      <c r="H2986" s="193"/>
      <c r="I2986" s="33"/>
      <c r="J2986" s="33"/>
      <c r="K2986" s="47">
        <v>53.06</v>
      </c>
      <c r="L2986" s="47">
        <v>1529.08</v>
      </c>
      <c r="M2986" s="248"/>
    </row>
    <row r="2987" spans="1:13" ht="23.1" customHeight="1" outlineLevel="1">
      <c r="A2987" s="190"/>
      <c r="B2987" s="190"/>
      <c r="C2987" s="208"/>
      <c r="D2987" s="183"/>
      <c r="E2987" s="183"/>
      <c r="F2987" s="112">
        <v>45292</v>
      </c>
      <c r="G2987" s="112">
        <v>45473</v>
      </c>
      <c r="H2987" s="193"/>
      <c r="I2987" s="33"/>
      <c r="J2987" s="33"/>
      <c r="K2987" s="47">
        <v>46.11</v>
      </c>
      <c r="L2987" s="47">
        <v>1388.87</v>
      </c>
      <c r="M2987" s="247" t="s">
        <v>349</v>
      </c>
    </row>
    <row r="2988" spans="1:13" ht="23.1" customHeight="1" outlineLevel="1">
      <c r="A2988" s="190"/>
      <c r="B2988" s="190"/>
      <c r="C2988" s="208"/>
      <c r="D2988" s="183"/>
      <c r="E2988" s="183"/>
      <c r="F2988" s="25">
        <v>45474</v>
      </c>
      <c r="G2988" s="25">
        <v>45657</v>
      </c>
      <c r="H2988" s="193"/>
      <c r="I2988" s="33"/>
      <c r="J2988" s="33"/>
      <c r="K2988" s="47">
        <v>53.06</v>
      </c>
      <c r="L2988" s="47">
        <v>1598.59</v>
      </c>
      <c r="M2988" s="248"/>
    </row>
    <row r="2989" spans="1:13" ht="23.1" customHeight="1" outlineLevel="1">
      <c r="A2989" s="190"/>
      <c r="B2989" s="190"/>
      <c r="C2989" s="208"/>
      <c r="D2989" s="183"/>
      <c r="E2989" s="183"/>
      <c r="F2989" s="112">
        <v>45292</v>
      </c>
      <c r="G2989" s="112">
        <v>45473</v>
      </c>
      <c r="H2989" s="193"/>
      <c r="I2989" s="33"/>
      <c r="J2989" s="33"/>
      <c r="K2989" s="47">
        <v>46.11</v>
      </c>
      <c r="L2989" s="47">
        <v>1502.72</v>
      </c>
      <c r="M2989" s="247" t="s">
        <v>350</v>
      </c>
    </row>
    <row r="2990" spans="1:13" ht="23.1" customHeight="1" outlineLevel="1">
      <c r="A2990" s="190"/>
      <c r="B2990" s="190"/>
      <c r="C2990" s="208"/>
      <c r="D2990" s="183"/>
      <c r="E2990" s="183"/>
      <c r="F2990" s="25">
        <v>45474</v>
      </c>
      <c r="G2990" s="25">
        <v>45657</v>
      </c>
      <c r="H2990" s="193"/>
      <c r="I2990" s="33"/>
      <c r="J2990" s="33"/>
      <c r="K2990" s="47">
        <v>53.06</v>
      </c>
      <c r="L2990" s="47">
        <v>1729.63</v>
      </c>
      <c r="M2990" s="248"/>
    </row>
    <row r="2991" spans="1:13" ht="23.1" customHeight="1" outlineLevel="1">
      <c r="A2991" s="190"/>
      <c r="B2991" s="190"/>
      <c r="C2991" s="208"/>
      <c r="D2991" s="183"/>
      <c r="E2991" s="183"/>
      <c r="F2991" s="112">
        <v>45292</v>
      </c>
      <c r="G2991" s="112">
        <v>45473</v>
      </c>
      <c r="H2991" s="193"/>
      <c r="I2991" s="33"/>
      <c r="J2991" s="33"/>
      <c r="K2991" s="47">
        <v>46.11</v>
      </c>
      <c r="L2991" s="47">
        <v>1273.1300000000001</v>
      </c>
      <c r="M2991" s="247" t="s">
        <v>351</v>
      </c>
    </row>
    <row r="2992" spans="1:13" ht="23.1" customHeight="1" outlineLevel="1">
      <c r="A2992" s="190"/>
      <c r="B2992" s="190"/>
      <c r="C2992" s="208"/>
      <c r="D2992" s="183"/>
      <c r="E2992" s="183"/>
      <c r="F2992" s="25">
        <v>45474</v>
      </c>
      <c r="G2992" s="25">
        <v>45657</v>
      </c>
      <c r="H2992" s="193"/>
      <c r="I2992" s="33"/>
      <c r="J2992" s="33"/>
      <c r="K2992" s="47">
        <v>53.06</v>
      </c>
      <c r="L2992" s="47">
        <v>1465.37</v>
      </c>
      <c r="M2992" s="248"/>
    </row>
    <row r="2993" spans="1:13" ht="23.1" customHeight="1" outlineLevel="1">
      <c r="A2993" s="190"/>
      <c r="B2993" s="190"/>
      <c r="C2993" s="208"/>
      <c r="D2993" s="183"/>
      <c r="E2993" s="183"/>
      <c r="F2993" s="112">
        <v>45292</v>
      </c>
      <c r="G2993" s="112">
        <v>45473</v>
      </c>
      <c r="H2993" s="193"/>
      <c r="I2993" s="33"/>
      <c r="J2993" s="33"/>
      <c r="K2993" s="47">
        <v>46.11</v>
      </c>
      <c r="L2993" s="47">
        <v>1388.87</v>
      </c>
      <c r="M2993" s="247" t="s">
        <v>352</v>
      </c>
    </row>
    <row r="2994" spans="1:13" ht="23.1" customHeight="1" outlineLevel="1">
      <c r="A2994" s="189"/>
      <c r="B2994" s="189"/>
      <c r="C2994" s="209"/>
      <c r="D2994" s="184"/>
      <c r="E2994" s="184"/>
      <c r="F2994" s="25">
        <v>45474</v>
      </c>
      <c r="G2994" s="25">
        <v>45657</v>
      </c>
      <c r="H2994" s="194"/>
      <c r="I2994" s="33"/>
      <c r="J2994" s="33"/>
      <c r="K2994" s="47">
        <v>53.06</v>
      </c>
      <c r="L2994" s="47">
        <v>1598.59</v>
      </c>
      <c r="M2994" s="248"/>
    </row>
    <row r="2995" spans="1:13" ht="23.1" customHeight="1" outlineLevel="1">
      <c r="A2995" s="188" t="s">
        <v>52</v>
      </c>
      <c r="B2995" s="188" t="s">
        <v>408</v>
      </c>
      <c r="C2995" s="188" t="s">
        <v>100</v>
      </c>
      <c r="D2995" s="182">
        <v>45278</v>
      </c>
      <c r="E2995" s="182" t="s">
        <v>649</v>
      </c>
      <c r="F2995" s="24">
        <v>45292</v>
      </c>
      <c r="G2995" s="24">
        <v>45473</v>
      </c>
      <c r="H2995" s="195"/>
      <c r="I2995" s="50">
        <v>93.33</v>
      </c>
      <c r="J2995" s="47">
        <v>2048.6</v>
      </c>
      <c r="K2995" s="116"/>
      <c r="L2995" s="116"/>
      <c r="M2995" s="247"/>
    </row>
    <row r="2996" spans="1:13" ht="23.1" customHeight="1" outlineLevel="1">
      <c r="A2996" s="190"/>
      <c r="B2996" s="190"/>
      <c r="C2996" s="190"/>
      <c r="D2996" s="184"/>
      <c r="E2996" s="184"/>
      <c r="F2996" s="113">
        <v>45474</v>
      </c>
      <c r="G2996" s="113">
        <v>45657</v>
      </c>
      <c r="H2996" s="196"/>
      <c r="I2996" s="50">
        <v>100.65</v>
      </c>
      <c r="J2996" s="47">
        <v>2048.6</v>
      </c>
      <c r="K2996" s="116"/>
      <c r="L2996" s="116"/>
      <c r="M2996" s="248"/>
    </row>
    <row r="2997" spans="1:13" ht="23.1" customHeight="1" outlineLevel="1">
      <c r="A2997" s="190"/>
      <c r="B2997" s="190"/>
      <c r="C2997" s="190"/>
      <c r="D2997" s="185">
        <v>45280</v>
      </c>
      <c r="E2997" s="182" t="s">
        <v>640</v>
      </c>
      <c r="F2997" s="112">
        <v>45292</v>
      </c>
      <c r="G2997" s="112">
        <v>45473</v>
      </c>
      <c r="H2997" s="192"/>
      <c r="I2997" s="116"/>
      <c r="J2997" s="116"/>
      <c r="K2997" s="47">
        <v>20.079999999999998</v>
      </c>
      <c r="L2997" s="47">
        <v>2458.3200000000002</v>
      </c>
      <c r="M2997" s="247" t="s">
        <v>345</v>
      </c>
    </row>
    <row r="2998" spans="1:13" ht="23.1" customHeight="1" outlineLevel="1">
      <c r="A2998" s="190"/>
      <c r="B2998" s="190"/>
      <c r="C2998" s="190"/>
      <c r="D2998" s="185"/>
      <c r="E2998" s="183"/>
      <c r="F2998" s="25">
        <v>45474</v>
      </c>
      <c r="G2998" s="25">
        <v>45657</v>
      </c>
      <c r="H2998" s="193"/>
      <c r="I2998" s="116"/>
      <c r="J2998" s="116"/>
      <c r="K2998" s="47">
        <v>23.11</v>
      </c>
      <c r="L2998" s="47">
        <v>2458.3200000000002</v>
      </c>
      <c r="M2998" s="248"/>
    </row>
    <row r="2999" spans="1:13" ht="23.1" customHeight="1" outlineLevel="1">
      <c r="A2999" s="190"/>
      <c r="B2999" s="190"/>
      <c r="C2999" s="190"/>
      <c r="D2999" s="185"/>
      <c r="E2999" s="183"/>
      <c r="F2999" s="112">
        <v>45292</v>
      </c>
      <c r="G2999" s="112">
        <v>45473</v>
      </c>
      <c r="H2999" s="193"/>
      <c r="I2999" s="116"/>
      <c r="J2999" s="116"/>
      <c r="K2999" s="47">
        <v>21.02</v>
      </c>
      <c r="L2999" s="47">
        <v>2458.3200000000002</v>
      </c>
      <c r="M2999" s="247" t="s">
        <v>346</v>
      </c>
    </row>
    <row r="3000" spans="1:13" ht="23.1" customHeight="1" outlineLevel="1">
      <c r="A3000" s="190"/>
      <c r="B3000" s="190"/>
      <c r="C3000" s="190"/>
      <c r="D3000" s="185"/>
      <c r="E3000" s="183"/>
      <c r="F3000" s="25">
        <v>45474</v>
      </c>
      <c r="G3000" s="25">
        <v>45657</v>
      </c>
      <c r="H3000" s="193"/>
      <c r="I3000" s="116"/>
      <c r="J3000" s="116"/>
      <c r="K3000" s="47">
        <v>24.19</v>
      </c>
      <c r="L3000" s="47">
        <v>2458.3200000000002</v>
      </c>
      <c r="M3000" s="248"/>
    </row>
    <row r="3001" spans="1:13" ht="23.1" customHeight="1" outlineLevel="1">
      <c r="A3001" s="190"/>
      <c r="B3001" s="190"/>
      <c r="C3001" s="190"/>
      <c r="D3001" s="185"/>
      <c r="E3001" s="183"/>
      <c r="F3001" s="112">
        <v>45292</v>
      </c>
      <c r="G3001" s="112">
        <v>45473</v>
      </c>
      <c r="H3001" s="193"/>
      <c r="I3001" s="116"/>
      <c r="J3001" s="116"/>
      <c r="K3001" s="47">
        <v>20.079999999999998</v>
      </c>
      <c r="L3001" s="47">
        <v>2363.7800000000002</v>
      </c>
      <c r="M3001" s="247" t="s">
        <v>347</v>
      </c>
    </row>
    <row r="3002" spans="1:13" ht="23.1" customHeight="1" outlineLevel="1">
      <c r="A3002" s="190"/>
      <c r="B3002" s="190"/>
      <c r="C3002" s="190"/>
      <c r="D3002" s="185"/>
      <c r="E3002" s="183"/>
      <c r="F3002" s="25">
        <v>45474</v>
      </c>
      <c r="G3002" s="25">
        <v>45657</v>
      </c>
      <c r="H3002" s="193"/>
      <c r="I3002" s="116"/>
      <c r="J3002" s="116"/>
      <c r="K3002" s="47">
        <v>23.11</v>
      </c>
      <c r="L3002" s="47">
        <v>2458.3200000000002</v>
      </c>
      <c r="M3002" s="248"/>
    </row>
    <row r="3003" spans="1:13" ht="23.1" customHeight="1" outlineLevel="1">
      <c r="A3003" s="190"/>
      <c r="B3003" s="190"/>
      <c r="C3003" s="190"/>
      <c r="D3003" s="185"/>
      <c r="E3003" s="183"/>
      <c r="F3003" s="112">
        <v>45292</v>
      </c>
      <c r="G3003" s="112">
        <v>45473</v>
      </c>
      <c r="H3003" s="193"/>
      <c r="I3003" s="116"/>
      <c r="J3003" s="116"/>
      <c r="K3003" s="47">
        <v>20.079999999999998</v>
      </c>
      <c r="L3003" s="47">
        <v>2458.3200000000002</v>
      </c>
      <c r="M3003" s="247" t="s">
        <v>348</v>
      </c>
    </row>
    <row r="3004" spans="1:13" ht="23.1" customHeight="1" outlineLevel="1">
      <c r="A3004" s="190"/>
      <c r="B3004" s="190"/>
      <c r="C3004" s="190"/>
      <c r="D3004" s="185"/>
      <c r="E3004" s="183"/>
      <c r="F3004" s="25">
        <v>45474</v>
      </c>
      <c r="G3004" s="25">
        <v>45657</v>
      </c>
      <c r="H3004" s="193"/>
      <c r="I3004" s="116"/>
      <c r="J3004" s="116"/>
      <c r="K3004" s="47">
        <v>23.11</v>
      </c>
      <c r="L3004" s="47">
        <v>2458.3200000000002</v>
      </c>
      <c r="M3004" s="248"/>
    </row>
    <row r="3005" spans="1:13" ht="23.1" customHeight="1" outlineLevel="1">
      <c r="A3005" s="190"/>
      <c r="B3005" s="190"/>
      <c r="C3005" s="190"/>
      <c r="D3005" s="185"/>
      <c r="E3005" s="183"/>
      <c r="F3005" s="112">
        <v>45292</v>
      </c>
      <c r="G3005" s="112">
        <v>45473</v>
      </c>
      <c r="H3005" s="193"/>
      <c r="I3005" s="116"/>
      <c r="J3005" s="116"/>
      <c r="K3005" s="47">
        <v>20.079999999999998</v>
      </c>
      <c r="L3005" s="47">
        <v>2458.3200000000002</v>
      </c>
      <c r="M3005" s="247" t="s">
        <v>349</v>
      </c>
    </row>
    <row r="3006" spans="1:13" ht="23.1" customHeight="1" outlineLevel="1">
      <c r="A3006" s="190"/>
      <c r="B3006" s="190"/>
      <c r="C3006" s="190"/>
      <c r="D3006" s="185"/>
      <c r="E3006" s="183"/>
      <c r="F3006" s="25">
        <v>45474</v>
      </c>
      <c r="G3006" s="25">
        <v>45657</v>
      </c>
      <c r="H3006" s="193"/>
      <c r="I3006" s="116"/>
      <c r="J3006" s="116"/>
      <c r="K3006" s="47">
        <v>23.11</v>
      </c>
      <c r="L3006" s="47">
        <v>2458.3200000000002</v>
      </c>
      <c r="M3006" s="248"/>
    </row>
    <row r="3007" spans="1:13" ht="23.1" customHeight="1" outlineLevel="1">
      <c r="A3007" s="190"/>
      <c r="B3007" s="190"/>
      <c r="C3007" s="190"/>
      <c r="D3007" s="185"/>
      <c r="E3007" s="183"/>
      <c r="F3007" s="112">
        <v>45292</v>
      </c>
      <c r="G3007" s="112">
        <v>45473</v>
      </c>
      <c r="H3007" s="193"/>
      <c r="I3007" s="116"/>
      <c r="J3007" s="116"/>
      <c r="K3007" s="47">
        <v>21.65</v>
      </c>
      <c r="L3007" s="47">
        <v>2458.3200000000002</v>
      </c>
      <c r="M3007" s="247" t="s">
        <v>350</v>
      </c>
    </row>
    <row r="3008" spans="1:13" ht="23.1" customHeight="1" outlineLevel="1">
      <c r="A3008" s="190"/>
      <c r="B3008" s="190"/>
      <c r="C3008" s="190"/>
      <c r="D3008" s="185"/>
      <c r="E3008" s="183"/>
      <c r="F3008" s="25">
        <v>45474</v>
      </c>
      <c r="G3008" s="25">
        <v>45657</v>
      </c>
      <c r="H3008" s="193"/>
      <c r="I3008" s="116"/>
      <c r="J3008" s="116"/>
      <c r="K3008" s="47">
        <v>24.92</v>
      </c>
      <c r="L3008" s="47">
        <v>2458.3200000000002</v>
      </c>
      <c r="M3008" s="248"/>
    </row>
    <row r="3009" spans="1:13" ht="23.1" customHeight="1" outlineLevel="1">
      <c r="A3009" s="190"/>
      <c r="B3009" s="190"/>
      <c r="C3009" s="190"/>
      <c r="D3009" s="185"/>
      <c r="E3009" s="183"/>
      <c r="F3009" s="112">
        <v>45292</v>
      </c>
      <c r="G3009" s="112">
        <v>45473</v>
      </c>
      <c r="H3009" s="193"/>
      <c r="I3009" s="116"/>
      <c r="J3009" s="116"/>
      <c r="K3009" s="47">
        <v>20.079999999999998</v>
      </c>
      <c r="L3009" s="47">
        <v>2429.44</v>
      </c>
      <c r="M3009" s="247" t="s">
        <v>351</v>
      </c>
    </row>
    <row r="3010" spans="1:13" ht="23.1" customHeight="1" outlineLevel="1">
      <c r="A3010" s="190"/>
      <c r="B3010" s="190"/>
      <c r="C3010" s="190"/>
      <c r="D3010" s="185"/>
      <c r="E3010" s="183"/>
      <c r="F3010" s="25">
        <v>45474</v>
      </c>
      <c r="G3010" s="25">
        <v>45657</v>
      </c>
      <c r="H3010" s="193"/>
      <c r="I3010" s="116"/>
      <c r="J3010" s="116"/>
      <c r="K3010" s="47">
        <v>23.11</v>
      </c>
      <c r="L3010" s="47">
        <v>2458.3200000000002</v>
      </c>
      <c r="M3010" s="248"/>
    </row>
    <row r="3011" spans="1:13" ht="23.1" customHeight="1" outlineLevel="1">
      <c r="A3011" s="190"/>
      <c r="B3011" s="190"/>
      <c r="C3011" s="190"/>
      <c r="D3011" s="185"/>
      <c r="E3011" s="183"/>
      <c r="F3011" s="112">
        <v>45292</v>
      </c>
      <c r="G3011" s="112">
        <v>45473</v>
      </c>
      <c r="H3011" s="193"/>
      <c r="I3011" s="116"/>
      <c r="J3011" s="116"/>
      <c r="K3011" s="47">
        <v>20.079999999999998</v>
      </c>
      <c r="L3011" s="47">
        <v>2458.3200000000002</v>
      </c>
      <c r="M3011" s="247" t="s">
        <v>352</v>
      </c>
    </row>
    <row r="3012" spans="1:13" ht="23.1" customHeight="1" outlineLevel="1">
      <c r="A3012" s="189"/>
      <c r="B3012" s="189"/>
      <c r="C3012" s="189"/>
      <c r="D3012" s="185"/>
      <c r="E3012" s="184"/>
      <c r="F3012" s="25">
        <v>45474</v>
      </c>
      <c r="G3012" s="25">
        <v>45657</v>
      </c>
      <c r="H3012" s="194"/>
      <c r="I3012" s="116"/>
      <c r="J3012" s="116"/>
      <c r="K3012" s="47">
        <v>23.11</v>
      </c>
      <c r="L3012" s="47">
        <v>2458.3200000000002</v>
      </c>
      <c r="M3012" s="248"/>
    </row>
    <row r="3013" spans="1:13" ht="23.1" customHeight="1" outlineLevel="1">
      <c r="A3013" s="188" t="s">
        <v>52</v>
      </c>
      <c r="B3013" s="188" t="s">
        <v>405</v>
      </c>
      <c r="C3013" s="207" t="s">
        <v>100</v>
      </c>
      <c r="D3013" s="182">
        <v>45275</v>
      </c>
      <c r="E3013" s="182" t="s">
        <v>642</v>
      </c>
      <c r="F3013" s="24">
        <v>45292</v>
      </c>
      <c r="G3013" s="24">
        <v>45473</v>
      </c>
      <c r="H3013" s="210"/>
      <c r="I3013" s="50">
        <v>50.79</v>
      </c>
      <c r="J3013" s="47">
        <v>3718.21</v>
      </c>
      <c r="K3013" s="33"/>
      <c r="L3013" s="33"/>
      <c r="M3013" s="251"/>
    </row>
    <row r="3014" spans="1:13" ht="23.1" customHeight="1" outlineLevel="1">
      <c r="A3014" s="190"/>
      <c r="B3014" s="190"/>
      <c r="C3014" s="208"/>
      <c r="D3014" s="184"/>
      <c r="E3014" s="184"/>
      <c r="F3014" s="113">
        <v>45474</v>
      </c>
      <c r="G3014" s="113">
        <v>45657</v>
      </c>
      <c r="H3014" s="210"/>
      <c r="I3014" s="50">
        <v>68.53</v>
      </c>
      <c r="J3014" s="47">
        <v>3718.21</v>
      </c>
      <c r="K3014" s="33"/>
      <c r="L3014" s="33"/>
      <c r="M3014" s="252"/>
    </row>
    <row r="3015" spans="1:13" ht="23.1" customHeight="1" outlineLevel="1">
      <c r="A3015" s="190"/>
      <c r="B3015" s="190"/>
      <c r="C3015" s="208"/>
      <c r="D3015" s="185">
        <v>45280</v>
      </c>
      <c r="E3015" s="182" t="s">
        <v>640</v>
      </c>
      <c r="F3015" s="112">
        <v>45292</v>
      </c>
      <c r="G3015" s="112">
        <v>45473</v>
      </c>
      <c r="H3015" s="210"/>
      <c r="I3015" s="131"/>
      <c r="J3015" s="131"/>
      <c r="K3015" s="47">
        <v>45.095988339544292</v>
      </c>
      <c r="L3015" s="47">
        <v>1834.7373158198939</v>
      </c>
      <c r="M3015" s="247" t="s">
        <v>345</v>
      </c>
    </row>
    <row r="3016" spans="1:13" ht="23.1" customHeight="1" outlineLevel="1">
      <c r="A3016" s="190"/>
      <c r="B3016" s="190"/>
      <c r="C3016" s="208"/>
      <c r="D3016" s="185"/>
      <c r="E3016" s="183"/>
      <c r="F3016" s="25">
        <v>45474</v>
      </c>
      <c r="G3016" s="25">
        <v>45657</v>
      </c>
      <c r="H3016" s="210"/>
      <c r="I3016" s="131"/>
      <c r="J3016" s="131"/>
      <c r="K3016" s="47">
        <v>49.695779150177813</v>
      </c>
      <c r="L3016" s="47">
        <v>2021.880522033523</v>
      </c>
      <c r="M3016" s="248"/>
    </row>
    <row r="3017" spans="1:13" ht="23.1" customHeight="1" outlineLevel="1">
      <c r="A3017" s="190"/>
      <c r="B3017" s="190"/>
      <c r="C3017" s="208"/>
      <c r="D3017" s="185"/>
      <c r="E3017" s="183"/>
      <c r="F3017" s="112">
        <v>45292</v>
      </c>
      <c r="G3017" s="112">
        <v>45473</v>
      </c>
      <c r="H3017" s="210"/>
      <c r="I3017" s="131"/>
      <c r="J3017" s="131"/>
      <c r="K3017" s="47">
        <v>45.095988339544292</v>
      </c>
      <c r="L3017" s="47">
        <v>2009.4742030408363</v>
      </c>
      <c r="M3017" s="247" t="s">
        <v>346</v>
      </c>
    </row>
    <row r="3018" spans="1:13" ht="23.1" customHeight="1" outlineLevel="1">
      <c r="A3018" s="190"/>
      <c r="B3018" s="190"/>
      <c r="C3018" s="208"/>
      <c r="D3018" s="185"/>
      <c r="E3018" s="183"/>
      <c r="F3018" s="25">
        <v>45474</v>
      </c>
      <c r="G3018" s="25">
        <v>45657</v>
      </c>
      <c r="H3018" s="210"/>
      <c r="I3018" s="131"/>
      <c r="J3018" s="131"/>
      <c r="K3018" s="47">
        <v>49.695779150177813</v>
      </c>
      <c r="L3018" s="47">
        <v>2214.4405717510012</v>
      </c>
      <c r="M3018" s="248"/>
    </row>
    <row r="3019" spans="1:13" ht="23.1" customHeight="1" outlineLevel="1">
      <c r="A3019" s="190"/>
      <c r="B3019" s="190"/>
      <c r="C3019" s="208"/>
      <c r="D3019" s="185"/>
      <c r="E3019" s="183"/>
      <c r="F3019" s="112">
        <v>45292</v>
      </c>
      <c r="G3019" s="112">
        <v>45473</v>
      </c>
      <c r="H3019" s="210"/>
      <c r="I3019" s="131"/>
      <c r="J3019" s="131"/>
      <c r="K3019" s="47">
        <v>45.095988339544292</v>
      </c>
      <c r="L3019" s="47">
        <v>1710.7685782644958</v>
      </c>
      <c r="M3019" s="247" t="s">
        <v>347</v>
      </c>
    </row>
    <row r="3020" spans="1:13" ht="23.1" customHeight="1" outlineLevel="1">
      <c r="A3020" s="190"/>
      <c r="B3020" s="190"/>
      <c r="C3020" s="208"/>
      <c r="D3020" s="185"/>
      <c r="E3020" s="183"/>
      <c r="F3020" s="25">
        <v>45474</v>
      </c>
      <c r="G3020" s="25">
        <v>45657</v>
      </c>
      <c r="H3020" s="210"/>
      <c r="I3020" s="131"/>
      <c r="J3020" s="131"/>
      <c r="K3020" s="47">
        <v>49.695779150177813</v>
      </c>
      <c r="L3020" s="47">
        <v>1885.2669732474742</v>
      </c>
      <c r="M3020" s="248"/>
    </row>
    <row r="3021" spans="1:13" ht="23.1" customHeight="1" outlineLevel="1">
      <c r="A3021" s="190"/>
      <c r="B3021" s="190"/>
      <c r="C3021" s="208"/>
      <c r="D3021" s="185"/>
      <c r="E3021" s="183"/>
      <c r="F3021" s="112">
        <v>45292</v>
      </c>
      <c r="G3021" s="112">
        <v>45473</v>
      </c>
      <c r="H3021" s="210"/>
      <c r="I3021" s="131"/>
      <c r="J3021" s="131"/>
      <c r="K3021" s="47">
        <v>45.095988339544292</v>
      </c>
      <c r="L3021" s="47">
        <v>1834.7373158198939</v>
      </c>
      <c r="M3021" s="247" t="s">
        <v>348</v>
      </c>
    </row>
    <row r="3022" spans="1:13" ht="23.1" customHeight="1" outlineLevel="1">
      <c r="A3022" s="190"/>
      <c r="B3022" s="190"/>
      <c r="C3022" s="208"/>
      <c r="D3022" s="185"/>
      <c r="E3022" s="183"/>
      <c r="F3022" s="25">
        <v>45474</v>
      </c>
      <c r="G3022" s="25">
        <v>45657</v>
      </c>
      <c r="H3022" s="210"/>
      <c r="I3022" s="131"/>
      <c r="J3022" s="131"/>
      <c r="K3022" s="47">
        <v>49.695779150177813</v>
      </c>
      <c r="L3022" s="47">
        <v>2021.880522033523</v>
      </c>
      <c r="M3022" s="248"/>
    </row>
    <row r="3023" spans="1:13" ht="23.1" customHeight="1" outlineLevel="1">
      <c r="A3023" s="190"/>
      <c r="B3023" s="190"/>
      <c r="C3023" s="208"/>
      <c r="D3023" s="185"/>
      <c r="E3023" s="183"/>
      <c r="F3023" s="112">
        <v>45292</v>
      </c>
      <c r="G3023" s="112">
        <v>45473</v>
      </c>
      <c r="H3023" s="210"/>
      <c r="I3023" s="131"/>
      <c r="J3023" s="131"/>
      <c r="K3023" s="47">
        <v>45.095988339544292</v>
      </c>
      <c r="L3023" s="47">
        <v>1918.13446653898</v>
      </c>
      <c r="M3023" s="247" t="s">
        <v>349</v>
      </c>
    </row>
    <row r="3024" spans="1:13" ht="23.1" customHeight="1" outlineLevel="1">
      <c r="A3024" s="190"/>
      <c r="B3024" s="190"/>
      <c r="C3024" s="208"/>
      <c r="D3024" s="185"/>
      <c r="E3024" s="183"/>
      <c r="F3024" s="25">
        <v>45474</v>
      </c>
      <c r="G3024" s="25">
        <v>45657</v>
      </c>
      <c r="H3024" s="210"/>
      <c r="I3024" s="131"/>
      <c r="J3024" s="131"/>
      <c r="K3024" s="47">
        <v>49.695779150177813</v>
      </c>
      <c r="L3024" s="47">
        <v>2113.7841821259558</v>
      </c>
      <c r="M3024" s="248"/>
    </row>
    <row r="3025" spans="1:13" ht="23.1" customHeight="1" outlineLevel="1">
      <c r="A3025" s="190"/>
      <c r="B3025" s="190"/>
      <c r="C3025" s="208"/>
      <c r="D3025" s="185"/>
      <c r="E3025" s="183"/>
      <c r="F3025" s="112">
        <v>45292</v>
      </c>
      <c r="G3025" s="112">
        <v>45473</v>
      </c>
      <c r="H3025" s="210"/>
      <c r="I3025" s="131"/>
      <c r="J3025" s="131"/>
      <c r="K3025" s="47">
        <v>45.095988339544292</v>
      </c>
      <c r="L3025" s="47">
        <v>2075.3586031405357</v>
      </c>
      <c r="M3025" s="247" t="s">
        <v>350</v>
      </c>
    </row>
    <row r="3026" spans="1:13" ht="23.1" customHeight="1" outlineLevel="1">
      <c r="A3026" s="190"/>
      <c r="B3026" s="190"/>
      <c r="C3026" s="208"/>
      <c r="D3026" s="185"/>
      <c r="E3026" s="183"/>
      <c r="F3026" s="25">
        <v>45474</v>
      </c>
      <c r="G3026" s="25">
        <v>45657</v>
      </c>
      <c r="H3026" s="210"/>
      <c r="I3026" s="131"/>
      <c r="J3026" s="131"/>
      <c r="K3026" s="47">
        <v>49.695779150177813</v>
      </c>
      <c r="L3026" s="47">
        <v>2287.0451806608703</v>
      </c>
      <c r="M3026" s="248"/>
    </row>
    <row r="3027" spans="1:13" ht="23.1" customHeight="1" outlineLevel="1">
      <c r="A3027" s="190"/>
      <c r="B3027" s="190"/>
      <c r="C3027" s="208"/>
      <c r="D3027" s="185"/>
      <c r="E3027" s="183"/>
      <c r="F3027" s="112">
        <v>45292</v>
      </c>
      <c r="G3027" s="112">
        <v>45473</v>
      </c>
      <c r="H3027" s="210"/>
      <c r="I3027" s="131"/>
      <c r="J3027" s="131"/>
      <c r="K3027" s="47">
        <v>45.095988339544292</v>
      </c>
      <c r="L3027" s="47">
        <v>1758.289927660732</v>
      </c>
      <c r="M3027" s="247" t="s">
        <v>351</v>
      </c>
    </row>
    <row r="3028" spans="1:13" ht="23.1" customHeight="1" outlineLevel="1">
      <c r="A3028" s="190"/>
      <c r="B3028" s="190"/>
      <c r="C3028" s="208"/>
      <c r="D3028" s="185"/>
      <c r="E3028" s="183"/>
      <c r="F3028" s="25">
        <v>45474</v>
      </c>
      <c r="G3028" s="25">
        <v>45657</v>
      </c>
      <c r="H3028" s="210"/>
      <c r="I3028" s="131"/>
      <c r="J3028" s="131"/>
      <c r="K3028" s="47">
        <v>49.695779150177813</v>
      </c>
      <c r="L3028" s="47">
        <v>1937.6355002821265</v>
      </c>
      <c r="M3028" s="248"/>
    </row>
    <row r="3029" spans="1:13" ht="23.1" customHeight="1" outlineLevel="1">
      <c r="A3029" s="190"/>
      <c r="B3029" s="190"/>
      <c r="C3029" s="208"/>
      <c r="D3029" s="185"/>
      <c r="E3029" s="183"/>
      <c r="F3029" s="112">
        <v>45292</v>
      </c>
      <c r="G3029" s="112">
        <v>45473</v>
      </c>
      <c r="H3029" s="210"/>
      <c r="I3029" s="131"/>
      <c r="J3029" s="131"/>
      <c r="K3029" s="47">
        <v>45.095988339544292</v>
      </c>
      <c r="L3029" s="47">
        <v>1918.13446653898</v>
      </c>
      <c r="M3029" s="247" t="s">
        <v>352</v>
      </c>
    </row>
    <row r="3030" spans="1:13" ht="23.1" customHeight="1" outlineLevel="1">
      <c r="A3030" s="189"/>
      <c r="B3030" s="189"/>
      <c r="C3030" s="209"/>
      <c r="D3030" s="185"/>
      <c r="E3030" s="184"/>
      <c r="F3030" s="25">
        <v>45474</v>
      </c>
      <c r="G3030" s="25">
        <v>45657</v>
      </c>
      <c r="H3030" s="210"/>
      <c r="I3030" s="131"/>
      <c r="J3030" s="131"/>
      <c r="K3030" s="47">
        <v>49.695779150177813</v>
      </c>
      <c r="L3030" s="47">
        <v>2113.7841821259558</v>
      </c>
      <c r="M3030" s="248"/>
    </row>
    <row r="3031" spans="1:13" ht="23.1" customHeight="1" outlineLevel="1">
      <c r="A3031" s="188" t="s">
        <v>52</v>
      </c>
      <c r="B3031" s="188" t="s">
        <v>450</v>
      </c>
      <c r="C3031" s="208" t="s">
        <v>252</v>
      </c>
      <c r="D3031" s="182">
        <v>45280</v>
      </c>
      <c r="E3031" s="182" t="s">
        <v>782</v>
      </c>
      <c r="F3031" s="24">
        <v>45292</v>
      </c>
      <c r="G3031" s="24">
        <v>45473</v>
      </c>
      <c r="H3031" s="192"/>
      <c r="I3031" s="50">
        <v>55.73</v>
      </c>
      <c r="J3031" s="47">
        <v>6264.66</v>
      </c>
      <c r="K3031" s="33"/>
      <c r="L3031" s="33"/>
      <c r="M3031" s="264" t="s">
        <v>68</v>
      </c>
    </row>
    <row r="3032" spans="1:13" ht="23.1" customHeight="1" outlineLevel="1">
      <c r="A3032" s="190"/>
      <c r="B3032" s="190"/>
      <c r="C3032" s="208"/>
      <c r="D3032" s="184"/>
      <c r="E3032" s="184"/>
      <c r="F3032" s="113">
        <v>45474</v>
      </c>
      <c r="G3032" s="113">
        <v>45657</v>
      </c>
      <c r="H3032" s="194"/>
      <c r="I3032" s="50">
        <v>55.73</v>
      </c>
      <c r="J3032" s="47">
        <v>6264.66</v>
      </c>
      <c r="K3032" s="33"/>
      <c r="L3032" s="33"/>
      <c r="M3032" s="265"/>
    </row>
    <row r="3033" spans="1:13" ht="23.1" customHeight="1" outlineLevel="1">
      <c r="A3033" s="190"/>
      <c r="B3033" s="190"/>
      <c r="C3033" s="208"/>
      <c r="D3033" s="182">
        <v>45280</v>
      </c>
      <c r="E3033" s="182" t="s">
        <v>701</v>
      </c>
      <c r="F3033" s="112">
        <v>45292</v>
      </c>
      <c r="G3033" s="112">
        <v>45473</v>
      </c>
      <c r="H3033" s="192"/>
      <c r="I3033" s="33"/>
      <c r="J3033" s="33"/>
      <c r="K3033" s="47">
        <v>51.23</v>
      </c>
      <c r="L3033" s="47">
        <v>2083.67</v>
      </c>
      <c r="M3033" s="247" t="s">
        <v>345</v>
      </c>
    </row>
    <row r="3034" spans="1:13" ht="23.1" customHeight="1" outlineLevel="1">
      <c r="A3034" s="190"/>
      <c r="B3034" s="190"/>
      <c r="C3034" s="208"/>
      <c r="D3034" s="183"/>
      <c r="E3034" s="183"/>
      <c r="F3034" s="25">
        <v>45474</v>
      </c>
      <c r="G3034" s="25">
        <v>45657</v>
      </c>
      <c r="H3034" s="193"/>
      <c r="I3034" s="33"/>
      <c r="J3034" s="33"/>
      <c r="K3034" s="47">
        <v>56.42</v>
      </c>
      <c r="L3034" s="47">
        <v>2295.3000000000002</v>
      </c>
      <c r="M3034" s="248"/>
    </row>
    <row r="3035" spans="1:13" ht="23.1" customHeight="1" outlineLevel="1">
      <c r="A3035" s="190"/>
      <c r="B3035" s="190"/>
      <c r="C3035" s="208"/>
      <c r="D3035" s="183"/>
      <c r="E3035" s="183"/>
      <c r="F3035" s="112">
        <v>45292</v>
      </c>
      <c r="G3035" s="112">
        <v>45473</v>
      </c>
      <c r="H3035" s="193"/>
      <c r="I3035" s="33"/>
      <c r="J3035" s="33"/>
      <c r="K3035" s="47">
        <v>51.23</v>
      </c>
      <c r="L3035" s="47">
        <v>2282.12</v>
      </c>
      <c r="M3035" s="247" t="s">
        <v>346</v>
      </c>
    </row>
    <row r="3036" spans="1:13" ht="23.1" customHeight="1" outlineLevel="1">
      <c r="A3036" s="190"/>
      <c r="B3036" s="190"/>
      <c r="C3036" s="208"/>
      <c r="D3036" s="183"/>
      <c r="E3036" s="183"/>
      <c r="F3036" s="25">
        <v>45474</v>
      </c>
      <c r="G3036" s="25">
        <v>45657</v>
      </c>
      <c r="H3036" s="193"/>
      <c r="I3036" s="33"/>
      <c r="J3036" s="33"/>
      <c r="K3036" s="47">
        <v>56.42</v>
      </c>
      <c r="L3036" s="47">
        <v>2513.9</v>
      </c>
      <c r="M3036" s="248"/>
    </row>
    <row r="3037" spans="1:13" ht="23.1" customHeight="1" outlineLevel="1">
      <c r="A3037" s="190"/>
      <c r="B3037" s="190"/>
      <c r="C3037" s="208"/>
      <c r="D3037" s="183"/>
      <c r="E3037" s="183"/>
      <c r="F3037" s="112">
        <v>45292</v>
      </c>
      <c r="G3037" s="112">
        <v>45473</v>
      </c>
      <c r="H3037" s="193"/>
      <c r="I3037" s="33"/>
      <c r="J3037" s="33"/>
      <c r="K3037" s="47">
        <v>51.23</v>
      </c>
      <c r="L3037" s="47">
        <v>1942.88</v>
      </c>
      <c r="M3037" s="247" t="s">
        <v>347</v>
      </c>
    </row>
    <row r="3038" spans="1:13" ht="23.1" customHeight="1" outlineLevel="1">
      <c r="A3038" s="190"/>
      <c r="B3038" s="190"/>
      <c r="C3038" s="208"/>
      <c r="D3038" s="183"/>
      <c r="E3038" s="183"/>
      <c r="F3038" s="25">
        <v>45474</v>
      </c>
      <c r="G3038" s="25">
        <v>45657</v>
      </c>
      <c r="H3038" s="193"/>
      <c r="I3038" s="33"/>
      <c r="J3038" s="33"/>
      <c r="K3038" s="47">
        <v>56.42</v>
      </c>
      <c r="L3038" s="47">
        <v>2140.21</v>
      </c>
      <c r="M3038" s="248"/>
    </row>
    <row r="3039" spans="1:13" ht="23.1" customHeight="1" outlineLevel="1">
      <c r="A3039" s="190"/>
      <c r="B3039" s="190"/>
      <c r="C3039" s="208"/>
      <c r="D3039" s="183"/>
      <c r="E3039" s="183"/>
      <c r="F3039" s="112">
        <v>45292</v>
      </c>
      <c r="G3039" s="112">
        <v>45473</v>
      </c>
      <c r="H3039" s="193"/>
      <c r="I3039" s="33"/>
      <c r="J3039" s="33"/>
      <c r="K3039" s="47">
        <v>51.23</v>
      </c>
      <c r="L3039" s="47">
        <v>2083.67</v>
      </c>
      <c r="M3039" s="247" t="s">
        <v>348</v>
      </c>
    </row>
    <row r="3040" spans="1:13" ht="23.1" customHeight="1" outlineLevel="1">
      <c r="A3040" s="190"/>
      <c r="B3040" s="190"/>
      <c r="C3040" s="208"/>
      <c r="D3040" s="183"/>
      <c r="E3040" s="183"/>
      <c r="F3040" s="25">
        <v>45474</v>
      </c>
      <c r="G3040" s="25">
        <v>45657</v>
      </c>
      <c r="H3040" s="193"/>
      <c r="I3040" s="33"/>
      <c r="J3040" s="33"/>
      <c r="K3040" s="47">
        <v>56.42</v>
      </c>
      <c r="L3040" s="47">
        <v>2295.3000000000002</v>
      </c>
      <c r="M3040" s="248"/>
    </row>
    <row r="3041" spans="1:13" ht="23.1" customHeight="1" outlineLevel="1">
      <c r="A3041" s="190"/>
      <c r="B3041" s="190"/>
      <c r="C3041" s="208"/>
      <c r="D3041" s="183"/>
      <c r="E3041" s="183"/>
      <c r="F3041" s="112">
        <v>45292</v>
      </c>
      <c r="G3041" s="112">
        <v>45473</v>
      </c>
      <c r="H3041" s="193"/>
      <c r="I3041" s="33"/>
      <c r="J3041" s="33"/>
      <c r="K3041" s="47">
        <v>51.23</v>
      </c>
      <c r="L3041" s="47">
        <v>2178.38</v>
      </c>
      <c r="M3041" s="247" t="s">
        <v>349</v>
      </c>
    </row>
    <row r="3042" spans="1:13" ht="23.1" customHeight="1" outlineLevel="1">
      <c r="A3042" s="190"/>
      <c r="B3042" s="190"/>
      <c r="C3042" s="208"/>
      <c r="D3042" s="183"/>
      <c r="E3042" s="183"/>
      <c r="F3042" s="25">
        <v>45474</v>
      </c>
      <c r="G3042" s="25">
        <v>45657</v>
      </c>
      <c r="H3042" s="193"/>
      <c r="I3042" s="33"/>
      <c r="J3042" s="33"/>
      <c r="K3042" s="47">
        <v>56.42</v>
      </c>
      <c r="L3042" s="47">
        <v>2399.63</v>
      </c>
      <c r="M3042" s="248"/>
    </row>
    <row r="3043" spans="1:13" ht="23.1" customHeight="1" outlineLevel="1">
      <c r="A3043" s="190"/>
      <c r="B3043" s="190"/>
      <c r="C3043" s="208"/>
      <c r="D3043" s="183"/>
      <c r="E3043" s="183"/>
      <c r="F3043" s="112">
        <v>45292</v>
      </c>
      <c r="G3043" s="112">
        <v>45473</v>
      </c>
      <c r="H3043" s="193"/>
      <c r="I3043" s="33"/>
      <c r="J3043" s="33"/>
      <c r="K3043" s="47">
        <v>51.23</v>
      </c>
      <c r="L3043" s="47">
        <v>2279.44</v>
      </c>
      <c r="M3043" s="247" t="s">
        <v>350</v>
      </c>
    </row>
    <row r="3044" spans="1:13" ht="23.1" customHeight="1" outlineLevel="1">
      <c r="A3044" s="190"/>
      <c r="B3044" s="190"/>
      <c r="C3044" s="208"/>
      <c r="D3044" s="183"/>
      <c r="E3044" s="183"/>
      <c r="F3044" s="25">
        <v>45474</v>
      </c>
      <c r="G3044" s="25">
        <v>45657</v>
      </c>
      <c r="H3044" s="193"/>
      <c r="I3044" s="33"/>
      <c r="J3044" s="33"/>
      <c r="K3044" s="47">
        <v>56.42</v>
      </c>
      <c r="L3044" s="47">
        <v>2596.4</v>
      </c>
      <c r="M3044" s="248"/>
    </row>
    <row r="3045" spans="1:13" ht="23.1" customHeight="1" outlineLevel="1">
      <c r="A3045" s="190"/>
      <c r="B3045" s="190"/>
      <c r="C3045" s="208"/>
      <c r="D3045" s="183"/>
      <c r="E3045" s="183"/>
      <c r="F3045" s="112">
        <v>45292</v>
      </c>
      <c r="G3045" s="112">
        <v>45473</v>
      </c>
      <c r="H3045" s="193"/>
      <c r="I3045" s="33"/>
      <c r="J3045" s="33"/>
      <c r="K3045" s="47">
        <v>51.23</v>
      </c>
      <c r="L3045" s="47">
        <v>1996.85</v>
      </c>
      <c r="M3045" s="247" t="s">
        <v>351</v>
      </c>
    </row>
    <row r="3046" spans="1:13" ht="23.1" customHeight="1" outlineLevel="1">
      <c r="A3046" s="190"/>
      <c r="B3046" s="190"/>
      <c r="C3046" s="208"/>
      <c r="D3046" s="183"/>
      <c r="E3046" s="183"/>
      <c r="F3046" s="25">
        <v>45474</v>
      </c>
      <c r="G3046" s="25">
        <v>45657</v>
      </c>
      <c r="H3046" s="193"/>
      <c r="I3046" s="33"/>
      <c r="J3046" s="33"/>
      <c r="K3046" s="47">
        <v>56.42</v>
      </c>
      <c r="L3046" s="47">
        <v>2199.66</v>
      </c>
      <c r="M3046" s="248"/>
    </row>
    <row r="3047" spans="1:13" ht="23.1" customHeight="1" outlineLevel="1">
      <c r="A3047" s="190"/>
      <c r="B3047" s="190"/>
      <c r="C3047" s="208"/>
      <c r="D3047" s="183"/>
      <c r="E3047" s="183"/>
      <c r="F3047" s="112">
        <v>45292</v>
      </c>
      <c r="G3047" s="112">
        <v>45473</v>
      </c>
      <c r="H3047" s="193"/>
      <c r="I3047" s="33"/>
      <c r="J3047" s="33"/>
      <c r="K3047" s="47">
        <v>51.23</v>
      </c>
      <c r="L3047" s="47">
        <v>2178.38</v>
      </c>
      <c r="M3047" s="247" t="s">
        <v>352</v>
      </c>
    </row>
    <row r="3048" spans="1:13" ht="23.1" customHeight="1" outlineLevel="1">
      <c r="A3048" s="189"/>
      <c r="B3048" s="189"/>
      <c r="C3048" s="209"/>
      <c r="D3048" s="184"/>
      <c r="E3048" s="184"/>
      <c r="F3048" s="25">
        <v>45474</v>
      </c>
      <c r="G3048" s="25">
        <v>45657</v>
      </c>
      <c r="H3048" s="194"/>
      <c r="I3048" s="33"/>
      <c r="J3048" s="33"/>
      <c r="K3048" s="47">
        <v>56.42</v>
      </c>
      <c r="L3048" s="47">
        <v>2399.63</v>
      </c>
      <c r="M3048" s="248"/>
    </row>
    <row r="3049" spans="1:13" ht="23.1" customHeight="1" outlineLevel="1">
      <c r="A3049" s="188" t="s">
        <v>52</v>
      </c>
      <c r="B3049" s="188" t="s">
        <v>451</v>
      </c>
      <c r="C3049" s="188" t="s">
        <v>252</v>
      </c>
      <c r="D3049" s="182">
        <v>45279</v>
      </c>
      <c r="E3049" s="182" t="s">
        <v>785</v>
      </c>
      <c r="F3049" s="24">
        <v>45292</v>
      </c>
      <c r="G3049" s="24">
        <v>45473</v>
      </c>
      <c r="H3049" s="192"/>
      <c r="I3049" s="50">
        <v>8.68</v>
      </c>
      <c r="J3049" s="47">
        <v>2935.81</v>
      </c>
      <c r="K3049" s="33"/>
      <c r="L3049" s="33"/>
      <c r="M3049" s="251" t="s">
        <v>498</v>
      </c>
    </row>
    <row r="3050" spans="1:13" ht="23.1" customHeight="1" outlineLevel="1">
      <c r="A3050" s="190"/>
      <c r="B3050" s="190"/>
      <c r="C3050" s="190"/>
      <c r="D3050" s="184"/>
      <c r="E3050" s="184"/>
      <c r="F3050" s="113">
        <v>45474</v>
      </c>
      <c r="G3050" s="113">
        <v>45657</v>
      </c>
      <c r="H3050" s="194"/>
      <c r="I3050" s="50">
        <v>16.53</v>
      </c>
      <c r="J3050" s="47">
        <v>2935.81</v>
      </c>
      <c r="K3050" s="33"/>
      <c r="L3050" s="33"/>
      <c r="M3050" s="252"/>
    </row>
    <row r="3051" spans="1:13" ht="23.1" customHeight="1" outlineLevel="1">
      <c r="A3051" s="190"/>
      <c r="B3051" s="190"/>
      <c r="C3051" s="190"/>
      <c r="D3051" s="182">
        <v>45280</v>
      </c>
      <c r="E3051" s="182" t="s">
        <v>701</v>
      </c>
      <c r="F3051" s="112">
        <v>45292</v>
      </c>
      <c r="G3051" s="112">
        <v>45473</v>
      </c>
      <c r="H3051" s="192"/>
      <c r="I3051" s="33"/>
      <c r="J3051" s="33"/>
      <c r="K3051" s="47">
        <v>10.33</v>
      </c>
      <c r="L3051" s="47">
        <v>2672.64</v>
      </c>
      <c r="M3051" s="247" t="s">
        <v>345</v>
      </c>
    </row>
    <row r="3052" spans="1:13" ht="23.1" customHeight="1" outlineLevel="1">
      <c r="A3052" s="190"/>
      <c r="B3052" s="190"/>
      <c r="C3052" s="190"/>
      <c r="D3052" s="183"/>
      <c r="E3052" s="183"/>
      <c r="F3052" s="25">
        <v>45474</v>
      </c>
      <c r="G3052" s="25">
        <v>45657</v>
      </c>
      <c r="H3052" s="193"/>
      <c r="I3052" s="33"/>
      <c r="J3052" s="33"/>
      <c r="K3052" s="47">
        <v>11.38</v>
      </c>
      <c r="L3052" s="47">
        <v>2945.25</v>
      </c>
      <c r="M3052" s="248"/>
    </row>
    <row r="3053" spans="1:13" ht="23.1" customHeight="1" outlineLevel="1">
      <c r="A3053" s="190"/>
      <c r="B3053" s="190"/>
      <c r="C3053" s="190"/>
      <c r="D3053" s="183"/>
      <c r="E3053" s="183"/>
      <c r="F3053" s="112">
        <v>45292</v>
      </c>
      <c r="G3053" s="112">
        <v>45473</v>
      </c>
      <c r="H3053" s="193"/>
      <c r="I3053" s="33"/>
      <c r="J3053" s="33"/>
      <c r="K3053" s="47">
        <v>10.33</v>
      </c>
      <c r="L3053" s="47">
        <v>2834</v>
      </c>
      <c r="M3053" s="247" t="s">
        <v>346</v>
      </c>
    </row>
    <row r="3054" spans="1:13" ht="23.1" customHeight="1" outlineLevel="1">
      <c r="A3054" s="190"/>
      <c r="B3054" s="190"/>
      <c r="C3054" s="190"/>
      <c r="D3054" s="183"/>
      <c r="E3054" s="183"/>
      <c r="F3054" s="25">
        <v>45474</v>
      </c>
      <c r="G3054" s="25">
        <v>45657</v>
      </c>
      <c r="H3054" s="193"/>
      <c r="I3054" s="33"/>
      <c r="J3054" s="33"/>
      <c r="K3054" s="47">
        <v>11.38</v>
      </c>
      <c r="L3054" s="47">
        <v>3225.66</v>
      </c>
      <c r="M3054" s="248"/>
    </row>
    <row r="3055" spans="1:13" ht="23.1" customHeight="1" outlineLevel="1">
      <c r="A3055" s="190"/>
      <c r="B3055" s="190"/>
      <c r="C3055" s="190"/>
      <c r="D3055" s="183"/>
      <c r="E3055" s="183"/>
      <c r="F3055" s="112">
        <v>45292</v>
      </c>
      <c r="G3055" s="112">
        <v>45473</v>
      </c>
      <c r="H3055" s="193"/>
      <c r="I3055" s="33"/>
      <c r="J3055" s="33"/>
      <c r="K3055" s="47">
        <v>10.33</v>
      </c>
      <c r="L3055" s="47">
        <v>2492.06</v>
      </c>
      <c r="M3055" s="247" t="s">
        <v>347</v>
      </c>
    </row>
    <row r="3056" spans="1:13" ht="23.1" customHeight="1" outlineLevel="1">
      <c r="A3056" s="190"/>
      <c r="B3056" s="190"/>
      <c r="C3056" s="190"/>
      <c r="D3056" s="183"/>
      <c r="E3056" s="183"/>
      <c r="F3056" s="25">
        <v>45474</v>
      </c>
      <c r="G3056" s="25">
        <v>45657</v>
      </c>
      <c r="H3056" s="193"/>
      <c r="I3056" s="33"/>
      <c r="J3056" s="33"/>
      <c r="K3056" s="47">
        <v>11.38</v>
      </c>
      <c r="L3056" s="47">
        <v>2746.25</v>
      </c>
      <c r="M3056" s="248"/>
    </row>
    <row r="3057" spans="1:13" ht="23.1" customHeight="1" outlineLevel="1">
      <c r="A3057" s="190"/>
      <c r="B3057" s="190"/>
      <c r="C3057" s="190"/>
      <c r="D3057" s="183"/>
      <c r="E3057" s="183"/>
      <c r="F3057" s="112">
        <v>45292</v>
      </c>
      <c r="G3057" s="112">
        <v>45473</v>
      </c>
      <c r="H3057" s="193"/>
      <c r="I3057" s="33"/>
      <c r="J3057" s="33"/>
      <c r="K3057" s="47">
        <v>10.33</v>
      </c>
      <c r="L3057" s="47">
        <v>2672.64</v>
      </c>
      <c r="M3057" s="247" t="s">
        <v>348</v>
      </c>
    </row>
    <row r="3058" spans="1:13" ht="23.1" customHeight="1" outlineLevel="1">
      <c r="A3058" s="190"/>
      <c r="B3058" s="190"/>
      <c r="C3058" s="190"/>
      <c r="D3058" s="183"/>
      <c r="E3058" s="183"/>
      <c r="F3058" s="25">
        <v>45474</v>
      </c>
      <c r="G3058" s="25">
        <v>45657</v>
      </c>
      <c r="H3058" s="193"/>
      <c r="I3058" s="33"/>
      <c r="J3058" s="33"/>
      <c r="K3058" s="47">
        <v>11.38</v>
      </c>
      <c r="L3058" s="47">
        <v>2945.25</v>
      </c>
      <c r="M3058" s="248"/>
    </row>
    <row r="3059" spans="1:13" ht="23.1" customHeight="1" outlineLevel="1">
      <c r="A3059" s="190"/>
      <c r="B3059" s="190"/>
      <c r="C3059" s="190"/>
      <c r="D3059" s="183"/>
      <c r="E3059" s="183"/>
      <c r="F3059" s="112">
        <v>45292</v>
      </c>
      <c r="G3059" s="112">
        <v>45473</v>
      </c>
      <c r="H3059" s="193"/>
      <c r="I3059" s="33"/>
      <c r="J3059" s="33"/>
      <c r="K3059" s="47">
        <v>10.33</v>
      </c>
      <c r="L3059" s="47">
        <v>2794.12</v>
      </c>
      <c r="M3059" s="247" t="s">
        <v>349</v>
      </c>
    </row>
    <row r="3060" spans="1:13" ht="23.1" customHeight="1" outlineLevel="1">
      <c r="A3060" s="190"/>
      <c r="B3060" s="190"/>
      <c r="C3060" s="190"/>
      <c r="D3060" s="183"/>
      <c r="E3060" s="183"/>
      <c r="F3060" s="25">
        <v>45474</v>
      </c>
      <c r="G3060" s="25">
        <v>45657</v>
      </c>
      <c r="H3060" s="193"/>
      <c r="I3060" s="33"/>
      <c r="J3060" s="33"/>
      <c r="K3060" s="47">
        <v>11.38</v>
      </c>
      <c r="L3060" s="47">
        <v>3079.12</v>
      </c>
      <c r="M3060" s="248"/>
    </row>
    <row r="3061" spans="1:13" ht="23.1" customHeight="1" outlineLevel="1">
      <c r="A3061" s="190"/>
      <c r="B3061" s="190"/>
      <c r="C3061" s="190"/>
      <c r="D3061" s="183"/>
      <c r="E3061" s="183"/>
      <c r="F3061" s="112">
        <v>45292</v>
      </c>
      <c r="G3061" s="112">
        <v>45473</v>
      </c>
      <c r="H3061" s="193"/>
      <c r="I3061" s="33"/>
      <c r="J3061" s="33"/>
      <c r="K3061" s="47">
        <v>10.33</v>
      </c>
      <c r="L3061" s="47">
        <v>2923.74</v>
      </c>
      <c r="M3061" s="247" t="s">
        <v>350</v>
      </c>
    </row>
    <row r="3062" spans="1:13" ht="23.1" customHeight="1" outlineLevel="1">
      <c r="A3062" s="190"/>
      <c r="B3062" s="190"/>
      <c r="C3062" s="190"/>
      <c r="D3062" s="183"/>
      <c r="E3062" s="183"/>
      <c r="F3062" s="25">
        <v>45474</v>
      </c>
      <c r="G3062" s="25">
        <v>45657</v>
      </c>
      <c r="H3062" s="193"/>
      <c r="I3062" s="33"/>
      <c r="J3062" s="33"/>
      <c r="K3062" s="47">
        <v>11.38</v>
      </c>
      <c r="L3062" s="47">
        <v>3331.46</v>
      </c>
      <c r="M3062" s="248"/>
    </row>
    <row r="3063" spans="1:13" ht="23.1" customHeight="1" outlineLevel="1">
      <c r="A3063" s="190"/>
      <c r="B3063" s="190"/>
      <c r="C3063" s="190"/>
      <c r="D3063" s="183"/>
      <c r="E3063" s="183"/>
      <c r="F3063" s="112">
        <v>45292</v>
      </c>
      <c r="G3063" s="112">
        <v>45473</v>
      </c>
      <c r="H3063" s="193"/>
      <c r="I3063" s="33"/>
      <c r="J3063" s="33"/>
      <c r="K3063" s="47">
        <v>10.33</v>
      </c>
      <c r="L3063" s="47">
        <v>2561.2800000000002</v>
      </c>
      <c r="M3063" s="247" t="s">
        <v>351</v>
      </c>
    </row>
    <row r="3064" spans="1:13" ht="23.1" customHeight="1" outlineLevel="1">
      <c r="A3064" s="190"/>
      <c r="B3064" s="190"/>
      <c r="C3064" s="190"/>
      <c r="D3064" s="183"/>
      <c r="E3064" s="183"/>
      <c r="F3064" s="25">
        <v>45474</v>
      </c>
      <c r="G3064" s="25">
        <v>45657</v>
      </c>
      <c r="H3064" s="193"/>
      <c r="I3064" s="33"/>
      <c r="J3064" s="33"/>
      <c r="K3064" s="47">
        <v>11.38</v>
      </c>
      <c r="L3064" s="47">
        <v>2822.53</v>
      </c>
      <c r="M3064" s="248"/>
    </row>
    <row r="3065" spans="1:13" ht="23.1" customHeight="1" outlineLevel="1">
      <c r="A3065" s="190"/>
      <c r="B3065" s="190"/>
      <c r="C3065" s="190"/>
      <c r="D3065" s="183"/>
      <c r="E3065" s="183"/>
      <c r="F3065" s="112">
        <v>45292</v>
      </c>
      <c r="G3065" s="112">
        <v>45473</v>
      </c>
      <c r="H3065" s="193"/>
      <c r="I3065" s="33"/>
      <c r="J3065" s="33"/>
      <c r="K3065" s="47">
        <v>10.33</v>
      </c>
      <c r="L3065" s="47">
        <v>2794.12</v>
      </c>
      <c r="M3065" s="247" t="s">
        <v>352</v>
      </c>
    </row>
    <row r="3066" spans="1:13" ht="23.1" customHeight="1" outlineLevel="1">
      <c r="A3066" s="189"/>
      <c r="B3066" s="189"/>
      <c r="C3066" s="189"/>
      <c r="D3066" s="184"/>
      <c r="E3066" s="184"/>
      <c r="F3066" s="25">
        <v>45474</v>
      </c>
      <c r="G3066" s="25">
        <v>45657</v>
      </c>
      <c r="H3066" s="194"/>
      <c r="I3066" s="33"/>
      <c r="J3066" s="33"/>
      <c r="K3066" s="47">
        <v>11.38</v>
      </c>
      <c r="L3066" s="47">
        <v>3079.12</v>
      </c>
      <c r="M3066" s="248"/>
    </row>
    <row r="3067" spans="1:13" ht="23.1" customHeight="1" outlineLevel="1">
      <c r="A3067" s="188" t="s">
        <v>52</v>
      </c>
      <c r="B3067" s="188" t="s">
        <v>411</v>
      </c>
      <c r="C3067" s="188" t="s">
        <v>555</v>
      </c>
      <c r="D3067" s="182">
        <v>45280</v>
      </c>
      <c r="E3067" s="182" t="s">
        <v>815</v>
      </c>
      <c r="F3067" s="24">
        <v>45292</v>
      </c>
      <c r="G3067" s="24">
        <v>45473</v>
      </c>
      <c r="H3067" s="192"/>
      <c r="I3067" s="50">
        <v>55</v>
      </c>
      <c r="J3067" s="47">
        <v>4100</v>
      </c>
      <c r="K3067" s="33"/>
      <c r="L3067" s="33"/>
      <c r="M3067" s="251"/>
    </row>
    <row r="3068" spans="1:13" ht="23.1" customHeight="1" outlineLevel="1">
      <c r="A3068" s="190"/>
      <c r="B3068" s="190"/>
      <c r="C3068" s="190"/>
      <c r="D3068" s="184"/>
      <c r="E3068" s="184"/>
      <c r="F3068" s="113">
        <v>45474</v>
      </c>
      <c r="G3068" s="113">
        <v>45657</v>
      </c>
      <c r="H3068" s="194"/>
      <c r="I3068" s="50">
        <v>56.18</v>
      </c>
      <c r="J3068" s="47">
        <v>4250.63</v>
      </c>
      <c r="K3068" s="33"/>
      <c r="L3068" s="33"/>
      <c r="M3068" s="252"/>
    </row>
    <row r="3069" spans="1:13" ht="23.1" customHeight="1" outlineLevel="1">
      <c r="A3069" s="190"/>
      <c r="B3069" s="190"/>
      <c r="C3069" s="190"/>
      <c r="D3069" s="182">
        <v>45280</v>
      </c>
      <c r="E3069" s="182" t="s">
        <v>701</v>
      </c>
      <c r="F3069" s="112">
        <v>45292</v>
      </c>
      <c r="G3069" s="112">
        <v>45473</v>
      </c>
      <c r="H3069" s="192"/>
      <c r="I3069" s="33"/>
      <c r="J3069" s="33"/>
      <c r="K3069" s="47">
        <v>25.64</v>
      </c>
      <c r="L3069" s="47">
        <v>2060.87</v>
      </c>
      <c r="M3069" s="247" t="s">
        <v>345</v>
      </c>
    </row>
    <row r="3070" spans="1:13" ht="23.1" customHeight="1" outlineLevel="1">
      <c r="A3070" s="190"/>
      <c r="B3070" s="190"/>
      <c r="C3070" s="190"/>
      <c r="D3070" s="183"/>
      <c r="E3070" s="183"/>
      <c r="F3070" s="25">
        <v>45474</v>
      </c>
      <c r="G3070" s="25">
        <v>45657</v>
      </c>
      <c r="H3070" s="193"/>
      <c r="I3070" s="33"/>
      <c r="J3070" s="33"/>
      <c r="K3070" s="47">
        <v>28.26</v>
      </c>
      <c r="L3070" s="47">
        <v>2271.08</v>
      </c>
      <c r="M3070" s="248"/>
    </row>
    <row r="3071" spans="1:13" ht="23.1" customHeight="1" outlineLevel="1">
      <c r="A3071" s="190"/>
      <c r="B3071" s="190"/>
      <c r="C3071" s="190"/>
      <c r="D3071" s="183"/>
      <c r="E3071" s="183"/>
      <c r="F3071" s="112">
        <v>45292</v>
      </c>
      <c r="G3071" s="112">
        <v>45473</v>
      </c>
      <c r="H3071" s="193"/>
      <c r="I3071" s="33"/>
      <c r="J3071" s="33"/>
      <c r="K3071" s="47">
        <v>25.64</v>
      </c>
      <c r="L3071" s="47">
        <v>2257.14</v>
      </c>
      <c r="M3071" s="247" t="s">
        <v>346</v>
      </c>
    </row>
    <row r="3072" spans="1:13" ht="23.1" customHeight="1" outlineLevel="1">
      <c r="A3072" s="190"/>
      <c r="B3072" s="190"/>
      <c r="C3072" s="190"/>
      <c r="D3072" s="183"/>
      <c r="E3072" s="183"/>
      <c r="F3072" s="25">
        <v>45474</v>
      </c>
      <c r="G3072" s="25">
        <v>45657</v>
      </c>
      <c r="H3072" s="193"/>
      <c r="I3072" s="33"/>
      <c r="J3072" s="33"/>
      <c r="K3072" s="47">
        <v>28.26</v>
      </c>
      <c r="L3072" s="47">
        <v>2487.37</v>
      </c>
      <c r="M3072" s="248"/>
    </row>
    <row r="3073" spans="1:13" ht="23.1" customHeight="1" outlineLevel="1">
      <c r="A3073" s="190"/>
      <c r="B3073" s="190"/>
      <c r="C3073" s="190"/>
      <c r="D3073" s="183"/>
      <c r="E3073" s="183"/>
      <c r="F3073" s="112">
        <v>45292</v>
      </c>
      <c r="G3073" s="112">
        <v>45473</v>
      </c>
      <c r="H3073" s="193"/>
      <c r="I3073" s="33"/>
      <c r="J3073" s="33"/>
      <c r="K3073" s="47">
        <v>25.64</v>
      </c>
      <c r="L3073" s="47">
        <v>1921.62</v>
      </c>
      <c r="M3073" s="247" t="s">
        <v>347</v>
      </c>
    </row>
    <row r="3074" spans="1:13" ht="23.1" customHeight="1" outlineLevel="1">
      <c r="A3074" s="190"/>
      <c r="B3074" s="190"/>
      <c r="C3074" s="190"/>
      <c r="D3074" s="183"/>
      <c r="E3074" s="183"/>
      <c r="F3074" s="25">
        <v>45474</v>
      </c>
      <c r="G3074" s="25">
        <v>45657</v>
      </c>
      <c r="H3074" s="193"/>
      <c r="I3074" s="33"/>
      <c r="J3074" s="33"/>
      <c r="K3074" s="47">
        <v>28.26</v>
      </c>
      <c r="L3074" s="47">
        <v>2117.63</v>
      </c>
      <c r="M3074" s="248"/>
    </row>
    <row r="3075" spans="1:13" ht="23.1" customHeight="1" outlineLevel="1">
      <c r="A3075" s="190"/>
      <c r="B3075" s="190"/>
      <c r="C3075" s="190"/>
      <c r="D3075" s="183"/>
      <c r="E3075" s="183"/>
      <c r="F3075" s="112">
        <v>45292</v>
      </c>
      <c r="G3075" s="112">
        <v>45473</v>
      </c>
      <c r="H3075" s="193"/>
      <c r="I3075" s="33"/>
      <c r="J3075" s="33"/>
      <c r="K3075" s="47">
        <v>25.64</v>
      </c>
      <c r="L3075" s="47">
        <v>2060.87</v>
      </c>
      <c r="M3075" s="247" t="s">
        <v>348</v>
      </c>
    </row>
    <row r="3076" spans="1:13" ht="23.1" customHeight="1" outlineLevel="1">
      <c r="A3076" s="190"/>
      <c r="B3076" s="190"/>
      <c r="C3076" s="190"/>
      <c r="D3076" s="183"/>
      <c r="E3076" s="183"/>
      <c r="F3076" s="25">
        <v>45474</v>
      </c>
      <c r="G3076" s="25">
        <v>45657</v>
      </c>
      <c r="H3076" s="193"/>
      <c r="I3076" s="33"/>
      <c r="J3076" s="33"/>
      <c r="K3076" s="47">
        <v>28.26</v>
      </c>
      <c r="L3076" s="47">
        <v>2271.08</v>
      </c>
      <c r="M3076" s="248"/>
    </row>
    <row r="3077" spans="1:13" ht="23.1" customHeight="1" outlineLevel="1">
      <c r="A3077" s="190"/>
      <c r="B3077" s="190"/>
      <c r="C3077" s="190"/>
      <c r="D3077" s="183"/>
      <c r="E3077" s="183"/>
      <c r="F3077" s="112">
        <v>45292</v>
      </c>
      <c r="G3077" s="112">
        <v>45473</v>
      </c>
      <c r="H3077" s="193"/>
      <c r="I3077" s="33"/>
      <c r="J3077" s="33"/>
      <c r="K3077" s="47">
        <v>25.64</v>
      </c>
      <c r="L3077" s="47">
        <v>2154.5500000000002</v>
      </c>
      <c r="M3077" s="247" t="s">
        <v>349</v>
      </c>
    </row>
    <row r="3078" spans="1:13" ht="23.1" customHeight="1" outlineLevel="1">
      <c r="A3078" s="190"/>
      <c r="B3078" s="190"/>
      <c r="C3078" s="190"/>
      <c r="D3078" s="183"/>
      <c r="E3078" s="183"/>
      <c r="F3078" s="25">
        <v>45474</v>
      </c>
      <c r="G3078" s="25">
        <v>45657</v>
      </c>
      <c r="H3078" s="193"/>
      <c r="I3078" s="33"/>
      <c r="J3078" s="33"/>
      <c r="K3078" s="47">
        <v>28.26</v>
      </c>
      <c r="L3078" s="47">
        <v>2374.3200000000002</v>
      </c>
      <c r="M3078" s="248"/>
    </row>
    <row r="3079" spans="1:13" ht="23.1" customHeight="1" outlineLevel="1">
      <c r="A3079" s="190"/>
      <c r="B3079" s="190"/>
      <c r="C3079" s="190"/>
      <c r="D3079" s="183"/>
      <c r="E3079" s="183"/>
      <c r="F3079" s="112">
        <v>45292</v>
      </c>
      <c r="G3079" s="112">
        <v>45473</v>
      </c>
      <c r="H3079" s="193"/>
      <c r="I3079" s="33"/>
      <c r="J3079" s="33"/>
      <c r="K3079" s="47">
        <v>25.64</v>
      </c>
      <c r="L3079" s="47">
        <v>2185.2600000000002</v>
      </c>
      <c r="M3079" s="247" t="s">
        <v>350</v>
      </c>
    </row>
    <row r="3080" spans="1:13" ht="23.1" customHeight="1" outlineLevel="1">
      <c r="A3080" s="190"/>
      <c r="B3080" s="190"/>
      <c r="C3080" s="190"/>
      <c r="D3080" s="183"/>
      <c r="E3080" s="183"/>
      <c r="F3080" s="25">
        <v>45474</v>
      </c>
      <c r="G3080" s="25">
        <v>45657</v>
      </c>
      <c r="H3080" s="193"/>
      <c r="I3080" s="33"/>
      <c r="J3080" s="33"/>
      <c r="K3080" s="47">
        <v>28.26</v>
      </c>
      <c r="L3080" s="47">
        <v>2515.23</v>
      </c>
      <c r="M3080" s="248"/>
    </row>
    <row r="3081" spans="1:13" ht="23.1" customHeight="1" outlineLevel="1">
      <c r="A3081" s="190"/>
      <c r="B3081" s="190"/>
      <c r="C3081" s="190"/>
      <c r="D3081" s="183"/>
      <c r="E3081" s="183"/>
      <c r="F3081" s="112">
        <v>45292</v>
      </c>
      <c r="G3081" s="112">
        <v>45473</v>
      </c>
      <c r="H3081" s="193"/>
      <c r="I3081" s="33"/>
      <c r="J3081" s="33"/>
      <c r="K3081" s="47">
        <v>25.64</v>
      </c>
      <c r="L3081" s="47">
        <v>1974.99</v>
      </c>
      <c r="M3081" s="247" t="s">
        <v>351</v>
      </c>
    </row>
    <row r="3082" spans="1:13" ht="23.1" customHeight="1" outlineLevel="1">
      <c r="A3082" s="190"/>
      <c r="B3082" s="190"/>
      <c r="C3082" s="190"/>
      <c r="D3082" s="183"/>
      <c r="E3082" s="183"/>
      <c r="F3082" s="25">
        <v>45474</v>
      </c>
      <c r="G3082" s="25">
        <v>45657</v>
      </c>
      <c r="H3082" s="193"/>
      <c r="I3082" s="33"/>
      <c r="J3082" s="33"/>
      <c r="K3082" s="47">
        <v>28.26</v>
      </c>
      <c r="L3082" s="47">
        <v>2176.44</v>
      </c>
      <c r="M3082" s="248"/>
    </row>
    <row r="3083" spans="1:13" ht="23.1" customHeight="1" outlineLevel="1">
      <c r="A3083" s="190"/>
      <c r="B3083" s="190"/>
      <c r="C3083" s="190"/>
      <c r="D3083" s="183"/>
      <c r="E3083" s="183"/>
      <c r="F3083" s="112">
        <v>45292</v>
      </c>
      <c r="G3083" s="112">
        <v>45473</v>
      </c>
      <c r="H3083" s="193"/>
      <c r="I3083" s="33"/>
      <c r="J3083" s="33"/>
      <c r="K3083" s="47">
        <v>25.64</v>
      </c>
      <c r="L3083" s="47">
        <v>2154.5500000000002</v>
      </c>
      <c r="M3083" s="247" t="s">
        <v>352</v>
      </c>
    </row>
    <row r="3084" spans="1:13" ht="23.1" customHeight="1" outlineLevel="1">
      <c r="A3084" s="189"/>
      <c r="B3084" s="189"/>
      <c r="C3084" s="189"/>
      <c r="D3084" s="184"/>
      <c r="E3084" s="184"/>
      <c r="F3084" s="25">
        <v>45474</v>
      </c>
      <c r="G3084" s="25">
        <v>45657</v>
      </c>
      <c r="H3084" s="194"/>
      <c r="I3084" s="33"/>
      <c r="J3084" s="33"/>
      <c r="K3084" s="47">
        <v>28.26</v>
      </c>
      <c r="L3084" s="47">
        <v>2374.3200000000002</v>
      </c>
      <c r="M3084" s="248"/>
    </row>
    <row r="3085" spans="1:13" ht="23.1" customHeight="1" outlineLevel="1">
      <c r="A3085" s="188" t="s">
        <v>52</v>
      </c>
      <c r="B3085" s="188" t="s">
        <v>452</v>
      </c>
      <c r="C3085" s="188" t="s">
        <v>252</v>
      </c>
      <c r="D3085" s="182">
        <v>45279</v>
      </c>
      <c r="E3085" s="182" t="s">
        <v>783</v>
      </c>
      <c r="F3085" s="24">
        <v>45292</v>
      </c>
      <c r="G3085" s="24">
        <v>45473</v>
      </c>
      <c r="H3085" s="192"/>
      <c r="I3085" s="50">
        <v>54</v>
      </c>
      <c r="J3085" s="47">
        <v>6170.25</v>
      </c>
      <c r="K3085" s="33"/>
      <c r="L3085" s="33"/>
      <c r="M3085" s="251"/>
    </row>
    <row r="3086" spans="1:13" ht="23.1" customHeight="1" outlineLevel="1">
      <c r="A3086" s="190"/>
      <c r="B3086" s="190"/>
      <c r="C3086" s="190"/>
      <c r="D3086" s="184"/>
      <c r="E3086" s="184"/>
      <c r="F3086" s="113">
        <v>45474</v>
      </c>
      <c r="G3086" s="113">
        <v>45657</v>
      </c>
      <c r="H3086" s="194"/>
      <c r="I3086" s="50">
        <v>57.45</v>
      </c>
      <c r="J3086" s="47">
        <v>6491.95</v>
      </c>
      <c r="K3086" s="33"/>
      <c r="L3086" s="33"/>
      <c r="M3086" s="252"/>
    </row>
    <row r="3087" spans="1:13" ht="23.1" customHeight="1" outlineLevel="1">
      <c r="A3087" s="190"/>
      <c r="B3087" s="190"/>
      <c r="C3087" s="190"/>
      <c r="D3087" s="182">
        <v>45280</v>
      </c>
      <c r="E3087" s="182" t="s">
        <v>701</v>
      </c>
      <c r="F3087" s="112">
        <v>45292</v>
      </c>
      <c r="G3087" s="112">
        <v>45473</v>
      </c>
      <c r="H3087" s="192"/>
      <c r="I3087" s="33"/>
      <c r="J3087" s="33"/>
      <c r="K3087" s="47">
        <v>23.75</v>
      </c>
      <c r="L3087" s="47">
        <v>2481.87</v>
      </c>
      <c r="M3087" s="247" t="s">
        <v>345</v>
      </c>
    </row>
    <row r="3088" spans="1:13" ht="23.1" customHeight="1" outlineLevel="1">
      <c r="A3088" s="190"/>
      <c r="B3088" s="190"/>
      <c r="C3088" s="190"/>
      <c r="D3088" s="183"/>
      <c r="E3088" s="183"/>
      <c r="F3088" s="25">
        <v>45474</v>
      </c>
      <c r="G3088" s="25">
        <v>45657</v>
      </c>
      <c r="H3088" s="193"/>
      <c r="I3088" s="33"/>
      <c r="J3088" s="33"/>
      <c r="K3088" s="47">
        <v>26.16</v>
      </c>
      <c r="L3088" s="47">
        <v>2733.85</v>
      </c>
      <c r="M3088" s="248"/>
    </row>
    <row r="3089" spans="1:13" ht="23.1" customHeight="1" outlineLevel="1">
      <c r="A3089" s="190"/>
      <c r="B3089" s="190"/>
      <c r="C3089" s="190"/>
      <c r="D3089" s="183"/>
      <c r="E3089" s="183"/>
      <c r="F3089" s="112">
        <v>45292</v>
      </c>
      <c r="G3089" s="112">
        <v>45473</v>
      </c>
      <c r="H3089" s="193"/>
      <c r="I3089" s="33"/>
      <c r="J3089" s="33"/>
      <c r="K3089" s="47">
        <v>23.75</v>
      </c>
      <c r="L3089" s="47">
        <v>2718.24</v>
      </c>
      <c r="M3089" s="247" t="s">
        <v>346</v>
      </c>
    </row>
    <row r="3090" spans="1:13" ht="23.1" customHeight="1" outlineLevel="1">
      <c r="A3090" s="190"/>
      <c r="B3090" s="190"/>
      <c r="C3090" s="190"/>
      <c r="D3090" s="183"/>
      <c r="E3090" s="183"/>
      <c r="F3090" s="25">
        <v>45474</v>
      </c>
      <c r="G3090" s="25">
        <v>45657</v>
      </c>
      <c r="H3090" s="193"/>
      <c r="I3090" s="33"/>
      <c r="J3090" s="33"/>
      <c r="K3090" s="47">
        <v>26.16</v>
      </c>
      <c r="L3090" s="47">
        <v>2994.22</v>
      </c>
      <c r="M3090" s="248"/>
    </row>
    <row r="3091" spans="1:13" ht="23.1" customHeight="1" outlineLevel="1">
      <c r="A3091" s="190"/>
      <c r="B3091" s="190"/>
      <c r="C3091" s="190"/>
      <c r="D3091" s="183"/>
      <c r="E3091" s="183"/>
      <c r="F3091" s="112">
        <v>45292</v>
      </c>
      <c r="G3091" s="112">
        <v>45473</v>
      </c>
      <c r="H3091" s="193"/>
      <c r="I3091" s="33"/>
      <c r="J3091" s="33"/>
      <c r="K3091" s="47">
        <v>23.75</v>
      </c>
      <c r="L3091" s="47">
        <v>2314.1799999999998</v>
      </c>
      <c r="M3091" s="247" t="s">
        <v>347</v>
      </c>
    </row>
    <row r="3092" spans="1:13" ht="23.1" customHeight="1" outlineLevel="1">
      <c r="A3092" s="190"/>
      <c r="B3092" s="190"/>
      <c r="C3092" s="190"/>
      <c r="D3092" s="183"/>
      <c r="E3092" s="183"/>
      <c r="F3092" s="25">
        <v>45474</v>
      </c>
      <c r="G3092" s="25">
        <v>45657</v>
      </c>
      <c r="H3092" s="193"/>
      <c r="I3092" s="33"/>
      <c r="J3092" s="33"/>
      <c r="K3092" s="47">
        <v>26.16</v>
      </c>
      <c r="L3092" s="47">
        <v>2549.13</v>
      </c>
      <c r="M3092" s="248"/>
    </row>
    <row r="3093" spans="1:13" ht="23.1" customHeight="1" outlineLevel="1">
      <c r="A3093" s="190"/>
      <c r="B3093" s="190"/>
      <c r="C3093" s="190"/>
      <c r="D3093" s="183"/>
      <c r="E3093" s="183"/>
      <c r="F3093" s="112">
        <v>45292</v>
      </c>
      <c r="G3093" s="112">
        <v>45473</v>
      </c>
      <c r="H3093" s="193"/>
      <c r="I3093" s="33"/>
      <c r="J3093" s="33"/>
      <c r="K3093" s="47">
        <v>23.75</v>
      </c>
      <c r="L3093" s="47">
        <v>2481.87</v>
      </c>
      <c r="M3093" s="247" t="s">
        <v>348</v>
      </c>
    </row>
    <row r="3094" spans="1:13" ht="23.1" customHeight="1" outlineLevel="1">
      <c r="A3094" s="190"/>
      <c r="B3094" s="190"/>
      <c r="C3094" s="190"/>
      <c r="D3094" s="183"/>
      <c r="E3094" s="183"/>
      <c r="F3094" s="25">
        <v>45474</v>
      </c>
      <c r="G3094" s="25">
        <v>45657</v>
      </c>
      <c r="H3094" s="193"/>
      <c r="I3094" s="33"/>
      <c r="J3094" s="33"/>
      <c r="K3094" s="47">
        <v>26.16</v>
      </c>
      <c r="L3094" s="47">
        <v>2733.85</v>
      </c>
      <c r="M3094" s="248"/>
    </row>
    <row r="3095" spans="1:13" ht="23.1" customHeight="1" outlineLevel="1">
      <c r="A3095" s="190"/>
      <c r="B3095" s="190"/>
      <c r="C3095" s="190"/>
      <c r="D3095" s="183"/>
      <c r="E3095" s="183"/>
      <c r="F3095" s="112">
        <v>45292</v>
      </c>
      <c r="G3095" s="112">
        <v>45473</v>
      </c>
      <c r="H3095" s="193"/>
      <c r="I3095" s="33"/>
      <c r="J3095" s="33"/>
      <c r="K3095" s="47">
        <v>23.75</v>
      </c>
      <c r="L3095" s="47">
        <v>2594.69</v>
      </c>
      <c r="M3095" s="247" t="s">
        <v>349</v>
      </c>
    </row>
    <row r="3096" spans="1:13" ht="23.1" customHeight="1" outlineLevel="1">
      <c r="A3096" s="190"/>
      <c r="B3096" s="190"/>
      <c r="C3096" s="190"/>
      <c r="D3096" s="183"/>
      <c r="E3096" s="183"/>
      <c r="F3096" s="25">
        <v>45474</v>
      </c>
      <c r="G3096" s="25">
        <v>45657</v>
      </c>
      <c r="H3096" s="193"/>
      <c r="I3096" s="33"/>
      <c r="J3096" s="33"/>
      <c r="K3096" s="47">
        <v>26.16</v>
      </c>
      <c r="L3096" s="47">
        <v>2858.12</v>
      </c>
      <c r="M3096" s="248"/>
    </row>
    <row r="3097" spans="1:13" ht="23.1" customHeight="1" outlineLevel="1">
      <c r="A3097" s="190"/>
      <c r="B3097" s="190"/>
      <c r="C3097" s="190"/>
      <c r="D3097" s="183"/>
      <c r="E3097" s="183"/>
      <c r="F3097" s="112">
        <v>45292</v>
      </c>
      <c r="G3097" s="112">
        <v>45473</v>
      </c>
      <c r="H3097" s="193"/>
      <c r="I3097" s="33"/>
      <c r="J3097" s="33"/>
      <c r="K3097" s="47">
        <v>23.75</v>
      </c>
      <c r="L3097" s="47">
        <v>2715.05</v>
      </c>
      <c r="M3097" s="247" t="s">
        <v>350</v>
      </c>
    </row>
    <row r="3098" spans="1:13" ht="23.1" customHeight="1" outlineLevel="1">
      <c r="A3098" s="190"/>
      <c r="B3098" s="190"/>
      <c r="C3098" s="190"/>
      <c r="D3098" s="183"/>
      <c r="E3098" s="183"/>
      <c r="F3098" s="25">
        <v>45474</v>
      </c>
      <c r="G3098" s="25">
        <v>45657</v>
      </c>
      <c r="H3098" s="193"/>
      <c r="I3098" s="33"/>
      <c r="J3098" s="33"/>
      <c r="K3098" s="47">
        <v>26.16</v>
      </c>
      <c r="L3098" s="47">
        <v>3092.44</v>
      </c>
      <c r="M3098" s="248"/>
    </row>
    <row r="3099" spans="1:13" ht="23.1" customHeight="1" outlineLevel="1">
      <c r="A3099" s="190"/>
      <c r="B3099" s="190"/>
      <c r="C3099" s="190"/>
      <c r="D3099" s="183"/>
      <c r="E3099" s="183"/>
      <c r="F3099" s="112">
        <v>45292</v>
      </c>
      <c r="G3099" s="112">
        <v>45473</v>
      </c>
      <c r="H3099" s="193"/>
      <c r="I3099" s="33"/>
      <c r="J3099" s="33"/>
      <c r="K3099" s="47">
        <v>23.75</v>
      </c>
      <c r="L3099" s="47">
        <v>2378.46</v>
      </c>
      <c r="M3099" s="247" t="s">
        <v>351</v>
      </c>
    </row>
    <row r="3100" spans="1:13" ht="23.1" customHeight="1" outlineLevel="1">
      <c r="A3100" s="190"/>
      <c r="B3100" s="190"/>
      <c r="C3100" s="190"/>
      <c r="D3100" s="183"/>
      <c r="E3100" s="183"/>
      <c r="F3100" s="25">
        <v>45474</v>
      </c>
      <c r="G3100" s="25">
        <v>45657</v>
      </c>
      <c r="H3100" s="193"/>
      <c r="I3100" s="33"/>
      <c r="J3100" s="33"/>
      <c r="K3100" s="47">
        <v>26.16</v>
      </c>
      <c r="L3100" s="47">
        <v>2619.94</v>
      </c>
      <c r="M3100" s="248"/>
    </row>
    <row r="3101" spans="1:13" ht="23.1" customHeight="1" outlineLevel="1">
      <c r="A3101" s="190"/>
      <c r="B3101" s="190"/>
      <c r="C3101" s="190"/>
      <c r="D3101" s="183"/>
      <c r="E3101" s="183"/>
      <c r="F3101" s="112">
        <v>45292</v>
      </c>
      <c r="G3101" s="112">
        <v>45473</v>
      </c>
      <c r="H3101" s="193"/>
      <c r="I3101" s="33"/>
      <c r="J3101" s="33"/>
      <c r="K3101" s="47">
        <v>23.75</v>
      </c>
      <c r="L3101" s="47">
        <v>2594.69</v>
      </c>
      <c r="M3101" s="247" t="s">
        <v>352</v>
      </c>
    </row>
    <row r="3102" spans="1:13" ht="23.1" customHeight="1" outlineLevel="1">
      <c r="A3102" s="189"/>
      <c r="B3102" s="189"/>
      <c r="C3102" s="190"/>
      <c r="D3102" s="184"/>
      <c r="E3102" s="184"/>
      <c r="F3102" s="25">
        <v>45474</v>
      </c>
      <c r="G3102" s="25">
        <v>45657</v>
      </c>
      <c r="H3102" s="194"/>
      <c r="I3102" s="33"/>
      <c r="J3102" s="33"/>
      <c r="K3102" s="47">
        <v>26.16</v>
      </c>
      <c r="L3102" s="47">
        <v>2858.12</v>
      </c>
      <c r="M3102" s="248"/>
    </row>
    <row r="3103" spans="1:13" ht="23.1" customHeight="1" outlineLevel="1">
      <c r="A3103" s="188" t="s">
        <v>52</v>
      </c>
      <c r="B3103" s="188" t="s">
        <v>410</v>
      </c>
      <c r="C3103" s="188" t="s">
        <v>528</v>
      </c>
      <c r="D3103" s="182">
        <v>45280</v>
      </c>
      <c r="E3103" s="182" t="s">
        <v>814</v>
      </c>
      <c r="F3103" s="24">
        <v>45292</v>
      </c>
      <c r="G3103" s="24">
        <v>45473</v>
      </c>
      <c r="H3103" s="192"/>
      <c r="I3103" s="50">
        <v>55</v>
      </c>
      <c r="J3103" s="47">
        <v>7060</v>
      </c>
      <c r="K3103" s="33"/>
      <c r="L3103" s="33"/>
      <c r="M3103" s="251"/>
    </row>
    <row r="3104" spans="1:13" ht="23.1" customHeight="1" outlineLevel="1">
      <c r="A3104" s="190"/>
      <c r="B3104" s="190"/>
      <c r="C3104" s="190"/>
      <c r="D3104" s="184"/>
      <c r="E3104" s="184"/>
      <c r="F3104" s="113">
        <v>45474</v>
      </c>
      <c r="G3104" s="113">
        <v>45657</v>
      </c>
      <c r="H3104" s="194"/>
      <c r="I3104" s="50">
        <v>56.18</v>
      </c>
      <c r="J3104" s="47">
        <v>7217.66</v>
      </c>
      <c r="K3104" s="33"/>
      <c r="L3104" s="33"/>
      <c r="M3104" s="252"/>
    </row>
    <row r="3105" spans="1:13" ht="23.1" customHeight="1" outlineLevel="1">
      <c r="A3105" s="190"/>
      <c r="B3105" s="190"/>
      <c r="C3105" s="190"/>
      <c r="D3105" s="182">
        <v>45280</v>
      </c>
      <c r="E3105" s="182" t="s">
        <v>701</v>
      </c>
      <c r="F3105" s="112">
        <v>45292</v>
      </c>
      <c r="G3105" s="112">
        <v>45473</v>
      </c>
      <c r="H3105" s="192"/>
      <c r="I3105" s="33"/>
      <c r="J3105" s="33"/>
      <c r="K3105" s="47">
        <v>32.380000000000003</v>
      </c>
      <c r="L3105" s="47">
        <v>2356.9</v>
      </c>
      <c r="M3105" s="247" t="s">
        <v>345</v>
      </c>
    </row>
    <row r="3106" spans="1:13" ht="23.1" customHeight="1" outlineLevel="1">
      <c r="A3106" s="190"/>
      <c r="B3106" s="190"/>
      <c r="C3106" s="190"/>
      <c r="D3106" s="183"/>
      <c r="E3106" s="183"/>
      <c r="F3106" s="25">
        <v>45474</v>
      </c>
      <c r="G3106" s="25">
        <v>45657</v>
      </c>
      <c r="H3106" s="193"/>
      <c r="I3106" s="33"/>
      <c r="J3106" s="33"/>
      <c r="K3106" s="47">
        <v>35.659999999999997</v>
      </c>
      <c r="L3106" s="47">
        <v>2596.19</v>
      </c>
      <c r="M3106" s="248"/>
    </row>
    <row r="3107" spans="1:13" ht="23.1" customHeight="1" outlineLevel="1">
      <c r="A3107" s="190"/>
      <c r="B3107" s="190"/>
      <c r="C3107" s="190"/>
      <c r="D3107" s="183"/>
      <c r="E3107" s="183"/>
      <c r="F3107" s="112">
        <v>45292</v>
      </c>
      <c r="G3107" s="112">
        <v>45473</v>
      </c>
      <c r="H3107" s="193"/>
      <c r="I3107" s="33"/>
      <c r="J3107" s="33"/>
      <c r="K3107" s="47">
        <v>32.380000000000003</v>
      </c>
      <c r="L3107" s="47">
        <v>2581.37</v>
      </c>
      <c r="M3107" s="247" t="s">
        <v>346</v>
      </c>
    </row>
    <row r="3108" spans="1:13" ht="23.1" customHeight="1" outlineLevel="1">
      <c r="A3108" s="190"/>
      <c r="B3108" s="190"/>
      <c r="C3108" s="190"/>
      <c r="D3108" s="183"/>
      <c r="E3108" s="183"/>
      <c r="F3108" s="25">
        <v>45474</v>
      </c>
      <c r="G3108" s="25">
        <v>45657</v>
      </c>
      <c r="H3108" s="193"/>
      <c r="I3108" s="33"/>
      <c r="J3108" s="33"/>
      <c r="K3108" s="47">
        <v>35.659999999999997</v>
      </c>
      <c r="L3108" s="47">
        <v>2843.45</v>
      </c>
      <c r="M3108" s="248"/>
    </row>
    <row r="3109" spans="1:13" ht="23.1" customHeight="1" outlineLevel="1">
      <c r="A3109" s="190"/>
      <c r="B3109" s="190"/>
      <c r="C3109" s="190"/>
      <c r="D3109" s="183"/>
      <c r="E3109" s="183"/>
      <c r="F3109" s="112">
        <v>45292</v>
      </c>
      <c r="G3109" s="112">
        <v>45473</v>
      </c>
      <c r="H3109" s="193"/>
      <c r="I3109" s="33"/>
      <c r="J3109" s="33"/>
      <c r="K3109" s="47">
        <v>32.380000000000003</v>
      </c>
      <c r="L3109" s="47">
        <v>2197.65</v>
      </c>
      <c r="M3109" s="247" t="s">
        <v>347</v>
      </c>
    </row>
    <row r="3110" spans="1:13" ht="23.1" customHeight="1" outlineLevel="1">
      <c r="A3110" s="190"/>
      <c r="B3110" s="190"/>
      <c r="C3110" s="190"/>
      <c r="D3110" s="183"/>
      <c r="E3110" s="183"/>
      <c r="F3110" s="25">
        <v>45474</v>
      </c>
      <c r="G3110" s="25">
        <v>45657</v>
      </c>
      <c r="H3110" s="193"/>
      <c r="I3110" s="33"/>
      <c r="J3110" s="33"/>
      <c r="K3110" s="47">
        <v>35.659999999999997</v>
      </c>
      <c r="L3110" s="47">
        <v>2420.77</v>
      </c>
      <c r="M3110" s="248"/>
    </row>
    <row r="3111" spans="1:13" ht="23.1" customHeight="1" outlineLevel="1">
      <c r="A3111" s="190"/>
      <c r="B3111" s="190"/>
      <c r="C3111" s="190"/>
      <c r="D3111" s="183"/>
      <c r="E3111" s="183"/>
      <c r="F3111" s="112">
        <v>45292</v>
      </c>
      <c r="G3111" s="112">
        <v>45473</v>
      </c>
      <c r="H3111" s="193"/>
      <c r="I3111" s="33"/>
      <c r="J3111" s="33"/>
      <c r="K3111" s="47">
        <v>32.380000000000003</v>
      </c>
      <c r="L3111" s="47">
        <v>2356.9</v>
      </c>
      <c r="M3111" s="247" t="s">
        <v>348</v>
      </c>
    </row>
    <row r="3112" spans="1:13" ht="23.1" customHeight="1" outlineLevel="1">
      <c r="A3112" s="190"/>
      <c r="B3112" s="190"/>
      <c r="C3112" s="190"/>
      <c r="D3112" s="183"/>
      <c r="E3112" s="183"/>
      <c r="F3112" s="25">
        <v>45474</v>
      </c>
      <c r="G3112" s="25">
        <v>45657</v>
      </c>
      <c r="H3112" s="193"/>
      <c r="I3112" s="33"/>
      <c r="J3112" s="33"/>
      <c r="K3112" s="47">
        <v>35.659999999999997</v>
      </c>
      <c r="L3112" s="47">
        <v>2596.19</v>
      </c>
      <c r="M3112" s="248"/>
    </row>
    <row r="3113" spans="1:13" ht="23.1" customHeight="1" outlineLevel="1">
      <c r="A3113" s="190"/>
      <c r="B3113" s="190"/>
      <c r="C3113" s="190"/>
      <c r="D3113" s="183"/>
      <c r="E3113" s="183"/>
      <c r="F3113" s="112">
        <v>45292</v>
      </c>
      <c r="G3113" s="112">
        <v>45473</v>
      </c>
      <c r="H3113" s="193"/>
      <c r="I3113" s="33"/>
      <c r="J3113" s="33"/>
      <c r="K3113" s="47">
        <v>32.380000000000003</v>
      </c>
      <c r="L3113" s="47">
        <v>2464.04</v>
      </c>
      <c r="M3113" s="247" t="s">
        <v>349</v>
      </c>
    </row>
    <row r="3114" spans="1:13" ht="23.1" customHeight="1" outlineLevel="1">
      <c r="A3114" s="190"/>
      <c r="B3114" s="190"/>
      <c r="C3114" s="190"/>
      <c r="D3114" s="183"/>
      <c r="E3114" s="183"/>
      <c r="F3114" s="25">
        <v>45474</v>
      </c>
      <c r="G3114" s="25">
        <v>45657</v>
      </c>
      <c r="H3114" s="193"/>
      <c r="I3114" s="33"/>
      <c r="J3114" s="33"/>
      <c r="K3114" s="47">
        <v>35.659999999999997</v>
      </c>
      <c r="L3114" s="47">
        <v>2714.21</v>
      </c>
      <c r="M3114" s="248"/>
    </row>
    <row r="3115" spans="1:13" ht="23.1" customHeight="1" outlineLevel="1">
      <c r="A3115" s="190"/>
      <c r="B3115" s="190"/>
      <c r="C3115" s="190"/>
      <c r="D3115" s="183"/>
      <c r="E3115" s="183"/>
      <c r="F3115" s="112">
        <v>45292</v>
      </c>
      <c r="G3115" s="112">
        <v>45473</v>
      </c>
      <c r="H3115" s="193"/>
      <c r="I3115" s="33"/>
      <c r="J3115" s="33"/>
      <c r="K3115" s="47">
        <v>32.380000000000003</v>
      </c>
      <c r="L3115" s="47">
        <v>2666</v>
      </c>
      <c r="M3115" s="247" t="s">
        <v>350</v>
      </c>
    </row>
    <row r="3116" spans="1:13" ht="23.1" customHeight="1" outlineLevel="1">
      <c r="A3116" s="190"/>
      <c r="B3116" s="190"/>
      <c r="C3116" s="190"/>
      <c r="D3116" s="183"/>
      <c r="E3116" s="183"/>
      <c r="F3116" s="25">
        <v>45474</v>
      </c>
      <c r="G3116" s="25">
        <v>45657</v>
      </c>
      <c r="H3116" s="193"/>
      <c r="I3116" s="33"/>
      <c r="J3116" s="33"/>
      <c r="K3116" s="47">
        <v>35.659999999999997</v>
      </c>
      <c r="L3116" s="47">
        <v>2936.71</v>
      </c>
      <c r="M3116" s="248"/>
    </row>
    <row r="3117" spans="1:13" ht="23.1" customHeight="1" outlineLevel="1">
      <c r="A3117" s="190"/>
      <c r="B3117" s="190"/>
      <c r="C3117" s="190"/>
      <c r="D3117" s="183"/>
      <c r="E3117" s="183"/>
      <c r="F3117" s="112">
        <v>45292</v>
      </c>
      <c r="G3117" s="112">
        <v>45473</v>
      </c>
      <c r="H3117" s="193"/>
      <c r="I3117" s="33"/>
      <c r="J3117" s="33"/>
      <c r="K3117" s="47">
        <v>32.380000000000003</v>
      </c>
      <c r="L3117" s="47">
        <v>2258.6799999999998</v>
      </c>
      <c r="M3117" s="247" t="s">
        <v>351</v>
      </c>
    </row>
    <row r="3118" spans="1:13" s="6" customFormat="1" ht="23.1" customHeight="1" outlineLevel="1">
      <c r="A3118" s="190"/>
      <c r="B3118" s="190"/>
      <c r="C3118" s="190"/>
      <c r="D3118" s="183"/>
      <c r="E3118" s="183"/>
      <c r="F3118" s="25">
        <v>45474</v>
      </c>
      <c r="G3118" s="25">
        <v>45657</v>
      </c>
      <c r="H3118" s="193"/>
      <c r="I3118" s="33"/>
      <c r="J3118" s="33"/>
      <c r="K3118" s="47">
        <v>35.659999999999997</v>
      </c>
      <c r="L3118" s="47">
        <v>2488</v>
      </c>
      <c r="M3118" s="248"/>
    </row>
    <row r="3119" spans="1:13" ht="23.1" customHeight="1" outlineLevel="1">
      <c r="A3119" s="190"/>
      <c r="B3119" s="190"/>
      <c r="C3119" s="190"/>
      <c r="D3119" s="183"/>
      <c r="E3119" s="183"/>
      <c r="F3119" s="112">
        <v>45292</v>
      </c>
      <c r="G3119" s="112">
        <v>45473</v>
      </c>
      <c r="H3119" s="193"/>
      <c r="I3119" s="33"/>
      <c r="J3119" s="33"/>
      <c r="K3119" s="47">
        <v>32.380000000000003</v>
      </c>
      <c r="L3119" s="47">
        <v>2464.04</v>
      </c>
      <c r="M3119" s="247" t="s">
        <v>352</v>
      </c>
    </row>
    <row r="3120" spans="1:13" ht="23.1" customHeight="1" outlineLevel="1">
      <c r="A3120" s="189"/>
      <c r="B3120" s="189"/>
      <c r="C3120" s="189"/>
      <c r="D3120" s="184"/>
      <c r="E3120" s="184"/>
      <c r="F3120" s="25">
        <v>45474</v>
      </c>
      <c r="G3120" s="25">
        <v>45657</v>
      </c>
      <c r="H3120" s="194"/>
      <c r="I3120" s="33"/>
      <c r="J3120" s="33"/>
      <c r="K3120" s="47">
        <v>35.659999999999997</v>
      </c>
      <c r="L3120" s="47">
        <v>2714.21</v>
      </c>
      <c r="M3120" s="248"/>
    </row>
    <row r="3121" spans="1:13" ht="23.1" customHeight="1" outlineLevel="1">
      <c r="A3121" s="188" t="s">
        <v>52</v>
      </c>
      <c r="B3121" s="188" t="s">
        <v>385</v>
      </c>
      <c r="C3121" s="188" t="s">
        <v>552</v>
      </c>
      <c r="D3121" s="182">
        <v>45278</v>
      </c>
      <c r="E3121" s="182" t="s">
        <v>702</v>
      </c>
      <c r="F3121" s="24">
        <v>45292</v>
      </c>
      <c r="G3121" s="24">
        <v>45473</v>
      </c>
      <c r="H3121" s="192"/>
      <c r="I3121" s="50">
        <v>50.86</v>
      </c>
      <c r="J3121" s="47">
        <v>6865.12</v>
      </c>
      <c r="K3121" s="33"/>
      <c r="L3121" s="33"/>
      <c r="M3121" s="251"/>
    </row>
    <row r="3122" spans="1:13" ht="23.1" customHeight="1" outlineLevel="1">
      <c r="A3122" s="190"/>
      <c r="B3122" s="190"/>
      <c r="C3122" s="190"/>
      <c r="D3122" s="184"/>
      <c r="E3122" s="184"/>
      <c r="F3122" s="113">
        <v>45474</v>
      </c>
      <c r="G3122" s="113">
        <v>45657</v>
      </c>
      <c r="H3122" s="194"/>
      <c r="I3122" s="50">
        <v>90.79</v>
      </c>
      <c r="J3122" s="47">
        <v>7222.29</v>
      </c>
      <c r="K3122" s="33"/>
      <c r="L3122" s="33"/>
      <c r="M3122" s="252"/>
    </row>
    <row r="3123" spans="1:13" ht="23.1" customHeight="1" outlineLevel="1">
      <c r="A3123" s="190"/>
      <c r="B3123" s="190"/>
      <c r="C3123" s="190"/>
      <c r="D3123" s="182">
        <v>45280</v>
      </c>
      <c r="E3123" s="182" t="s">
        <v>701</v>
      </c>
      <c r="F3123" s="112">
        <v>45292</v>
      </c>
      <c r="G3123" s="112">
        <v>45473</v>
      </c>
      <c r="H3123" s="192"/>
      <c r="I3123" s="33"/>
      <c r="J3123" s="33"/>
      <c r="K3123" s="47">
        <v>32.380000000000003</v>
      </c>
      <c r="L3123" s="47">
        <v>2356.9</v>
      </c>
      <c r="M3123" s="247" t="s">
        <v>345</v>
      </c>
    </row>
    <row r="3124" spans="1:13" ht="23.1" customHeight="1" outlineLevel="1">
      <c r="A3124" s="190"/>
      <c r="B3124" s="190"/>
      <c r="C3124" s="190"/>
      <c r="D3124" s="183"/>
      <c r="E3124" s="183"/>
      <c r="F3124" s="25">
        <v>45474</v>
      </c>
      <c r="G3124" s="25">
        <v>45657</v>
      </c>
      <c r="H3124" s="193"/>
      <c r="I3124" s="33"/>
      <c r="J3124" s="33"/>
      <c r="K3124" s="47">
        <v>35.659999999999997</v>
      </c>
      <c r="L3124" s="47">
        <v>2596.19</v>
      </c>
      <c r="M3124" s="248"/>
    </row>
    <row r="3125" spans="1:13" ht="23.1" customHeight="1" outlineLevel="1">
      <c r="A3125" s="190"/>
      <c r="B3125" s="190"/>
      <c r="C3125" s="190"/>
      <c r="D3125" s="183"/>
      <c r="E3125" s="183"/>
      <c r="F3125" s="112">
        <v>45292</v>
      </c>
      <c r="G3125" s="112">
        <v>45473</v>
      </c>
      <c r="H3125" s="193"/>
      <c r="I3125" s="33"/>
      <c r="J3125" s="33"/>
      <c r="K3125" s="47">
        <v>32.380000000000003</v>
      </c>
      <c r="L3125" s="47">
        <v>2581.37</v>
      </c>
      <c r="M3125" s="247" t="s">
        <v>346</v>
      </c>
    </row>
    <row r="3126" spans="1:13" ht="23.1" customHeight="1" outlineLevel="1">
      <c r="A3126" s="190"/>
      <c r="B3126" s="190"/>
      <c r="C3126" s="190"/>
      <c r="D3126" s="183"/>
      <c r="E3126" s="183"/>
      <c r="F3126" s="25">
        <v>45474</v>
      </c>
      <c r="G3126" s="25">
        <v>45657</v>
      </c>
      <c r="H3126" s="193"/>
      <c r="I3126" s="33"/>
      <c r="J3126" s="33"/>
      <c r="K3126" s="47">
        <v>35.659999999999997</v>
      </c>
      <c r="L3126" s="47">
        <v>2843.45</v>
      </c>
      <c r="M3126" s="248"/>
    </row>
    <row r="3127" spans="1:13" ht="23.1" customHeight="1" outlineLevel="1">
      <c r="A3127" s="190"/>
      <c r="B3127" s="190"/>
      <c r="C3127" s="190"/>
      <c r="D3127" s="183"/>
      <c r="E3127" s="183"/>
      <c r="F3127" s="112">
        <v>45292</v>
      </c>
      <c r="G3127" s="112">
        <v>45473</v>
      </c>
      <c r="H3127" s="193"/>
      <c r="I3127" s="33"/>
      <c r="J3127" s="33"/>
      <c r="K3127" s="47">
        <v>32.380000000000003</v>
      </c>
      <c r="L3127" s="47">
        <v>2197.65</v>
      </c>
      <c r="M3127" s="247" t="s">
        <v>347</v>
      </c>
    </row>
    <row r="3128" spans="1:13" ht="23.1" customHeight="1" outlineLevel="1">
      <c r="A3128" s="190"/>
      <c r="B3128" s="190"/>
      <c r="C3128" s="190"/>
      <c r="D3128" s="183"/>
      <c r="E3128" s="183"/>
      <c r="F3128" s="25">
        <v>45474</v>
      </c>
      <c r="G3128" s="25">
        <v>45657</v>
      </c>
      <c r="H3128" s="193"/>
      <c r="I3128" s="33"/>
      <c r="J3128" s="33"/>
      <c r="K3128" s="47">
        <v>35.659999999999997</v>
      </c>
      <c r="L3128" s="47">
        <v>2420.77</v>
      </c>
      <c r="M3128" s="248"/>
    </row>
    <row r="3129" spans="1:13" ht="23.1" customHeight="1" outlineLevel="1">
      <c r="A3129" s="190"/>
      <c r="B3129" s="190"/>
      <c r="C3129" s="190"/>
      <c r="D3129" s="183"/>
      <c r="E3129" s="183"/>
      <c r="F3129" s="112">
        <v>45292</v>
      </c>
      <c r="G3129" s="112">
        <v>45473</v>
      </c>
      <c r="H3129" s="193"/>
      <c r="I3129" s="33"/>
      <c r="J3129" s="33"/>
      <c r="K3129" s="47">
        <v>32.380000000000003</v>
      </c>
      <c r="L3129" s="47">
        <v>2356.9</v>
      </c>
      <c r="M3129" s="247" t="s">
        <v>348</v>
      </c>
    </row>
    <row r="3130" spans="1:13" ht="23.1" customHeight="1" outlineLevel="1">
      <c r="A3130" s="190"/>
      <c r="B3130" s="190"/>
      <c r="C3130" s="190"/>
      <c r="D3130" s="183"/>
      <c r="E3130" s="183"/>
      <c r="F3130" s="25">
        <v>45474</v>
      </c>
      <c r="G3130" s="25">
        <v>45657</v>
      </c>
      <c r="H3130" s="193"/>
      <c r="I3130" s="33"/>
      <c r="J3130" s="33"/>
      <c r="K3130" s="47">
        <v>35.659999999999997</v>
      </c>
      <c r="L3130" s="47">
        <v>2596.19</v>
      </c>
      <c r="M3130" s="248"/>
    </row>
    <row r="3131" spans="1:13" ht="23.1" customHeight="1" outlineLevel="1">
      <c r="A3131" s="190"/>
      <c r="B3131" s="190"/>
      <c r="C3131" s="190"/>
      <c r="D3131" s="183"/>
      <c r="E3131" s="183"/>
      <c r="F3131" s="112">
        <v>45292</v>
      </c>
      <c r="G3131" s="112">
        <v>45473</v>
      </c>
      <c r="H3131" s="193"/>
      <c r="I3131" s="33"/>
      <c r="J3131" s="33"/>
      <c r="K3131" s="47">
        <v>32.380000000000003</v>
      </c>
      <c r="L3131" s="47">
        <v>2464.04</v>
      </c>
      <c r="M3131" s="247" t="s">
        <v>349</v>
      </c>
    </row>
    <row r="3132" spans="1:13" ht="23.1" customHeight="1" outlineLevel="1">
      <c r="A3132" s="190"/>
      <c r="B3132" s="190"/>
      <c r="C3132" s="190"/>
      <c r="D3132" s="183"/>
      <c r="E3132" s="183"/>
      <c r="F3132" s="25">
        <v>45474</v>
      </c>
      <c r="G3132" s="25">
        <v>45657</v>
      </c>
      <c r="H3132" s="193"/>
      <c r="I3132" s="33"/>
      <c r="J3132" s="33"/>
      <c r="K3132" s="47">
        <v>35.659999999999997</v>
      </c>
      <c r="L3132" s="47">
        <v>2714.21</v>
      </c>
      <c r="M3132" s="248"/>
    </row>
    <row r="3133" spans="1:13" ht="23.1" customHeight="1" outlineLevel="1">
      <c r="A3133" s="190"/>
      <c r="B3133" s="190"/>
      <c r="C3133" s="190"/>
      <c r="D3133" s="183"/>
      <c r="E3133" s="183"/>
      <c r="F3133" s="112">
        <v>45292</v>
      </c>
      <c r="G3133" s="112">
        <v>45473</v>
      </c>
      <c r="H3133" s="193"/>
      <c r="I3133" s="33"/>
      <c r="J3133" s="33"/>
      <c r="K3133" s="47">
        <v>32.380000000000003</v>
      </c>
      <c r="L3133" s="47">
        <v>2666</v>
      </c>
      <c r="M3133" s="247" t="s">
        <v>350</v>
      </c>
    </row>
    <row r="3134" spans="1:13" ht="23.1" customHeight="1" outlineLevel="1">
      <c r="A3134" s="190"/>
      <c r="B3134" s="190"/>
      <c r="C3134" s="190"/>
      <c r="D3134" s="183"/>
      <c r="E3134" s="183"/>
      <c r="F3134" s="25">
        <v>45474</v>
      </c>
      <c r="G3134" s="25">
        <v>45657</v>
      </c>
      <c r="H3134" s="193"/>
      <c r="I3134" s="33"/>
      <c r="J3134" s="33"/>
      <c r="K3134" s="47">
        <v>35.659999999999997</v>
      </c>
      <c r="L3134" s="47">
        <v>2936.67</v>
      </c>
      <c r="M3134" s="248"/>
    </row>
    <row r="3135" spans="1:13" ht="23.1" customHeight="1" outlineLevel="1">
      <c r="A3135" s="190"/>
      <c r="B3135" s="190"/>
      <c r="C3135" s="190"/>
      <c r="D3135" s="183"/>
      <c r="E3135" s="183"/>
      <c r="F3135" s="112">
        <v>45292</v>
      </c>
      <c r="G3135" s="112">
        <v>45473</v>
      </c>
      <c r="H3135" s="193"/>
      <c r="I3135" s="33"/>
      <c r="J3135" s="33"/>
      <c r="K3135" s="47">
        <v>32.380000000000003</v>
      </c>
      <c r="L3135" s="47">
        <v>2258.6799999999998</v>
      </c>
      <c r="M3135" s="247" t="s">
        <v>351</v>
      </c>
    </row>
    <row r="3136" spans="1:13" ht="23.1" customHeight="1" outlineLevel="1">
      <c r="A3136" s="190"/>
      <c r="B3136" s="190"/>
      <c r="C3136" s="190"/>
      <c r="D3136" s="183"/>
      <c r="E3136" s="183"/>
      <c r="F3136" s="25">
        <v>45474</v>
      </c>
      <c r="G3136" s="25">
        <v>45657</v>
      </c>
      <c r="H3136" s="193"/>
      <c r="I3136" s="33"/>
      <c r="J3136" s="33"/>
      <c r="K3136" s="47">
        <v>35.659999999999997</v>
      </c>
      <c r="L3136" s="47">
        <v>2488</v>
      </c>
      <c r="M3136" s="248"/>
    </row>
    <row r="3137" spans="1:13" ht="23.1" customHeight="1" outlineLevel="1">
      <c r="A3137" s="190"/>
      <c r="B3137" s="190"/>
      <c r="C3137" s="190"/>
      <c r="D3137" s="183"/>
      <c r="E3137" s="183"/>
      <c r="F3137" s="112">
        <v>45292</v>
      </c>
      <c r="G3137" s="112">
        <v>45473</v>
      </c>
      <c r="H3137" s="193"/>
      <c r="I3137" s="33"/>
      <c r="J3137" s="33"/>
      <c r="K3137" s="47">
        <v>32.380000000000003</v>
      </c>
      <c r="L3137" s="47">
        <v>2464.04</v>
      </c>
      <c r="M3137" s="247" t="s">
        <v>352</v>
      </c>
    </row>
    <row r="3138" spans="1:13" ht="23.1" customHeight="1" outlineLevel="1">
      <c r="A3138" s="189"/>
      <c r="B3138" s="189"/>
      <c r="C3138" s="189"/>
      <c r="D3138" s="184"/>
      <c r="E3138" s="184"/>
      <c r="F3138" s="25">
        <v>45474</v>
      </c>
      <c r="G3138" s="25">
        <v>45657</v>
      </c>
      <c r="H3138" s="194"/>
      <c r="I3138" s="33"/>
      <c r="J3138" s="33"/>
      <c r="K3138" s="47">
        <v>35.659999999999997</v>
      </c>
      <c r="L3138" s="47">
        <v>2714.21</v>
      </c>
      <c r="M3138" s="248"/>
    </row>
    <row r="3139" spans="1:13" ht="23.1" customHeight="1" outlineLevel="1">
      <c r="A3139" s="188" t="s">
        <v>52</v>
      </c>
      <c r="B3139" s="188" t="s">
        <v>600</v>
      </c>
      <c r="C3139" s="188" t="s">
        <v>528</v>
      </c>
      <c r="D3139" s="182">
        <v>45280</v>
      </c>
      <c r="E3139" s="182" t="s">
        <v>843</v>
      </c>
      <c r="F3139" s="24">
        <v>45292</v>
      </c>
      <c r="G3139" s="24">
        <v>45473</v>
      </c>
      <c r="H3139" s="192"/>
      <c r="I3139" s="50">
        <v>45</v>
      </c>
      <c r="J3139" s="47">
        <v>5300</v>
      </c>
      <c r="K3139" s="33"/>
      <c r="L3139" s="33"/>
      <c r="M3139" s="251"/>
    </row>
    <row r="3140" spans="1:13" ht="23.1" customHeight="1" outlineLevel="1">
      <c r="A3140" s="190"/>
      <c r="B3140" s="190"/>
      <c r="C3140" s="190"/>
      <c r="D3140" s="184"/>
      <c r="E3140" s="184"/>
      <c r="F3140" s="113">
        <v>45474</v>
      </c>
      <c r="G3140" s="113">
        <v>45657</v>
      </c>
      <c r="H3140" s="194"/>
      <c r="I3140" s="50">
        <v>48.24</v>
      </c>
      <c r="J3140" s="47">
        <v>5452.81</v>
      </c>
      <c r="K3140" s="33"/>
      <c r="L3140" s="33"/>
      <c r="M3140" s="252"/>
    </row>
    <row r="3141" spans="1:13" s="6" customFormat="1" ht="23.1" customHeight="1" outlineLevel="1">
      <c r="A3141" s="190"/>
      <c r="B3141" s="190"/>
      <c r="C3141" s="190"/>
      <c r="D3141" s="182">
        <v>45280</v>
      </c>
      <c r="E3141" s="182" t="s">
        <v>701</v>
      </c>
      <c r="F3141" s="112">
        <v>45292</v>
      </c>
      <c r="G3141" s="112">
        <v>45473</v>
      </c>
      <c r="H3141" s="192"/>
      <c r="I3141" s="33"/>
      <c r="J3141" s="33"/>
      <c r="K3141" s="47">
        <v>27.55</v>
      </c>
      <c r="L3141" s="47">
        <v>2426.63</v>
      </c>
      <c r="M3141" s="247" t="s">
        <v>345</v>
      </c>
    </row>
    <row r="3142" spans="1:13" ht="23.1" customHeight="1" outlineLevel="1">
      <c r="A3142" s="190"/>
      <c r="B3142" s="190"/>
      <c r="C3142" s="190"/>
      <c r="D3142" s="183"/>
      <c r="E3142" s="183"/>
      <c r="F3142" s="25">
        <v>45474</v>
      </c>
      <c r="G3142" s="25">
        <v>45657</v>
      </c>
      <c r="H3142" s="193"/>
      <c r="I3142" s="33"/>
      <c r="J3142" s="33"/>
      <c r="K3142" s="47">
        <v>30.35</v>
      </c>
      <c r="L3142" s="47">
        <v>2673.17</v>
      </c>
      <c r="M3142" s="248"/>
    </row>
    <row r="3143" spans="1:13" ht="23.1" customHeight="1" outlineLevel="1">
      <c r="A3143" s="190"/>
      <c r="B3143" s="190"/>
      <c r="C3143" s="190"/>
      <c r="D3143" s="183"/>
      <c r="E3143" s="183"/>
      <c r="F3143" s="112">
        <v>45292</v>
      </c>
      <c r="G3143" s="112">
        <v>45473</v>
      </c>
      <c r="H3143" s="193"/>
      <c r="I3143" s="33"/>
      <c r="J3143" s="33"/>
      <c r="K3143" s="47">
        <v>27.55</v>
      </c>
      <c r="L3143" s="47">
        <v>2657.75</v>
      </c>
      <c r="M3143" s="247" t="s">
        <v>346</v>
      </c>
    </row>
    <row r="3144" spans="1:13" ht="23.1" customHeight="1" outlineLevel="1">
      <c r="A3144" s="190"/>
      <c r="B3144" s="190"/>
      <c r="C3144" s="190"/>
      <c r="D3144" s="183"/>
      <c r="E3144" s="183"/>
      <c r="F3144" s="25">
        <v>45474</v>
      </c>
      <c r="G3144" s="25">
        <v>45657</v>
      </c>
      <c r="H3144" s="193"/>
      <c r="I3144" s="33"/>
      <c r="J3144" s="33"/>
      <c r="K3144" s="47">
        <v>30.35</v>
      </c>
      <c r="L3144" s="47">
        <v>2927.77</v>
      </c>
      <c r="M3144" s="248"/>
    </row>
    <row r="3145" spans="1:13" ht="23.1" customHeight="1" outlineLevel="1">
      <c r="A3145" s="190"/>
      <c r="B3145" s="190"/>
      <c r="C3145" s="190"/>
      <c r="D3145" s="183"/>
      <c r="E3145" s="183"/>
      <c r="F3145" s="112">
        <v>45292</v>
      </c>
      <c r="G3145" s="112">
        <v>45473</v>
      </c>
      <c r="H3145" s="193"/>
      <c r="I3145" s="33"/>
      <c r="J3145" s="33"/>
      <c r="K3145" s="47">
        <v>27.55</v>
      </c>
      <c r="L3145" s="47">
        <v>2262.67</v>
      </c>
      <c r="M3145" s="247" t="s">
        <v>347</v>
      </c>
    </row>
    <row r="3146" spans="1:13" ht="23.1" customHeight="1" outlineLevel="1">
      <c r="A3146" s="190"/>
      <c r="B3146" s="190"/>
      <c r="C3146" s="190"/>
      <c r="D3146" s="183"/>
      <c r="E3146" s="183"/>
      <c r="F3146" s="25">
        <v>45474</v>
      </c>
      <c r="G3146" s="25">
        <v>45657</v>
      </c>
      <c r="H3146" s="193"/>
      <c r="I3146" s="33"/>
      <c r="J3146" s="33"/>
      <c r="K3146" s="47">
        <v>30.35</v>
      </c>
      <c r="L3146" s="47">
        <v>2492.5500000000002</v>
      </c>
      <c r="M3146" s="248"/>
    </row>
    <row r="3147" spans="1:13" ht="23.1" customHeight="1" outlineLevel="1">
      <c r="A3147" s="190"/>
      <c r="B3147" s="190"/>
      <c r="C3147" s="190"/>
      <c r="D3147" s="183"/>
      <c r="E3147" s="183"/>
      <c r="F3147" s="112">
        <v>45292</v>
      </c>
      <c r="G3147" s="112">
        <v>45473</v>
      </c>
      <c r="H3147" s="193"/>
      <c r="I3147" s="33"/>
      <c r="J3147" s="33"/>
      <c r="K3147" s="47">
        <v>27.55</v>
      </c>
      <c r="L3147" s="47">
        <v>2426.63</v>
      </c>
      <c r="M3147" s="247" t="s">
        <v>348</v>
      </c>
    </row>
    <row r="3148" spans="1:13" ht="23.1" customHeight="1" outlineLevel="1">
      <c r="A3148" s="190"/>
      <c r="B3148" s="190"/>
      <c r="C3148" s="190"/>
      <c r="D3148" s="183"/>
      <c r="E3148" s="183"/>
      <c r="F3148" s="25">
        <v>45474</v>
      </c>
      <c r="G3148" s="25">
        <v>45657</v>
      </c>
      <c r="H3148" s="193"/>
      <c r="I3148" s="33"/>
      <c r="J3148" s="33"/>
      <c r="K3148" s="47">
        <v>30.35</v>
      </c>
      <c r="L3148" s="47">
        <v>2673.17</v>
      </c>
      <c r="M3148" s="248"/>
    </row>
    <row r="3149" spans="1:13" ht="23.1" customHeight="1" outlineLevel="1">
      <c r="A3149" s="190"/>
      <c r="B3149" s="190"/>
      <c r="C3149" s="190"/>
      <c r="D3149" s="183"/>
      <c r="E3149" s="183"/>
      <c r="F3149" s="112">
        <v>45292</v>
      </c>
      <c r="G3149" s="112">
        <v>45473</v>
      </c>
      <c r="H3149" s="193"/>
      <c r="I3149" s="33"/>
      <c r="J3149" s="33"/>
      <c r="K3149" s="47">
        <v>27.55</v>
      </c>
      <c r="L3149" s="47">
        <v>2536.94</v>
      </c>
      <c r="M3149" s="247" t="s">
        <v>349</v>
      </c>
    </row>
    <row r="3150" spans="1:13" ht="23.1" customHeight="1" outlineLevel="1">
      <c r="A3150" s="190"/>
      <c r="B3150" s="190"/>
      <c r="C3150" s="190"/>
      <c r="D3150" s="183"/>
      <c r="E3150" s="183"/>
      <c r="F3150" s="25">
        <v>45474</v>
      </c>
      <c r="G3150" s="25">
        <v>45657</v>
      </c>
      <c r="H3150" s="193"/>
      <c r="I3150" s="33"/>
      <c r="J3150" s="33"/>
      <c r="K3150" s="47">
        <v>30.35</v>
      </c>
      <c r="L3150" s="47">
        <v>2794.69</v>
      </c>
      <c r="M3150" s="248"/>
    </row>
    <row r="3151" spans="1:13" ht="23.1" customHeight="1" outlineLevel="1">
      <c r="A3151" s="190"/>
      <c r="B3151" s="190"/>
      <c r="C3151" s="190"/>
      <c r="D3151" s="183"/>
      <c r="E3151" s="183"/>
      <c r="F3151" s="112">
        <v>45292</v>
      </c>
      <c r="G3151" s="112">
        <v>45473</v>
      </c>
      <c r="H3151" s="193"/>
      <c r="I3151" s="33"/>
      <c r="J3151" s="33"/>
      <c r="K3151" s="47">
        <v>27.55</v>
      </c>
      <c r="L3151" s="47">
        <v>2744.88</v>
      </c>
      <c r="M3151" s="247" t="s">
        <v>350</v>
      </c>
    </row>
    <row r="3152" spans="1:13" ht="23.1" customHeight="1" outlineLevel="1">
      <c r="A3152" s="190"/>
      <c r="B3152" s="190"/>
      <c r="C3152" s="190"/>
      <c r="D3152" s="183"/>
      <c r="E3152" s="183"/>
      <c r="F3152" s="25">
        <v>45474</v>
      </c>
      <c r="G3152" s="25">
        <v>45657</v>
      </c>
      <c r="H3152" s="193"/>
      <c r="I3152" s="33"/>
      <c r="J3152" s="33"/>
      <c r="K3152" s="47">
        <v>30.35</v>
      </c>
      <c r="L3152" s="47">
        <v>3023.76</v>
      </c>
      <c r="M3152" s="248"/>
    </row>
    <row r="3153" spans="1:13" ht="23.1" customHeight="1" outlineLevel="1">
      <c r="A3153" s="190"/>
      <c r="B3153" s="190"/>
      <c r="C3153" s="190"/>
      <c r="D3153" s="183"/>
      <c r="E3153" s="183"/>
      <c r="F3153" s="112">
        <v>45292</v>
      </c>
      <c r="G3153" s="112">
        <v>45473</v>
      </c>
      <c r="H3153" s="193"/>
      <c r="I3153" s="33"/>
      <c r="J3153" s="33"/>
      <c r="K3153" s="47">
        <v>27.55</v>
      </c>
      <c r="L3153" s="47">
        <v>2325.52</v>
      </c>
      <c r="M3153" s="247" t="s">
        <v>351</v>
      </c>
    </row>
    <row r="3154" spans="1:13" ht="23.1" customHeight="1" outlineLevel="1">
      <c r="A3154" s="190"/>
      <c r="B3154" s="190"/>
      <c r="C3154" s="190"/>
      <c r="D3154" s="183"/>
      <c r="E3154" s="183"/>
      <c r="F3154" s="25">
        <v>45474</v>
      </c>
      <c r="G3154" s="25">
        <v>45657</v>
      </c>
      <c r="H3154" s="193"/>
      <c r="I3154" s="33"/>
      <c r="J3154" s="33"/>
      <c r="K3154" s="47">
        <v>30.35</v>
      </c>
      <c r="L3154" s="47">
        <v>2561.7800000000002</v>
      </c>
      <c r="M3154" s="248"/>
    </row>
    <row r="3155" spans="1:13" ht="23.1" customHeight="1" outlineLevel="1">
      <c r="A3155" s="190"/>
      <c r="B3155" s="190"/>
      <c r="C3155" s="190"/>
      <c r="D3155" s="183"/>
      <c r="E3155" s="183"/>
      <c r="F3155" s="112">
        <v>45292</v>
      </c>
      <c r="G3155" s="112">
        <v>45473</v>
      </c>
      <c r="H3155" s="193"/>
      <c r="I3155" s="33"/>
      <c r="J3155" s="33"/>
      <c r="K3155" s="47">
        <v>27.55</v>
      </c>
      <c r="L3155" s="47">
        <v>2536.94</v>
      </c>
      <c r="M3155" s="247" t="s">
        <v>352</v>
      </c>
    </row>
    <row r="3156" spans="1:13" ht="23.1" customHeight="1" outlineLevel="1">
      <c r="A3156" s="189"/>
      <c r="B3156" s="189"/>
      <c r="C3156" s="189"/>
      <c r="D3156" s="184"/>
      <c r="E3156" s="184"/>
      <c r="F3156" s="25">
        <v>45474</v>
      </c>
      <c r="G3156" s="25">
        <v>45657</v>
      </c>
      <c r="H3156" s="194"/>
      <c r="I3156" s="33"/>
      <c r="J3156" s="33"/>
      <c r="K3156" s="47">
        <v>30.35</v>
      </c>
      <c r="L3156" s="47">
        <v>2794.69</v>
      </c>
      <c r="M3156" s="248"/>
    </row>
    <row r="3157" spans="1:13" s="6" customFormat="1" ht="21" customHeight="1">
      <c r="A3157" s="188" t="s">
        <v>52</v>
      </c>
      <c r="B3157" s="188" t="s">
        <v>453</v>
      </c>
      <c r="C3157" s="188" t="str">
        <f>C3139</f>
        <v>ООО "Интера"</v>
      </c>
      <c r="D3157" s="182">
        <v>45280</v>
      </c>
      <c r="E3157" s="182" t="s">
        <v>811</v>
      </c>
      <c r="F3157" s="24">
        <v>45292</v>
      </c>
      <c r="G3157" s="24">
        <v>45473</v>
      </c>
      <c r="H3157" s="192"/>
      <c r="I3157" s="50">
        <v>53.79</v>
      </c>
      <c r="J3157" s="47">
        <v>5190.57</v>
      </c>
      <c r="K3157" s="33"/>
      <c r="L3157" s="33"/>
      <c r="M3157" s="251"/>
    </row>
    <row r="3158" spans="1:13" ht="23.1" customHeight="1" outlineLevel="1">
      <c r="A3158" s="190"/>
      <c r="B3158" s="190"/>
      <c r="C3158" s="190"/>
      <c r="D3158" s="184"/>
      <c r="E3158" s="184"/>
      <c r="F3158" s="113">
        <v>45474</v>
      </c>
      <c r="G3158" s="113">
        <v>45657</v>
      </c>
      <c r="H3158" s="194"/>
      <c r="I3158" s="50">
        <v>57.66</v>
      </c>
      <c r="J3158" s="47">
        <v>5247.09</v>
      </c>
      <c r="K3158" s="33"/>
      <c r="L3158" s="33"/>
      <c r="M3158" s="252"/>
    </row>
    <row r="3159" spans="1:13" ht="23.1" customHeight="1" outlineLevel="1">
      <c r="A3159" s="190"/>
      <c r="B3159" s="190"/>
      <c r="C3159" s="190"/>
      <c r="D3159" s="182">
        <v>45280</v>
      </c>
      <c r="E3159" s="182" t="s">
        <v>701</v>
      </c>
      <c r="F3159" s="112">
        <v>45292</v>
      </c>
      <c r="G3159" s="112">
        <v>45473</v>
      </c>
      <c r="H3159" s="192"/>
      <c r="I3159" s="33"/>
      <c r="J3159" s="33"/>
      <c r="K3159" s="47">
        <v>50.16</v>
      </c>
      <c r="L3159" s="47">
        <v>2099.11</v>
      </c>
      <c r="M3159" s="247" t="s">
        <v>345</v>
      </c>
    </row>
    <row r="3160" spans="1:13" s="6" customFormat="1" ht="23.1" customHeight="1" outlineLevel="1">
      <c r="A3160" s="190"/>
      <c r="B3160" s="190"/>
      <c r="C3160" s="190"/>
      <c r="D3160" s="183"/>
      <c r="E3160" s="183"/>
      <c r="F3160" s="25">
        <v>45474</v>
      </c>
      <c r="G3160" s="25">
        <v>45657</v>
      </c>
      <c r="H3160" s="193"/>
      <c r="I3160" s="33"/>
      <c r="J3160" s="33"/>
      <c r="K3160" s="47">
        <v>55.25</v>
      </c>
      <c r="L3160" s="47">
        <v>2312.2600000000002</v>
      </c>
      <c r="M3160" s="248"/>
    </row>
    <row r="3161" spans="1:13" ht="23.1" customHeight="1" outlineLevel="1">
      <c r="A3161" s="190"/>
      <c r="B3161" s="190"/>
      <c r="C3161" s="190"/>
      <c r="D3161" s="183"/>
      <c r="E3161" s="183"/>
      <c r="F3161" s="112">
        <v>45292</v>
      </c>
      <c r="G3161" s="112">
        <v>45473</v>
      </c>
      <c r="H3161" s="193"/>
      <c r="I3161" s="33"/>
      <c r="J3161" s="33"/>
      <c r="K3161" s="47">
        <v>50.16</v>
      </c>
      <c r="L3161" s="47">
        <v>2299.02</v>
      </c>
      <c r="M3161" s="247" t="s">
        <v>346</v>
      </c>
    </row>
    <row r="3162" spans="1:13" ht="23.1" customHeight="1" outlineLevel="1">
      <c r="A3162" s="190"/>
      <c r="B3162" s="190"/>
      <c r="C3162" s="190"/>
      <c r="D3162" s="183"/>
      <c r="E3162" s="183"/>
      <c r="F3162" s="25">
        <v>45474</v>
      </c>
      <c r="G3162" s="25">
        <v>45657</v>
      </c>
      <c r="H3162" s="193"/>
      <c r="I3162" s="33"/>
      <c r="J3162" s="33"/>
      <c r="K3162" s="47">
        <v>55.25</v>
      </c>
      <c r="L3162" s="47">
        <v>2532.4699999999998</v>
      </c>
      <c r="M3162" s="248"/>
    </row>
    <row r="3163" spans="1:13" ht="23.1" customHeight="1" outlineLevel="1">
      <c r="A3163" s="190"/>
      <c r="B3163" s="190"/>
      <c r="C3163" s="190"/>
      <c r="D3163" s="183"/>
      <c r="E3163" s="183"/>
      <c r="F3163" s="112">
        <v>45292</v>
      </c>
      <c r="G3163" s="112">
        <v>45473</v>
      </c>
      <c r="H3163" s="193"/>
      <c r="I3163" s="33"/>
      <c r="J3163" s="33"/>
      <c r="K3163" s="47">
        <v>50.16</v>
      </c>
      <c r="L3163" s="47">
        <v>1957.28</v>
      </c>
      <c r="M3163" s="247" t="s">
        <v>347</v>
      </c>
    </row>
    <row r="3164" spans="1:13" ht="23.1" customHeight="1" outlineLevel="1">
      <c r="A3164" s="190"/>
      <c r="B3164" s="190"/>
      <c r="C3164" s="190"/>
      <c r="D3164" s="183"/>
      <c r="E3164" s="183"/>
      <c r="F3164" s="25">
        <v>45474</v>
      </c>
      <c r="G3164" s="25">
        <v>45657</v>
      </c>
      <c r="H3164" s="193"/>
      <c r="I3164" s="33"/>
      <c r="J3164" s="33"/>
      <c r="K3164" s="47">
        <v>55.25</v>
      </c>
      <c r="L3164" s="47">
        <v>2156.0300000000002</v>
      </c>
      <c r="M3164" s="248"/>
    </row>
    <row r="3165" spans="1:13" ht="23.1" customHeight="1" outlineLevel="1">
      <c r="A3165" s="190"/>
      <c r="B3165" s="190"/>
      <c r="C3165" s="190"/>
      <c r="D3165" s="183"/>
      <c r="E3165" s="183"/>
      <c r="F3165" s="112">
        <v>45292</v>
      </c>
      <c r="G3165" s="112">
        <v>45473</v>
      </c>
      <c r="H3165" s="193"/>
      <c r="I3165" s="33"/>
      <c r="J3165" s="33"/>
      <c r="K3165" s="47">
        <v>50.16</v>
      </c>
      <c r="L3165" s="47">
        <v>2099.11</v>
      </c>
      <c r="M3165" s="247" t="s">
        <v>348</v>
      </c>
    </row>
    <row r="3166" spans="1:13" ht="23.1" customHeight="1" outlineLevel="1">
      <c r="A3166" s="190"/>
      <c r="B3166" s="190"/>
      <c r="C3166" s="190"/>
      <c r="D3166" s="183"/>
      <c r="E3166" s="183"/>
      <c r="F3166" s="25">
        <v>45474</v>
      </c>
      <c r="G3166" s="25">
        <v>45657</v>
      </c>
      <c r="H3166" s="193"/>
      <c r="I3166" s="33"/>
      <c r="J3166" s="33"/>
      <c r="K3166" s="47">
        <v>55.25</v>
      </c>
      <c r="L3166" s="47">
        <v>2312.2600000000002</v>
      </c>
      <c r="M3166" s="248"/>
    </row>
    <row r="3167" spans="1:13" ht="23.1" customHeight="1" outlineLevel="1">
      <c r="A3167" s="190"/>
      <c r="B3167" s="190"/>
      <c r="C3167" s="190"/>
      <c r="D3167" s="183"/>
      <c r="E3167" s="183"/>
      <c r="F3167" s="112">
        <v>45292</v>
      </c>
      <c r="G3167" s="112">
        <v>45473</v>
      </c>
      <c r="H3167" s="193"/>
      <c r="I3167" s="33"/>
      <c r="J3167" s="33"/>
      <c r="K3167" s="47">
        <v>50.16</v>
      </c>
      <c r="L3167" s="47">
        <v>2194.52</v>
      </c>
      <c r="M3167" s="247" t="s">
        <v>349</v>
      </c>
    </row>
    <row r="3168" spans="1:13" ht="23.1" customHeight="1" outlineLevel="1">
      <c r="A3168" s="190"/>
      <c r="B3168" s="190"/>
      <c r="C3168" s="190"/>
      <c r="D3168" s="183"/>
      <c r="E3168" s="183"/>
      <c r="F3168" s="25">
        <v>45474</v>
      </c>
      <c r="G3168" s="25">
        <v>45657</v>
      </c>
      <c r="H3168" s="193"/>
      <c r="I3168" s="33"/>
      <c r="J3168" s="33"/>
      <c r="K3168" s="47">
        <v>55.25</v>
      </c>
      <c r="L3168" s="47">
        <v>2417.36</v>
      </c>
      <c r="M3168" s="248"/>
    </row>
    <row r="3169" spans="1:13" ht="23.1" customHeight="1" outlineLevel="1">
      <c r="A3169" s="190"/>
      <c r="B3169" s="190"/>
      <c r="C3169" s="190"/>
      <c r="D3169" s="183"/>
      <c r="E3169" s="183"/>
      <c r="F3169" s="112">
        <v>45292</v>
      </c>
      <c r="G3169" s="112">
        <v>45473</v>
      </c>
      <c r="H3169" s="193"/>
      <c r="I3169" s="33"/>
      <c r="J3169" s="33"/>
      <c r="K3169" s="47">
        <v>50.16</v>
      </c>
      <c r="L3169" s="47">
        <v>2374.4</v>
      </c>
      <c r="M3169" s="247" t="s">
        <v>350</v>
      </c>
    </row>
    <row r="3170" spans="1:13" ht="23.1" customHeight="1" outlineLevel="1">
      <c r="A3170" s="190"/>
      <c r="B3170" s="190"/>
      <c r="C3170" s="190"/>
      <c r="D3170" s="183"/>
      <c r="E3170" s="183"/>
      <c r="F3170" s="25">
        <v>45474</v>
      </c>
      <c r="G3170" s="25">
        <v>45657</v>
      </c>
      <c r="H3170" s="193"/>
      <c r="I3170" s="33"/>
      <c r="J3170" s="33"/>
      <c r="K3170" s="47">
        <v>55.25</v>
      </c>
      <c r="L3170" s="47">
        <v>2615.5</v>
      </c>
      <c r="M3170" s="248"/>
    </row>
    <row r="3171" spans="1:13" ht="23.1" customHeight="1" outlineLevel="1">
      <c r="A3171" s="190"/>
      <c r="B3171" s="190"/>
      <c r="C3171" s="190"/>
      <c r="D3171" s="183"/>
      <c r="E3171" s="183"/>
      <c r="F3171" s="112">
        <v>45292</v>
      </c>
      <c r="G3171" s="112">
        <v>45473</v>
      </c>
      <c r="H3171" s="193"/>
      <c r="I3171" s="33"/>
      <c r="J3171" s="33"/>
      <c r="K3171" s="47">
        <v>50.16</v>
      </c>
      <c r="L3171" s="47">
        <v>2011.65</v>
      </c>
      <c r="M3171" s="247" t="s">
        <v>351</v>
      </c>
    </row>
    <row r="3172" spans="1:13" ht="23.1" customHeight="1" outlineLevel="1">
      <c r="A3172" s="190"/>
      <c r="B3172" s="190"/>
      <c r="C3172" s="190"/>
      <c r="D3172" s="183"/>
      <c r="E3172" s="183"/>
      <c r="F3172" s="25">
        <v>45474</v>
      </c>
      <c r="G3172" s="25">
        <v>45657</v>
      </c>
      <c r="H3172" s="193"/>
      <c r="I3172" s="33"/>
      <c r="J3172" s="33"/>
      <c r="K3172" s="47">
        <v>55.25</v>
      </c>
      <c r="L3172" s="47">
        <v>2215.92</v>
      </c>
      <c r="M3172" s="248"/>
    </row>
    <row r="3173" spans="1:13" ht="23.1" customHeight="1" outlineLevel="1">
      <c r="A3173" s="190"/>
      <c r="B3173" s="190"/>
      <c r="C3173" s="190"/>
      <c r="D3173" s="183"/>
      <c r="E3173" s="183"/>
      <c r="F3173" s="112">
        <v>45292</v>
      </c>
      <c r="G3173" s="112">
        <v>45473</v>
      </c>
      <c r="H3173" s="193"/>
      <c r="I3173" s="33"/>
      <c r="J3173" s="33"/>
      <c r="K3173" s="47">
        <v>50.16</v>
      </c>
      <c r="L3173" s="47">
        <v>2194.52</v>
      </c>
      <c r="M3173" s="247" t="s">
        <v>352</v>
      </c>
    </row>
    <row r="3174" spans="1:13" ht="23.1" customHeight="1" outlineLevel="1">
      <c r="A3174" s="189"/>
      <c r="B3174" s="189"/>
      <c r="C3174" s="189"/>
      <c r="D3174" s="184"/>
      <c r="E3174" s="184"/>
      <c r="F3174" s="25">
        <v>45474</v>
      </c>
      <c r="G3174" s="25">
        <v>45657</v>
      </c>
      <c r="H3174" s="194"/>
      <c r="I3174" s="33"/>
      <c r="J3174" s="33"/>
      <c r="K3174" s="47">
        <v>55.25</v>
      </c>
      <c r="L3174" s="47">
        <v>2417.36</v>
      </c>
      <c r="M3174" s="248"/>
    </row>
    <row r="3175" spans="1:13" ht="23.1" customHeight="1" outlineLevel="1">
      <c r="A3175" s="27">
        <v>15</v>
      </c>
      <c r="B3175" s="4" t="s">
        <v>144</v>
      </c>
      <c r="C3175" s="28"/>
      <c r="D3175" s="29"/>
      <c r="E3175" s="29"/>
      <c r="F3175" s="29"/>
      <c r="G3175" s="29"/>
      <c r="H3175" s="29"/>
      <c r="I3175" s="29"/>
      <c r="J3175" s="29"/>
      <c r="K3175" s="30"/>
      <c r="L3175" s="30"/>
      <c r="M3175" s="34"/>
    </row>
    <row r="3176" spans="1:13" ht="23.1" customHeight="1" outlineLevel="1">
      <c r="A3176" s="188" t="s">
        <v>39</v>
      </c>
      <c r="B3176" s="188" t="s">
        <v>41</v>
      </c>
      <c r="C3176" s="188" t="s">
        <v>456</v>
      </c>
      <c r="D3176" s="185">
        <v>45247</v>
      </c>
      <c r="E3176" s="185" t="s">
        <v>661</v>
      </c>
      <c r="F3176" s="24">
        <v>45292</v>
      </c>
      <c r="G3176" s="24">
        <v>45473</v>
      </c>
      <c r="H3176" s="192"/>
      <c r="I3176" s="50">
        <v>53.55</v>
      </c>
      <c r="J3176" s="47">
        <v>11956.93</v>
      </c>
      <c r="K3176" s="33"/>
      <c r="L3176" s="33"/>
      <c r="M3176" s="251"/>
    </row>
    <row r="3177" spans="1:13" ht="23.1" customHeight="1" outlineLevel="1">
      <c r="A3177" s="190"/>
      <c r="B3177" s="190"/>
      <c r="C3177" s="190"/>
      <c r="D3177" s="185"/>
      <c r="E3177" s="185"/>
      <c r="F3177" s="113">
        <v>45474</v>
      </c>
      <c r="G3177" s="113">
        <v>45657</v>
      </c>
      <c r="H3177" s="194"/>
      <c r="I3177" s="50">
        <v>83.59</v>
      </c>
      <c r="J3177" s="47">
        <v>17370.89</v>
      </c>
      <c r="K3177" s="33"/>
      <c r="L3177" s="33"/>
      <c r="M3177" s="252"/>
    </row>
    <row r="3178" spans="1:13" ht="23.1" customHeight="1" outlineLevel="1">
      <c r="A3178" s="190"/>
      <c r="B3178" s="190"/>
      <c r="C3178" s="190"/>
      <c r="D3178" s="182">
        <v>45280</v>
      </c>
      <c r="E3178" s="182" t="s">
        <v>660</v>
      </c>
      <c r="F3178" s="112">
        <v>45292</v>
      </c>
      <c r="G3178" s="112">
        <v>45473</v>
      </c>
      <c r="H3178" s="192"/>
      <c r="I3178" s="33"/>
      <c r="J3178" s="33"/>
      <c r="K3178" s="47">
        <v>15.516652987946884</v>
      </c>
      <c r="L3178" s="47">
        <v>2356.1487284818481</v>
      </c>
      <c r="M3178" s="247" t="s">
        <v>345</v>
      </c>
    </row>
    <row r="3179" spans="1:13" ht="23.1" customHeight="1" outlineLevel="1">
      <c r="A3179" s="190"/>
      <c r="B3179" s="190"/>
      <c r="C3179" s="190"/>
      <c r="D3179" s="183"/>
      <c r="E3179" s="183"/>
      <c r="F3179" s="25">
        <v>45474</v>
      </c>
      <c r="G3179" s="25">
        <v>45657</v>
      </c>
      <c r="H3179" s="193"/>
      <c r="I3179" s="33"/>
      <c r="J3179" s="33"/>
      <c r="K3179" s="47">
        <v>17.099351592717468</v>
      </c>
      <c r="L3179" s="47">
        <v>2596.4758987869968</v>
      </c>
      <c r="M3179" s="248"/>
    </row>
    <row r="3180" spans="1:13" s="6" customFormat="1" ht="28.5" customHeight="1">
      <c r="A3180" s="190"/>
      <c r="B3180" s="190"/>
      <c r="C3180" s="190"/>
      <c r="D3180" s="183"/>
      <c r="E3180" s="183"/>
      <c r="F3180" s="112">
        <v>45292</v>
      </c>
      <c r="G3180" s="112">
        <v>45473</v>
      </c>
      <c r="H3180" s="193"/>
      <c r="I3180" s="33"/>
      <c r="J3180" s="33"/>
      <c r="K3180" s="47">
        <v>15.516652987946884</v>
      </c>
      <c r="L3180" s="47">
        <v>2580.5438454801197</v>
      </c>
      <c r="M3180" s="247" t="s">
        <v>346</v>
      </c>
    </row>
    <row r="3181" spans="1:13" ht="23.1" customHeight="1" outlineLevel="1">
      <c r="A3181" s="190"/>
      <c r="B3181" s="190"/>
      <c r="C3181" s="190"/>
      <c r="D3181" s="183"/>
      <c r="E3181" s="183"/>
      <c r="F3181" s="25">
        <v>45474</v>
      </c>
      <c r="G3181" s="25">
        <v>45657</v>
      </c>
      <c r="H3181" s="193"/>
      <c r="I3181" s="33"/>
      <c r="J3181" s="33"/>
      <c r="K3181" s="47">
        <v>17.099351592717468</v>
      </c>
      <c r="L3181" s="47">
        <v>2843.759317719092</v>
      </c>
      <c r="M3181" s="248"/>
    </row>
    <row r="3182" spans="1:13" ht="23.1" customHeight="1" outlineLevel="1">
      <c r="A3182" s="190"/>
      <c r="B3182" s="190"/>
      <c r="C3182" s="190"/>
      <c r="D3182" s="183"/>
      <c r="E3182" s="183"/>
      <c r="F3182" s="112">
        <v>45292</v>
      </c>
      <c r="G3182" s="112">
        <v>45473</v>
      </c>
      <c r="H3182" s="193"/>
      <c r="I3182" s="33"/>
      <c r="J3182" s="33"/>
      <c r="K3182" s="47">
        <v>15.516652987946884</v>
      </c>
      <c r="L3182" s="47">
        <v>2196.9494900709128</v>
      </c>
      <c r="M3182" s="247" t="s">
        <v>347</v>
      </c>
    </row>
    <row r="3183" spans="1:13" ht="23.1" customHeight="1" outlineLevel="1">
      <c r="A3183" s="190"/>
      <c r="B3183" s="190"/>
      <c r="C3183" s="190"/>
      <c r="D3183" s="183"/>
      <c r="E3183" s="183"/>
      <c r="F3183" s="25">
        <v>45474</v>
      </c>
      <c r="G3183" s="25">
        <v>45657</v>
      </c>
      <c r="H3183" s="193"/>
      <c r="I3183" s="33"/>
      <c r="J3183" s="33"/>
      <c r="K3183" s="47">
        <v>17.099351592717468</v>
      </c>
      <c r="L3183" s="47">
        <v>2421.0383380581461</v>
      </c>
      <c r="M3183" s="248"/>
    </row>
    <row r="3184" spans="1:13" ht="23.1" customHeight="1" outlineLevel="1">
      <c r="A3184" s="190"/>
      <c r="B3184" s="190"/>
      <c r="C3184" s="190"/>
      <c r="D3184" s="183"/>
      <c r="E3184" s="183"/>
      <c r="F3184" s="112">
        <v>45292</v>
      </c>
      <c r="G3184" s="112">
        <v>45473</v>
      </c>
      <c r="H3184" s="193"/>
      <c r="I3184" s="33"/>
      <c r="J3184" s="33"/>
      <c r="K3184" s="47">
        <v>15.516652987946884</v>
      </c>
      <c r="L3184" s="47">
        <v>2356.1487284818481</v>
      </c>
      <c r="M3184" s="247" t="s">
        <v>348</v>
      </c>
    </row>
    <row r="3185" spans="1:13" ht="23.1" customHeight="1" outlineLevel="1">
      <c r="A3185" s="190"/>
      <c r="B3185" s="190"/>
      <c r="C3185" s="190"/>
      <c r="D3185" s="183"/>
      <c r="E3185" s="183"/>
      <c r="F3185" s="25">
        <v>45474</v>
      </c>
      <c r="G3185" s="25">
        <v>45657</v>
      </c>
      <c r="H3185" s="193"/>
      <c r="I3185" s="33"/>
      <c r="J3185" s="33"/>
      <c r="K3185" s="47">
        <v>17.099351592717468</v>
      </c>
      <c r="L3185" s="47">
        <v>2596.4758987869968</v>
      </c>
      <c r="M3185" s="248"/>
    </row>
    <row r="3186" spans="1:13" ht="23.1" customHeight="1" outlineLevel="1">
      <c r="A3186" s="190"/>
      <c r="B3186" s="190"/>
      <c r="C3186" s="190"/>
      <c r="D3186" s="183"/>
      <c r="E3186" s="183"/>
      <c r="F3186" s="112">
        <v>45292</v>
      </c>
      <c r="G3186" s="112">
        <v>45473</v>
      </c>
      <c r="H3186" s="193"/>
      <c r="I3186" s="33"/>
      <c r="J3186" s="33"/>
      <c r="K3186" s="47">
        <v>15.516652987946884</v>
      </c>
      <c r="L3186" s="47">
        <v>2463.2463979582958</v>
      </c>
      <c r="M3186" s="247" t="s">
        <v>349</v>
      </c>
    </row>
    <row r="3187" spans="1:13" ht="23.1" customHeight="1" outlineLevel="1">
      <c r="A3187" s="190"/>
      <c r="B3187" s="190"/>
      <c r="C3187" s="190"/>
      <c r="D3187" s="183"/>
      <c r="E3187" s="183"/>
      <c r="F3187" s="25">
        <v>45474</v>
      </c>
      <c r="G3187" s="25">
        <v>45657</v>
      </c>
      <c r="H3187" s="193"/>
      <c r="I3187" s="33"/>
      <c r="J3187" s="33"/>
      <c r="K3187" s="47">
        <v>17.099351592717468</v>
      </c>
      <c r="L3187" s="47">
        <v>2714.4975305500425</v>
      </c>
      <c r="M3187" s="248"/>
    </row>
    <row r="3188" spans="1:13" ht="23.1" customHeight="1" outlineLevel="1">
      <c r="A3188" s="190"/>
      <c r="B3188" s="190"/>
      <c r="C3188" s="190"/>
      <c r="D3188" s="183"/>
      <c r="E3188" s="183"/>
      <c r="F3188" s="112">
        <v>45292</v>
      </c>
      <c r="G3188" s="112">
        <v>45473</v>
      </c>
      <c r="H3188" s="193"/>
      <c r="I3188" s="33"/>
      <c r="J3188" s="33"/>
      <c r="K3188" s="47">
        <v>15.516652987946884</v>
      </c>
      <c r="L3188" s="47">
        <v>2665.1518404138942</v>
      </c>
      <c r="M3188" s="247" t="s">
        <v>350</v>
      </c>
    </row>
    <row r="3189" spans="1:13" ht="23.1" customHeight="1" outlineLevel="1">
      <c r="A3189" s="190"/>
      <c r="B3189" s="190"/>
      <c r="C3189" s="190"/>
      <c r="D3189" s="183"/>
      <c r="E3189" s="183"/>
      <c r="F3189" s="25">
        <v>45474</v>
      </c>
      <c r="G3189" s="25">
        <v>45657</v>
      </c>
      <c r="H3189" s="193"/>
      <c r="I3189" s="33"/>
      <c r="J3189" s="33"/>
      <c r="K3189" s="47">
        <v>17.099351592717468</v>
      </c>
      <c r="L3189" s="47">
        <v>2936.9973281361117</v>
      </c>
      <c r="M3189" s="248"/>
    </row>
    <row r="3190" spans="1:13" ht="23.1" customHeight="1" outlineLevel="1">
      <c r="A3190" s="190"/>
      <c r="B3190" s="190"/>
      <c r="C3190" s="190"/>
      <c r="D3190" s="183"/>
      <c r="E3190" s="183"/>
      <c r="F3190" s="112">
        <v>45292</v>
      </c>
      <c r="G3190" s="112">
        <v>45473</v>
      </c>
      <c r="H3190" s="193"/>
      <c r="I3190" s="33"/>
      <c r="J3190" s="33"/>
      <c r="K3190" s="47">
        <v>15.516652987946884</v>
      </c>
      <c r="L3190" s="47">
        <v>2257.9758647951048</v>
      </c>
      <c r="M3190" s="247" t="s">
        <v>351</v>
      </c>
    </row>
    <row r="3191" spans="1:13" ht="23.1" customHeight="1" outlineLevel="1">
      <c r="A3191" s="190"/>
      <c r="B3191" s="190"/>
      <c r="C3191" s="190"/>
      <c r="D3191" s="183"/>
      <c r="E3191" s="183"/>
      <c r="F3191" s="25">
        <v>45474</v>
      </c>
      <c r="G3191" s="25">
        <v>45657</v>
      </c>
      <c r="H3191" s="193"/>
      <c r="I3191" s="33"/>
      <c r="J3191" s="33"/>
      <c r="K3191" s="47">
        <v>17.099351592717468</v>
      </c>
      <c r="L3191" s="47">
        <v>2488.2894030042057</v>
      </c>
      <c r="M3191" s="248"/>
    </row>
    <row r="3192" spans="1:13" ht="23.1" customHeight="1" outlineLevel="1">
      <c r="A3192" s="190"/>
      <c r="B3192" s="190"/>
      <c r="C3192" s="190"/>
      <c r="D3192" s="183"/>
      <c r="E3192" s="183"/>
      <c r="F3192" s="112">
        <v>45292</v>
      </c>
      <c r="G3192" s="112">
        <v>45473</v>
      </c>
      <c r="H3192" s="193"/>
      <c r="I3192" s="33"/>
      <c r="J3192" s="33"/>
      <c r="K3192" s="47">
        <v>15.516652987946884</v>
      </c>
      <c r="L3192" s="47">
        <v>2463.2463979582958</v>
      </c>
      <c r="M3192" s="247" t="s">
        <v>352</v>
      </c>
    </row>
    <row r="3193" spans="1:13" ht="23.1" customHeight="1" outlineLevel="1">
      <c r="A3193" s="189"/>
      <c r="B3193" s="189"/>
      <c r="C3193" s="189"/>
      <c r="D3193" s="184"/>
      <c r="E3193" s="184"/>
      <c r="F3193" s="25">
        <v>45474</v>
      </c>
      <c r="G3193" s="25">
        <v>45657</v>
      </c>
      <c r="H3193" s="194"/>
      <c r="I3193" s="33"/>
      <c r="J3193" s="33"/>
      <c r="K3193" s="47">
        <v>17.099351592717468</v>
      </c>
      <c r="L3193" s="47">
        <v>2714.4975305500425</v>
      </c>
      <c r="M3193" s="248"/>
    </row>
    <row r="3194" spans="1:13" ht="23.1" customHeight="1" outlineLevel="1">
      <c r="A3194" s="188" t="s">
        <v>39</v>
      </c>
      <c r="B3194" s="188" t="s">
        <v>454</v>
      </c>
      <c r="C3194" s="188" t="s">
        <v>100</v>
      </c>
      <c r="D3194" s="182">
        <v>45275</v>
      </c>
      <c r="E3194" s="182" t="s">
        <v>642</v>
      </c>
      <c r="F3194" s="24">
        <v>45292</v>
      </c>
      <c r="G3194" s="24">
        <v>45473</v>
      </c>
      <c r="H3194" s="210"/>
      <c r="I3194" s="50">
        <v>50.79</v>
      </c>
      <c r="J3194" s="47">
        <v>3718.21</v>
      </c>
      <c r="K3194" s="8"/>
      <c r="L3194" s="8"/>
      <c r="M3194" s="251"/>
    </row>
    <row r="3195" spans="1:13" ht="23.1" customHeight="1" outlineLevel="1">
      <c r="A3195" s="189"/>
      <c r="B3195" s="189"/>
      <c r="C3195" s="190"/>
      <c r="D3195" s="184"/>
      <c r="E3195" s="184"/>
      <c r="F3195" s="113">
        <v>45474</v>
      </c>
      <c r="G3195" s="113">
        <v>45657</v>
      </c>
      <c r="H3195" s="210"/>
      <c r="I3195" s="50">
        <v>68.53</v>
      </c>
      <c r="J3195" s="47">
        <v>3718.21</v>
      </c>
      <c r="K3195" s="8"/>
      <c r="L3195" s="8"/>
      <c r="M3195" s="252"/>
    </row>
    <row r="3196" spans="1:13" ht="23.1" customHeight="1" outlineLevel="1">
      <c r="A3196" s="188" t="s">
        <v>39</v>
      </c>
      <c r="B3196" s="188" t="s">
        <v>455</v>
      </c>
      <c r="C3196" s="190"/>
      <c r="D3196" s="182">
        <v>45275</v>
      </c>
      <c r="E3196" s="182" t="s">
        <v>642</v>
      </c>
      <c r="F3196" s="24">
        <v>45292</v>
      </c>
      <c r="G3196" s="24">
        <v>45473</v>
      </c>
      <c r="H3196" s="210"/>
      <c r="I3196" s="50">
        <v>50.79</v>
      </c>
      <c r="J3196" s="47">
        <v>3718.21</v>
      </c>
      <c r="K3196" s="8"/>
      <c r="L3196" s="8"/>
      <c r="M3196" s="251"/>
    </row>
    <row r="3197" spans="1:13" ht="23.1" customHeight="1" outlineLevel="1">
      <c r="A3197" s="189"/>
      <c r="B3197" s="189"/>
      <c r="C3197" s="189"/>
      <c r="D3197" s="184"/>
      <c r="E3197" s="184"/>
      <c r="F3197" s="113">
        <v>45474</v>
      </c>
      <c r="G3197" s="113">
        <v>45657</v>
      </c>
      <c r="H3197" s="210"/>
      <c r="I3197" s="50">
        <v>68.53</v>
      </c>
      <c r="J3197" s="47">
        <v>3718.21</v>
      </c>
      <c r="K3197" s="8"/>
      <c r="L3197" s="8"/>
      <c r="M3197" s="252"/>
    </row>
    <row r="3198" spans="1:13" ht="23.1" customHeight="1" outlineLevel="1">
      <c r="A3198" s="27">
        <v>16</v>
      </c>
      <c r="B3198" s="4" t="s">
        <v>107</v>
      </c>
      <c r="C3198" s="28"/>
      <c r="D3198" s="29"/>
      <c r="E3198" s="29"/>
      <c r="F3198" s="29"/>
      <c r="G3198" s="29"/>
      <c r="H3198" s="29"/>
      <c r="I3198" s="29"/>
      <c r="J3198" s="29"/>
      <c r="K3198" s="30"/>
      <c r="L3198" s="30"/>
      <c r="M3198" s="34"/>
    </row>
    <row r="3199" spans="1:13" s="6" customFormat="1" ht="28.5" customHeight="1">
      <c r="A3199" s="188" t="s">
        <v>107</v>
      </c>
      <c r="B3199" s="188" t="s">
        <v>107</v>
      </c>
      <c r="C3199" s="188" t="s">
        <v>167</v>
      </c>
      <c r="D3199" s="182">
        <v>45280</v>
      </c>
      <c r="E3199" s="182" t="s">
        <v>806</v>
      </c>
      <c r="F3199" s="24">
        <v>45292</v>
      </c>
      <c r="G3199" s="24">
        <v>45473</v>
      </c>
      <c r="H3199" s="192"/>
      <c r="I3199" s="50">
        <v>32</v>
      </c>
      <c r="J3199" s="47">
        <v>1106.5899999999999</v>
      </c>
      <c r="K3199" s="83"/>
      <c r="L3199" s="83"/>
      <c r="M3199" s="247"/>
    </row>
    <row r="3200" spans="1:13" ht="23.1" customHeight="1" outlineLevel="1">
      <c r="A3200" s="190"/>
      <c r="B3200" s="190"/>
      <c r="C3200" s="190"/>
      <c r="D3200" s="184"/>
      <c r="E3200" s="184"/>
      <c r="F3200" s="113">
        <v>45474</v>
      </c>
      <c r="G3200" s="113">
        <v>45657</v>
      </c>
      <c r="H3200" s="194"/>
      <c r="I3200" s="50">
        <v>32.14</v>
      </c>
      <c r="J3200" s="47">
        <v>1379.2</v>
      </c>
      <c r="K3200" s="83"/>
      <c r="L3200" s="83"/>
      <c r="M3200" s="248"/>
    </row>
    <row r="3201" spans="1:13" ht="23.1" customHeight="1" outlineLevel="1">
      <c r="A3201" s="190"/>
      <c r="B3201" s="190"/>
      <c r="C3201" s="190"/>
      <c r="D3201" s="182">
        <v>45280</v>
      </c>
      <c r="E3201" s="182" t="s">
        <v>803</v>
      </c>
      <c r="F3201" s="112">
        <v>45292</v>
      </c>
      <c r="G3201" s="112">
        <v>45473</v>
      </c>
      <c r="H3201" s="192"/>
      <c r="I3201" s="83"/>
      <c r="J3201" s="83"/>
      <c r="K3201" s="47">
        <v>35.409999999999997</v>
      </c>
      <c r="L3201" s="47">
        <v>824.44</v>
      </c>
      <c r="M3201" s="247" t="s">
        <v>345</v>
      </c>
    </row>
    <row r="3202" spans="1:13" ht="23.1" customHeight="1" outlineLevel="1">
      <c r="A3202" s="190"/>
      <c r="B3202" s="190"/>
      <c r="C3202" s="190"/>
      <c r="D3202" s="183"/>
      <c r="E3202" s="183"/>
      <c r="F3202" s="25">
        <v>45474</v>
      </c>
      <c r="G3202" s="25">
        <v>45657</v>
      </c>
      <c r="H3202" s="193"/>
      <c r="I3202" s="83"/>
      <c r="J3202" s="83"/>
      <c r="K3202" s="47">
        <v>40.75</v>
      </c>
      <c r="L3202" s="47">
        <v>948.85</v>
      </c>
      <c r="M3202" s="248"/>
    </row>
    <row r="3203" spans="1:13" ht="23.1" customHeight="1" outlineLevel="1">
      <c r="A3203" s="190"/>
      <c r="B3203" s="190"/>
      <c r="C3203" s="190"/>
      <c r="D3203" s="183"/>
      <c r="E3203" s="183"/>
      <c r="F3203" s="112">
        <v>45292</v>
      </c>
      <c r="G3203" s="112">
        <v>45473</v>
      </c>
      <c r="H3203" s="193"/>
      <c r="I3203" s="83"/>
      <c r="J3203" s="83"/>
      <c r="K3203" s="47">
        <v>35.409999999999997</v>
      </c>
      <c r="L3203" s="47">
        <v>902.96</v>
      </c>
      <c r="M3203" s="247" t="s">
        <v>346</v>
      </c>
    </row>
    <row r="3204" spans="1:13" ht="23.1" customHeight="1" outlineLevel="1">
      <c r="A3204" s="190"/>
      <c r="B3204" s="190"/>
      <c r="C3204" s="190"/>
      <c r="D3204" s="183"/>
      <c r="E3204" s="183"/>
      <c r="F3204" s="25">
        <v>45474</v>
      </c>
      <c r="G3204" s="25">
        <v>45657</v>
      </c>
      <c r="H3204" s="193"/>
      <c r="I3204" s="83"/>
      <c r="J3204" s="83"/>
      <c r="K3204" s="47">
        <v>40.75</v>
      </c>
      <c r="L3204" s="47">
        <v>1039.22</v>
      </c>
      <c r="M3204" s="248"/>
    </row>
    <row r="3205" spans="1:13" ht="23.1" customHeight="1" outlineLevel="1">
      <c r="A3205" s="190"/>
      <c r="B3205" s="190"/>
      <c r="C3205" s="190"/>
      <c r="D3205" s="183"/>
      <c r="E3205" s="183"/>
      <c r="F3205" s="112">
        <v>45292</v>
      </c>
      <c r="G3205" s="112">
        <v>45473</v>
      </c>
      <c r="H3205" s="193"/>
      <c r="I3205" s="83"/>
      <c r="J3205" s="83"/>
      <c r="K3205" s="47">
        <v>35.409999999999997</v>
      </c>
      <c r="L3205" s="47">
        <v>768.74</v>
      </c>
      <c r="M3205" s="247" t="s">
        <v>347</v>
      </c>
    </row>
    <row r="3206" spans="1:13" ht="23.1" customHeight="1" outlineLevel="1">
      <c r="A3206" s="190"/>
      <c r="B3206" s="190"/>
      <c r="C3206" s="190"/>
      <c r="D3206" s="183"/>
      <c r="E3206" s="183"/>
      <c r="F3206" s="25">
        <v>45474</v>
      </c>
      <c r="G3206" s="25">
        <v>45657</v>
      </c>
      <c r="H3206" s="193"/>
      <c r="I3206" s="83"/>
      <c r="J3206" s="83"/>
      <c r="K3206" s="47">
        <v>40.75</v>
      </c>
      <c r="L3206" s="47">
        <v>884.74</v>
      </c>
      <c r="M3206" s="248"/>
    </row>
    <row r="3207" spans="1:13" ht="23.1" customHeight="1" outlineLevel="1">
      <c r="A3207" s="190"/>
      <c r="B3207" s="190"/>
      <c r="C3207" s="190"/>
      <c r="D3207" s="183"/>
      <c r="E3207" s="183"/>
      <c r="F3207" s="112">
        <v>45292</v>
      </c>
      <c r="G3207" s="112">
        <v>45473</v>
      </c>
      <c r="H3207" s="193"/>
      <c r="I3207" s="83"/>
      <c r="J3207" s="83"/>
      <c r="K3207" s="47">
        <v>35.409999999999997</v>
      </c>
      <c r="L3207" s="47">
        <v>824.43</v>
      </c>
      <c r="M3207" s="247" t="s">
        <v>348</v>
      </c>
    </row>
    <row r="3208" spans="1:13" ht="23.1" customHeight="1" outlineLevel="1">
      <c r="A3208" s="190"/>
      <c r="B3208" s="190"/>
      <c r="C3208" s="190"/>
      <c r="D3208" s="183"/>
      <c r="E3208" s="183"/>
      <c r="F3208" s="25">
        <v>45474</v>
      </c>
      <c r="G3208" s="25">
        <v>45657</v>
      </c>
      <c r="H3208" s="193"/>
      <c r="I3208" s="83"/>
      <c r="J3208" s="83"/>
      <c r="K3208" s="47">
        <v>40.75</v>
      </c>
      <c r="L3208" s="47">
        <v>948.84</v>
      </c>
      <c r="M3208" s="248"/>
    </row>
    <row r="3209" spans="1:13" ht="23.1" customHeight="1" outlineLevel="1">
      <c r="A3209" s="190"/>
      <c r="B3209" s="190"/>
      <c r="C3209" s="190"/>
      <c r="D3209" s="183"/>
      <c r="E3209" s="183"/>
      <c r="F3209" s="112">
        <v>45292</v>
      </c>
      <c r="G3209" s="112">
        <v>45473</v>
      </c>
      <c r="H3209" s="193"/>
      <c r="I3209" s="83"/>
      <c r="J3209" s="83"/>
      <c r="K3209" s="47">
        <v>35.409999999999997</v>
      </c>
      <c r="L3209" s="47">
        <v>861.9</v>
      </c>
      <c r="M3209" s="247" t="s">
        <v>349</v>
      </c>
    </row>
    <row r="3210" spans="1:13" ht="23.1" customHeight="1" outlineLevel="1">
      <c r="A3210" s="190"/>
      <c r="B3210" s="190"/>
      <c r="C3210" s="190"/>
      <c r="D3210" s="183"/>
      <c r="E3210" s="183"/>
      <c r="F3210" s="25">
        <v>45474</v>
      </c>
      <c r="G3210" s="25">
        <v>45657</v>
      </c>
      <c r="H3210" s="193"/>
      <c r="I3210" s="83"/>
      <c r="J3210" s="83"/>
      <c r="K3210" s="47">
        <v>40.75</v>
      </c>
      <c r="L3210" s="47">
        <v>991.96</v>
      </c>
      <c r="M3210" s="248"/>
    </row>
    <row r="3211" spans="1:13" ht="23.1" customHeight="1" outlineLevel="1">
      <c r="A3211" s="190"/>
      <c r="B3211" s="190"/>
      <c r="C3211" s="190"/>
      <c r="D3211" s="183"/>
      <c r="E3211" s="183"/>
      <c r="F3211" s="112">
        <v>45292</v>
      </c>
      <c r="G3211" s="112">
        <v>45473</v>
      </c>
      <c r="H3211" s="193"/>
      <c r="I3211" s="83"/>
      <c r="J3211" s="83"/>
      <c r="K3211" s="47">
        <v>35.409999999999997</v>
      </c>
      <c r="L3211" s="47">
        <v>932.56</v>
      </c>
      <c r="M3211" s="247" t="s">
        <v>350</v>
      </c>
    </row>
    <row r="3212" spans="1:13" ht="23.1" customHeight="1" outlineLevel="1">
      <c r="A3212" s="190"/>
      <c r="B3212" s="190"/>
      <c r="C3212" s="190"/>
      <c r="D3212" s="183"/>
      <c r="E3212" s="183"/>
      <c r="F3212" s="25">
        <v>45474</v>
      </c>
      <c r="G3212" s="25">
        <v>45657</v>
      </c>
      <c r="H3212" s="193"/>
      <c r="I3212" s="83"/>
      <c r="J3212" s="83"/>
      <c r="K3212" s="47">
        <v>40.75</v>
      </c>
      <c r="L3212" s="47">
        <v>1073.28</v>
      </c>
      <c r="M3212" s="248"/>
    </row>
    <row r="3213" spans="1:13" ht="23.1" customHeight="1" outlineLevel="1">
      <c r="A3213" s="190"/>
      <c r="B3213" s="190"/>
      <c r="C3213" s="190"/>
      <c r="D3213" s="183"/>
      <c r="E3213" s="183"/>
      <c r="F3213" s="112">
        <v>45292</v>
      </c>
      <c r="G3213" s="112">
        <v>45473</v>
      </c>
      <c r="H3213" s="193"/>
      <c r="I3213" s="83"/>
      <c r="J3213" s="83"/>
      <c r="K3213" s="47">
        <v>35.409999999999997</v>
      </c>
      <c r="L3213" s="47">
        <v>790.1</v>
      </c>
      <c r="M3213" s="247" t="s">
        <v>351</v>
      </c>
    </row>
    <row r="3214" spans="1:13" ht="23.1" customHeight="1" outlineLevel="1">
      <c r="A3214" s="190"/>
      <c r="B3214" s="190"/>
      <c r="C3214" s="190"/>
      <c r="D3214" s="183"/>
      <c r="E3214" s="183"/>
      <c r="F3214" s="25">
        <v>45474</v>
      </c>
      <c r="G3214" s="25">
        <v>45657</v>
      </c>
      <c r="H3214" s="193"/>
      <c r="I3214" s="83"/>
      <c r="J3214" s="83"/>
      <c r="K3214" s="47">
        <v>40.75</v>
      </c>
      <c r="L3214" s="47">
        <v>909.33</v>
      </c>
      <c r="M3214" s="248"/>
    </row>
    <row r="3215" spans="1:13" ht="23.1" customHeight="1" outlineLevel="1">
      <c r="A3215" s="190"/>
      <c r="B3215" s="190"/>
      <c r="C3215" s="190"/>
      <c r="D3215" s="183"/>
      <c r="E3215" s="183"/>
      <c r="F3215" s="112">
        <v>45292</v>
      </c>
      <c r="G3215" s="112">
        <v>45473</v>
      </c>
      <c r="H3215" s="193"/>
      <c r="I3215" s="83"/>
      <c r="J3215" s="83"/>
      <c r="K3215" s="47">
        <v>35.409999999999997</v>
      </c>
      <c r="L3215" s="47">
        <v>861.9</v>
      </c>
      <c r="M3215" s="247" t="s">
        <v>352</v>
      </c>
    </row>
    <row r="3216" spans="1:13" ht="23.1" customHeight="1" outlineLevel="1">
      <c r="A3216" s="189"/>
      <c r="B3216" s="189"/>
      <c r="C3216" s="189"/>
      <c r="D3216" s="184"/>
      <c r="E3216" s="184"/>
      <c r="F3216" s="25">
        <v>45474</v>
      </c>
      <c r="G3216" s="25">
        <v>45657</v>
      </c>
      <c r="H3216" s="194"/>
      <c r="I3216" s="83"/>
      <c r="J3216" s="83"/>
      <c r="K3216" s="47">
        <v>40.75</v>
      </c>
      <c r="L3216" s="47">
        <v>991.96</v>
      </c>
      <c r="M3216" s="248"/>
    </row>
    <row r="3217" spans="1:13" ht="23.1" customHeight="1" outlineLevel="1">
      <c r="A3217" s="27">
        <v>17</v>
      </c>
      <c r="B3217" s="4" t="s">
        <v>413</v>
      </c>
      <c r="C3217" s="28"/>
      <c r="D3217" s="29"/>
      <c r="E3217" s="29"/>
      <c r="F3217" s="29"/>
      <c r="G3217" s="29"/>
      <c r="H3217" s="29"/>
      <c r="I3217" s="29"/>
      <c r="J3217" s="29"/>
      <c r="K3217" s="30"/>
      <c r="L3217" s="30"/>
      <c r="M3217" s="34"/>
    </row>
    <row r="3218" spans="1:13" ht="23.1" customHeight="1" outlineLevel="1">
      <c r="A3218" s="188" t="s">
        <v>60</v>
      </c>
      <c r="B3218" s="188" t="s">
        <v>457</v>
      </c>
      <c r="C3218" s="188" t="s">
        <v>100</v>
      </c>
      <c r="D3218" s="185">
        <v>45268</v>
      </c>
      <c r="E3218" s="185" t="s">
        <v>648</v>
      </c>
      <c r="F3218" s="24">
        <v>45292</v>
      </c>
      <c r="G3218" s="24">
        <v>45473</v>
      </c>
      <c r="H3218" s="192"/>
      <c r="I3218" s="50">
        <v>46.55</v>
      </c>
      <c r="J3218" s="47">
        <v>2627.24</v>
      </c>
      <c r="K3218" s="33"/>
      <c r="L3218" s="33"/>
      <c r="M3218" s="251"/>
    </row>
    <row r="3219" spans="1:13" ht="23.1" customHeight="1" outlineLevel="1">
      <c r="A3219" s="190"/>
      <c r="B3219" s="190"/>
      <c r="C3219" s="190"/>
      <c r="D3219" s="185"/>
      <c r="E3219" s="185"/>
      <c r="F3219" s="113">
        <v>45474</v>
      </c>
      <c r="G3219" s="113">
        <v>45657</v>
      </c>
      <c r="H3219" s="194"/>
      <c r="I3219" s="50">
        <v>47.73</v>
      </c>
      <c r="J3219" s="47">
        <v>3387.43</v>
      </c>
      <c r="K3219" s="33"/>
      <c r="L3219" s="33"/>
      <c r="M3219" s="252"/>
    </row>
    <row r="3220" spans="1:13" ht="23.1" customHeight="1" outlineLevel="1">
      <c r="A3220" s="190"/>
      <c r="B3220" s="190"/>
      <c r="C3220" s="190"/>
      <c r="D3220" s="182">
        <v>45280</v>
      </c>
      <c r="E3220" s="182" t="s">
        <v>640</v>
      </c>
      <c r="F3220" s="112">
        <v>45292</v>
      </c>
      <c r="G3220" s="112">
        <v>45473</v>
      </c>
      <c r="H3220" s="192"/>
      <c r="I3220" s="33"/>
      <c r="J3220" s="33"/>
      <c r="K3220" s="47">
        <v>45.516595442107288</v>
      </c>
      <c r="L3220" s="47">
        <v>1852.0715956737956</v>
      </c>
      <c r="M3220" s="247" t="s">
        <v>345</v>
      </c>
    </row>
    <row r="3221" spans="1:13" ht="23.1" customHeight="1" outlineLevel="1">
      <c r="A3221" s="190"/>
      <c r="B3221" s="190"/>
      <c r="C3221" s="190"/>
      <c r="D3221" s="183"/>
      <c r="E3221" s="183"/>
      <c r="F3221" s="25">
        <v>45474</v>
      </c>
      <c r="G3221" s="25">
        <v>45657</v>
      </c>
      <c r="H3221" s="193"/>
      <c r="I3221" s="33"/>
      <c r="J3221" s="33"/>
      <c r="K3221" s="47">
        <v>52.389601353865487</v>
      </c>
      <c r="L3221" s="47">
        <v>2131.7344066205387</v>
      </c>
      <c r="M3221" s="248"/>
    </row>
    <row r="3222" spans="1:13" ht="23.1" customHeight="1" outlineLevel="1">
      <c r="A3222" s="190"/>
      <c r="B3222" s="190"/>
      <c r="C3222" s="190"/>
      <c r="D3222" s="183"/>
      <c r="E3222" s="183"/>
      <c r="F3222" s="112">
        <v>45292</v>
      </c>
      <c r="G3222" s="112">
        <v>45473</v>
      </c>
      <c r="H3222" s="193"/>
      <c r="I3222" s="33"/>
      <c r="J3222" s="33"/>
      <c r="K3222" s="47">
        <v>45.516595442107288</v>
      </c>
      <c r="L3222" s="47">
        <v>2028.4593666903477</v>
      </c>
      <c r="M3222" s="247" t="s">
        <v>346</v>
      </c>
    </row>
    <row r="3223" spans="1:13" ht="23.1" customHeight="1" outlineLevel="1">
      <c r="A3223" s="190"/>
      <c r="B3223" s="190"/>
      <c r="C3223" s="190"/>
      <c r="D3223" s="183"/>
      <c r="E3223" s="183"/>
      <c r="F3223" s="25">
        <v>45474</v>
      </c>
      <c r="G3223" s="25">
        <v>45657</v>
      </c>
      <c r="H3223" s="193"/>
      <c r="I3223" s="33"/>
      <c r="J3223" s="33"/>
      <c r="K3223" s="47">
        <v>52.389601353865487</v>
      </c>
      <c r="L3223" s="47">
        <v>2334.7567310605905</v>
      </c>
      <c r="M3223" s="248"/>
    </row>
    <row r="3224" spans="1:13" ht="23.1" customHeight="1" outlineLevel="1">
      <c r="A3224" s="190"/>
      <c r="B3224" s="190"/>
      <c r="C3224" s="190"/>
      <c r="D3224" s="183"/>
      <c r="E3224" s="183"/>
      <c r="F3224" s="112">
        <v>45292</v>
      </c>
      <c r="G3224" s="112">
        <v>45473</v>
      </c>
      <c r="H3224" s="193"/>
      <c r="I3224" s="33"/>
      <c r="J3224" s="33"/>
      <c r="K3224" s="47">
        <v>45.516595442107288</v>
      </c>
      <c r="L3224" s="47">
        <v>1726.9316229931339</v>
      </c>
      <c r="M3224" s="247" t="s">
        <v>347</v>
      </c>
    </row>
    <row r="3225" spans="1:13" ht="23.1" customHeight="1" outlineLevel="1">
      <c r="A3225" s="190"/>
      <c r="B3225" s="190"/>
      <c r="C3225" s="190"/>
      <c r="D3225" s="183"/>
      <c r="E3225" s="183"/>
      <c r="F3225" s="25">
        <v>45474</v>
      </c>
      <c r="G3225" s="25">
        <v>45657</v>
      </c>
      <c r="H3225" s="193"/>
      <c r="I3225" s="33"/>
      <c r="J3225" s="33"/>
      <c r="K3225" s="47">
        <v>52.389601353865487</v>
      </c>
      <c r="L3225" s="47">
        <v>1987.6982980650973</v>
      </c>
      <c r="M3225" s="248"/>
    </row>
    <row r="3226" spans="1:13" ht="23.1" customHeight="1" outlineLevel="1">
      <c r="A3226" s="190"/>
      <c r="B3226" s="190"/>
      <c r="C3226" s="190"/>
      <c r="D3226" s="183"/>
      <c r="E3226" s="183"/>
      <c r="F3226" s="112">
        <v>45292</v>
      </c>
      <c r="G3226" s="112">
        <v>45473</v>
      </c>
      <c r="H3226" s="193"/>
      <c r="I3226" s="33"/>
      <c r="J3226" s="33"/>
      <c r="K3226" s="47">
        <v>45.516595442107288</v>
      </c>
      <c r="L3226" s="47">
        <v>1852.0715956737956</v>
      </c>
      <c r="M3226" s="247" t="s">
        <v>348</v>
      </c>
    </row>
    <row r="3227" spans="1:13" ht="23.1" customHeight="1" outlineLevel="1">
      <c r="A3227" s="190"/>
      <c r="B3227" s="190"/>
      <c r="C3227" s="190"/>
      <c r="D3227" s="183"/>
      <c r="E3227" s="183"/>
      <c r="F3227" s="25">
        <v>45474</v>
      </c>
      <c r="G3227" s="25">
        <v>45657</v>
      </c>
      <c r="H3227" s="193"/>
      <c r="I3227" s="33"/>
      <c r="J3227" s="33"/>
      <c r="K3227" s="47">
        <v>52.389601353865487</v>
      </c>
      <c r="L3227" s="47">
        <v>2131.7344066205387</v>
      </c>
      <c r="M3227" s="248"/>
    </row>
    <row r="3228" spans="1:13" ht="23.1" customHeight="1" outlineLevel="1">
      <c r="A3228" s="190"/>
      <c r="B3228" s="190"/>
      <c r="C3228" s="190"/>
      <c r="D3228" s="183"/>
      <c r="E3228" s="183"/>
      <c r="F3228" s="112">
        <v>45292</v>
      </c>
      <c r="G3228" s="112">
        <v>45473</v>
      </c>
      <c r="H3228" s="193"/>
      <c r="I3228" s="33"/>
      <c r="J3228" s="33"/>
      <c r="K3228" s="47">
        <v>45.516595442107288</v>
      </c>
      <c r="L3228" s="47">
        <v>1936.2566682044228</v>
      </c>
      <c r="M3228" s="247" t="s">
        <v>349</v>
      </c>
    </row>
    <row r="3229" spans="1:13" ht="23.1" customHeight="1" outlineLevel="1">
      <c r="A3229" s="190"/>
      <c r="B3229" s="190"/>
      <c r="C3229" s="190"/>
      <c r="D3229" s="183"/>
      <c r="E3229" s="183"/>
      <c r="F3229" s="25">
        <v>45474</v>
      </c>
      <c r="G3229" s="25">
        <v>45657</v>
      </c>
      <c r="H3229" s="193"/>
      <c r="I3229" s="33"/>
      <c r="J3229" s="33"/>
      <c r="K3229" s="47">
        <v>52.389601353865487</v>
      </c>
      <c r="L3229" s="47">
        <v>2228.6314251032904</v>
      </c>
      <c r="M3229" s="248"/>
    </row>
    <row r="3230" spans="1:13" ht="23.1" customHeight="1" outlineLevel="1">
      <c r="A3230" s="190"/>
      <c r="B3230" s="190"/>
      <c r="C3230" s="190"/>
      <c r="D3230" s="183"/>
      <c r="E3230" s="183"/>
      <c r="F3230" s="112">
        <v>45292</v>
      </c>
      <c r="G3230" s="112">
        <v>45473</v>
      </c>
      <c r="H3230" s="193"/>
      <c r="I3230" s="33"/>
      <c r="J3230" s="33"/>
      <c r="K3230" s="47">
        <v>45.516595442107288</v>
      </c>
      <c r="L3230" s="47">
        <v>2094.9662311719985</v>
      </c>
      <c r="M3230" s="247" t="s">
        <v>350</v>
      </c>
    </row>
    <row r="3231" spans="1:13" ht="23.1" customHeight="1" outlineLevel="1">
      <c r="A3231" s="190"/>
      <c r="B3231" s="190"/>
      <c r="C3231" s="190"/>
      <c r="D3231" s="183"/>
      <c r="E3231" s="183"/>
      <c r="F3231" s="25">
        <v>45474</v>
      </c>
      <c r="G3231" s="25">
        <v>45657</v>
      </c>
      <c r="H3231" s="193"/>
      <c r="I3231" s="33"/>
      <c r="J3231" s="33"/>
      <c r="K3231" s="47">
        <v>52.389601353865487</v>
      </c>
      <c r="L3231" s="47">
        <v>2411.3061320789702</v>
      </c>
      <c r="M3231" s="248"/>
    </row>
    <row r="3232" spans="1:13" ht="23.1" customHeight="1" outlineLevel="1">
      <c r="A3232" s="190"/>
      <c r="B3232" s="190"/>
      <c r="C3232" s="190"/>
      <c r="D3232" s="183"/>
      <c r="E3232" s="183"/>
      <c r="F3232" s="112">
        <v>45292</v>
      </c>
      <c r="G3232" s="112">
        <v>45473</v>
      </c>
      <c r="H3232" s="193"/>
      <c r="I3232" s="33"/>
      <c r="J3232" s="33"/>
      <c r="K3232" s="47">
        <v>45.516595442107288</v>
      </c>
      <c r="L3232" s="47">
        <v>1774.9019458540545</v>
      </c>
      <c r="M3232" s="247" t="s">
        <v>351</v>
      </c>
    </row>
    <row r="3233" spans="1:13" ht="23.1" customHeight="1" outlineLevel="1">
      <c r="A3233" s="190"/>
      <c r="B3233" s="190"/>
      <c r="C3233" s="190"/>
      <c r="D3233" s="183"/>
      <c r="E3233" s="183"/>
      <c r="F3233" s="25">
        <v>45474</v>
      </c>
      <c r="G3233" s="25">
        <v>45657</v>
      </c>
      <c r="H3233" s="193"/>
      <c r="I3233" s="33"/>
      <c r="J3233" s="33"/>
      <c r="K3233" s="47">
        <v>52.389601353865487</v>
      </c>
      <c r="L3233" s="47">
        <v>2042.9121396780167</v>
      </c>
      <c r="M3233" s="248"/>
    </row>
    <row r="3234" spans="1:13" ht="23.1" customHeight="1" outlineLevel="1">
      <c r="A3234" s="190"/>
      <c r="B3234" s="190"/>
      <c r="C3234" s="190"/>
      <c r="D3234" s="183"/>
      <c r="E3234" s="183"/>
      <c r="F3234" s="112">
        <v>45292</v>
      </c>
      <c r="G3234" s="112">
        <v>45473</v>
      </c>
      <c r="H3234" s="193"/>
      <c r="I3234" s="33"/>
      <c r="J3234" s="33"/>
      <c r="K3234" s="47">
        <v>45.516595442107288</v>
      </c>
      <c r="L3234" s="47">
        <v>1936.2566682044228</v>
      </c>
      <c r="M3234" s="247" t="s">
        <v>352</v>
      </c>
    </row>
    <row r="3235" spans="1:13" ht="23.1" customHeight="1" outlineLevel="1">
      <c r="A3235" s="189"/>
      <c r="B3235" s="189"/>
      <c r="C3235" s="189"/>
      <c r="D3235" s="184"/>
      <c r="E3235" s="184"/>
      <c r="F3235" s="25">
        <v>45474</v>
      </c>
      <c r="G3235" s="25">
        <v>45657</v>
      </c>
      <c r="H3235" s="194"/>
      <c r="I3235" s="33"/>
      <c r="J3235" s="33"/>
      <c r="K3235" s="47">
        <v>52.389601353865487</v>
      </c>
      <c r="L3235" s="47">
        <v>2228.6314251032904</v>
      </c>
      <c r="M3235" s="248"/>
    </row>
    <row r="3236" spans="1:13" ht="23.1" customHeight="1" outlineLevel="1">
      <c r="A3236" s="188" t="s">
        <v>60</v>
      </c>
      <c r="B3236" s="188" t="s">
        <v>156</v>
      </c>
      <c r="C3236" s="190" t="s">
        <v>108</v>
      </c>
      <c r="D3236" s="182">
        <v>45257</v>
      </c>
      <c r="E3236" s="182" t="s">
        <v>656</v>
      </c>
      <c r="F3236" s="24">
        <v>45292</v>
      </c>
      <c r="G3236" s="24">
        <v>45473</v>
      </c>
      <c r="H3236" s="192"/>
      <c r="I3236" s="50">
        <v>46.507488885800001</v>
      </c>
      <c r="J3236" s="47">
        <v>8095.0146033514002</v>
      </c>
      <c r="K3236" s="52"/>
      <c r="L3236" s="52"/>
      <c r="M3236" s="251"/>
    </row>
    <row r="3237" spans="1:13" ht="23.1" customHeight="1" outlineLevel="1">
      <c r="A3237" s="190"/>
      <c r="B3237" s="190"/>
      <c r="C3237" s="190"/>
      <c r="D3237" s="184"/>
      <c r="E3237" s="184"/>
      <c r="F3237" s="113">
        <v>45474</v>
      </c>
      <c r="G3237" s="113">
        <v>45657</v>
      </c>
      <c r="H3237" s="194"/>
      <c r="I3237" s="50">
        <v>64.945391114199992</v>
      </c>
      <c r="J3237" s="47">
        <v>8870.452171711604</v>
      </c>
      <c r="K3237" s="52"/>
      <c r="L3237" s="52"/>
      <c r="M3237" s="252"/>
    </row>
    <row r="3238" spans="1:13" ht="23.1" customHeight="1" outlineLevel="1">
      <c r="A3238" s="190"/>
      <c r="B3238" s="190"/>
      <c r="C3238" s="190"/>
      <c r="D3238" s="182">
        <v>45280</v>
      </c>
      <c r="E3238" s="182" t="s">
        <v>657</v>
      </c>
      <c r="F3238" s="112">
        <v>45292</v>
      </c>
      <c r="G3238" s="112">
        <v>45473</v>
      </c>
      <c r="H3238" s="192"/>
      <c r="I3238" s="52"/>
      <c r="J3238" s="52"/>
      <c r="K3238" s="47">
        <v>12.069000000000001</v>
      </c>
      <c r="L3238" s="47">
        <v>1732.5360000000001</v>
      </c>
      <c r="M3238" s="247" t="s">
        <v>345</v>
      </c>
    </row>
    <row r="3239" spans="1:13" ht="23.1" customHeight="1" outlineLevel="1">
      <c r="A3239" s="190"/>
      <c r="B3239" s="190"/>
      <c r="C3239" s="190"/>
      <c r="D3239" s="183"/>
      <c r="E3239" s="183"/>
      <c r="F3239" s="25">
        <v>45474</v>
      </c>
      <c r="G3239" s="25">
        <v>45657</v>
      </c>
      <c r="H3239" s="193"/>
      <c r="I3239" s="52"/>
      <c r="J3239" s="52"/>
      <c r="K3239" s="47">
        <v>13.891419000000001</v>
      </c>
      <c r="L3239" s="47">
        <v>1994.1393987547824</v>
      </c>
      <c r="M3239" s="248"/>
    </row>
    <row r="3240" spans="1:13" ht="23.1" customHeight="1" outlineLevel="1">
      <c r="A3240" s="190"/>
      <c r="B3240" s="190"/>
      <c r="C3240" s="190"/>
      <c r="D3240" s="183"/>
      <c r="E3240" s="183"/>
      <c r="F3240" s="112">
        <v>45292</v>
      </c>
      <c r="G3240" s="112">
        <v>45473</v>
      </c>
      <c r="H3240" s="193"/>
      <c r="I3240" s="52"/>
      <c r="J3240" s="52"/>
      <c r="K3240" s="47">
        <v>12.069000000000001</v>
      </c>
      <c r="L3240" s="47">
        <v>1897.5394285714287</v>
      </c>
      <c r="M3240" s="247" t="s">
        <v>346</v>
      </c>
    </row>
    <row r="3241" spans="1:13" ht="23.1" customHeight="1" outlineLevel="1">
      <c r="A3241" s="190"/>
      <c r="B3241" s="190"/>
      <c r="C3241" s="190"/>
      <c r="D3241" s="183"/>
      <c r="E3241" s="183"/>
      <c r="F3241" s="25">
        <v>45474</v>
      </c>
      <c r="G3241" s="25">
        <v>45657</v>
      </c>
      <c r="H3241" s="193"/>
      <c r="I3241" s="52"/>
      <c r="J3241" s="52"/>
      <c r="K3241" s="47">
        <v>13.891419000000001</v>
      </c>
      <c r="L3241" s="47">
        <v>2184.0574367314284</v>
      </c>
      <c r="M3241" s="248"/>
    </row>
    <row r="3242" spans="1:13" ht="23.1" customHeight="1" outlineLevel="1">
      <c r="A3242" s="190"/>
      <c r="B3242" s="190"/>
      <c r="C3242" s="190"/>
      <c r="D3242" s="183"/>
      <c r="E3242" s="183"/>
      <c r="F3242" s="112">
        <v>45292</v>
      </c>
      <c r="G3242" s="112">
        <v>45473</v>
      </c>
      <c r="H3242" s="193"/>
      <c r="I3242" s="52"/>
      <c r="J3242" s="52"/>
      <c r="K3242" s="47">
        <v>12.069000000000001</v>
      </c>
      <c r="L3242" s="47">
        <v>1615.472756756757</v>
      </c>
      <c r="M3242" s="247" t="s">
        <v>347</v>
      </c>
    </row>
    <row r="3243" spans="1:13" ht="23.1" customHeight="1" outlineLevel="1">
      <c r="A3243" s="190"/>
      <c r="B3243" s="190"/>
      <c r="C3243" s="190"/>
      <c r="D3243" s="183"/>
      <c r="E3243" s="183"/>
      <c r="F3243" s="25">
        <v>45474</v>
      </c>
      <c r="G3243" s="25">
        <v>45657</v>
      </c>
      <c r="H3243" s="193"/>
      <c r="I3243" s="52"/>
      <c r="J3243" s="52"/>
      <c r="K3243" s="47">
        <v>13.891419000000001</v>
      </c>
      <c r="L3243" s="47">
        <v>1859.4002501902703</v>
      </c>
      <c r="M3243" s="248"/>
    </row>
    <row r="3244" spans="1:13" ht="23.1" customHeight="1" outlineLevel="1">
      <c r="A3244" s="190"/>
      <c r="B3244" s="190"/>
      <c r="C3244" s="190"/>
      <c r="D3244" s="183"/>
      <c r="E3244" s="183"/>
      <c r="F3244" s="112">
        <v>45292</v>
      </c>
      <c r="G3244" s="112">
        <v>45473</v>
      </c>
      <c r="H3244" s="193"/>
      <c r="I3244" s="52"/>
      <c r="J3244" s="52"/>
      <c r="K3244" s="47">
        <v>12.069000000000001</v>
      </c>
      <c r="L3244" s="47">
        <v>1732.5360000000001</v>
      </c>
      <c r="M3244" s="247" t="s">
        <v>348</v>
      </c>
    </row>
    <row r="3245" spans="1:13" ht="23.1" customHeight="1" outlineLevel="1">
      <c r="A3245" s="190"/>
      <c r="B3245" s="190"/>
      <c r="C3245" s="190"/>
      <c r="D3245" s="183"/>
      <c r="E3245" s="183"/>
      <c r="F3245" s="25">
        <v>45474</v>
      </c>
      <c r="G3245" s="25">
        <v>45657</v>
      </c>
      <c r="H3245" s="193"/>
      <c r="I3245" s="52"/>
      <c r="J3245" s="52"/>
      <c r="K3245" s="47">
        <v>13.891419000000001</v>
      </c>
      <c r="L3245" s="47">
        <v>1994.1393987547824</v>
      </c>
      <c r="M3245" s="248"/>
    </row>
    <row r="3246" spans="1:13" ht="23.1" customHeight="1" outlineLevel="1">
      <c r="A3246" s="190"/>
      <c r="B3246" s="190"/>
      <c r="C3246" s="190"/>
      <c r="D3246" s="183"/>
      <c r="E3246" s="183"/>
      <c r="F3246" s="112">
        <v>45292</v>
      </c>
      <c r="G3246" s="112">
        <v>45473</v>
      </c>
      <c r="H3246" s="193"/>
      <c r="I3246" s="52"/>
      <c r="J3246" s="52"/>
      <c r="K3246" s="47">
        <v>12.069000000000001</v>
      </c>
      <c r="L3246" s="47">
        <v>1811.2876363636365</v>
      </c>
      <c r="M3246" s="247" t="s">
        <v>349</v>
      </c>
    </row>
    <row r="3247" spans="1:13" ht="23.1" customHeight="1" outlineLevel="1">
      <c r="A3247" s="190"/>
      <c r="B3247" s="190"/>
      <c r="C3247" s="190"/>
      <c r="D3247" s="183"/>
      <c r="E3247" s="183"/>
      <c r="F3247" s="25">
        <v>45474</v>
      </c>
      <c r="G3247" s="25">
        <v>45657</v>
      </c>
      <c r="H3247" s="193"/>
      <c r="I3247" s="52"/>
      <c r="J3247" s="52"/>
      <c r="K3247" s="47">
        <v>13.891419000000001</v>
      </c>
      <c r="L3247" s="47">
        <v>2084.7820986981819</v>
      </c>
      <c r="M3247" s="248"/>
    </row>
    <row r="3248" spans="1:13" ht="23.1" customHeight="1" outlineLevel="1">
      <c r="A3248" s="190"/>
      <c r="B3248" s="190"/>
      <c r="C3248" s="190"/>
      <c r="D3248" s="183"/>
      <c r="E3248" s="183"/>
      <c r="F3248" s="112">
        <v>45292</v>
      </c>
      <c r="G3248" s="112">
        <v>45473</v>
      </c>
      <c r="H3248" s="193"/>
      <c r="I3248" s="52"/>
      <c r="J3248" s="52"/>
      <c r="K3248" s="47">
        <v>12.069000000000001</v>
      </c>
      <c r="L3248" s="47">
        <v>1959.753836065574</v>
      </c>
      <c r="M3248" s="247" t="s">
        <v>350</v>
      </c>
    </row>
    <row r="3249" spans="1:13" ht="23.1" customHeight="1" outlineLevel="1">
      <c r="A3249" s="190"/>
      <c r="B3249" s="190"/>
      <c r="C3249" s="190"/>
      <c r="D3249" s="183"/>
      <c r="E3249" s="183"/>
      <c r="F3249" s="25">
        <v>45474</v>
      </c>
      <c r="G3249" s="25">
        <v>45657</v>
      </c>
      <c r="H3249" s="193"/>
      <c r="I3249" s="52"/>
      <c r="J3249" s="52"/>
      <c r="K3249" s="47">
        <v>13.891419000000001</v>
      </c>
      <c r="L3249" s="47">
        <v>2255.6658772800001</v>
      </c>
      <c r="M3249" s="248"/>
    </row>
    <row r="3250" spans="1:13" ht="23.1" customHeight="1" outlineLevel="1">
      <c r="A3250" s="190"/>
      <c r="B3250" s="190"/>
      <c r="C3250" s="190"/>
      <c r="D3250" s="183"/>
      <c r="E3250" s="183"/>
      <c r="F3250" s="112">
        <v>45292</v>
      </c>
      <c r="G3250" s="112">
        <v>45473</v>
      </c>
      <c r="H3250" s="193"/>
      <c r="I3250" s="52"/>
      <c r="J3250" s="52"/>
      <c r="K3250" s="47">
        <v>12.069000000000001</v>
      </c>
      <c r="L3250" s="47">
        <v>1660.3470000000002</v>
      </c>
      <c r="M3250" s="247" t="s">
        <v>351</v>
      </c>
    </row>
    <row r="3251" spans="1:13" ht="23.1" customHeight="1" outlineLevel="1">
      <c r="A3251" s="190"/>
      <c r="B3251" s="190"/>
      <c r="C3251" s="190"/>
      <c r="D3251" s="183"/>
      <c r="E3251" s="183"/>
      <c r="F3251" s="25">
        <v>45474</v>
      </c>
      <c r="G3251" s="25">
        <v>45657</v>
      </c>
      <c r="H3251" s="193"/>
      <c r="I3251" s="52"/>
      <c r="J3251" s="52"/>
      <c r="K3251" s="47">
        <v>13.891419000000001</v>
      </c>
      <c r="L3251" s="47">
        <v>1911.0502571400002</v>
      </c>
      <c r="M3251" s="248"/>
    </row>
    <row r="3252" spans="1:13" ht="23.1" customHeight="1" outlineLevel="1">
      <c r="A3252" s="190"/>
      <c r="B3252" s="190"/>
      <c r="C3252" s="190"/>
      <c r="D3252" s="183"/>
      <c r="E3252" s="183"/>
      <c r="F3252" s="112">
        <v>45292</v>
      </c>
      <c r="G3252" s="112">
        <v>45473</v>
      </c>
      <c r="H3252" s="193"/>
      <c r="I3252" s="52"/>
      <c r="J3252" s="52"/>
      <c r="K3252" s="47">
        <v>12.069000000000001</v>
      </c>
      <c r="L3252" s="47">
        <v>1811.2876363636365</v>
      </c>
      <c r="M3252" s="247" t="s">
        <v>352</v>
      </c>
    </row>
    <row r="3253" spans="1:13" ht="23.1" customHeight="1" outlineLevel="1">
      <c r="A3253" s="189"/>
      <c r="B3253" s="189"/>
      <c r="C3253" s="190"/>
      <c r="D3253" s="184"/>
      <c r="E3253" s="184"/>
      <c r="F3253" s="25">
        <v>45474</v>
      </c>
      <c r="G3253" s="25">
        <v>45657</v>
      </c>
      <c r="H3253" s="194"/>
      <c r="I3253" s="52"/>
      <c r="J3253" s="52"/>
      <c r="K3253" s="47">
        <v>13.891419000000001</v>
      </c>
      <c r="L3253" s="47">
        <v>2084.7820986981819</v>
      </c>
      <c r="M3253" s="248"/>
    </row>
    <row r="3254" spans="1:13" ht="23.1" customHeight="1" outlineLevel="1">
      <c r="A3254" s="188" t="s">
        <v>60</v>
      </c>
      <c r="B3254" s="188" t="s">
        <v>420</v>
      </c>
      <c r="C3254" s="190"/>
      <c r="D3254" s="182">
        <v>45257</v>
      </c>
      <c r="E3254" s="182" t="s">
        <v>656</v>
      </c>
      <c r="F3254" s="24">
        <v>45292</v>
      </c>
      <c r="G3254" s="24">
        <v>45473</v>
      </c>
      <c r="H3254" s="192"/>
      <c r="I3254" s="50">
        <v>46.507488885800001</v>
      </c>
      <c r="J3254" s="47">
        <v>8095.0146033514002</v>
      </c>
      <c r="K3254" s="52"/>
      <c r="L3254" s="52"/>
      <c r="M3254" s="251"/>
    </row>
    <row r="3255" spans="1:13" ht="23.1" customHeight="1" outlineLevel="1">
      <c r="A3255" s="190"/>
      <c r="B3255" s="190"/>
      <c r="C3255" s="190"/>
      <c r="D3255" s="184"/>
      <c r="E3255" s="184"/>
      <c r="F3255" s="113">
        <v>45474</v>
      </c>
      <c r="G3255" s="113">
        <v>45657</v>
      </c>
      <c r="H3255" s="194"/>
      <c r="I3255" s="50">
        <v>64.945391114199992</v>
      </c>
      <c r="J3255" s="47">
        <v>8870.452171711604</v>
      </c>
      <c r="K3255" s="52"/>
      <c r="L3255" s="52"/>
      <c r="M3255" s="252"/>
    </row>
    <row r="3256" spans="1:13" ht="23.1" customHeight="1" outlineLevel="1">
      <c r="A3256" s="190"/>
      <c r="B3256" s="190"/>
      <c r="C3256" s="190"/>
      <c r="D3256" s="182">
        <v>45280</v>
      </c>
      <c r="E3256" s="182" t="s">
        <v>657</v>
      </c>
      <c r="F3256" s="112">
        <v>45292</v>
      </c>
      <c r="G3256" s="112">
        <v>45473</v>
      </c>
      <c r="H3256" s="192"/>
      <c r="I3256" s="52"/>
      <c r="J3256" s="52"/>
      <c r="K3256" s="47">
        <v>13.24</v>
      </c>
      <c r="L3256" s="47">
        <v>1900.74</v>
      </c>
      <c r="M3256" s="247" t="s">
        <v>345</v>
      </c>
    </row>
    <row r="3257" spans="1:13" ht="23.1" customHeight="1" outlineLevel="1">
      <c r="A3257" s="190"/>
      <c r="B3257" s="190"/>
      <c r="C3257" s="190"/>
      <c r="D3257" s="183"/>
      <c r="E3257" s="183"/>
      <c r="F3257" s="25">
        <v>45474</v>
      </c>
      <c r="G3257" s="25">
        <v>45657</v>
      </c>
      <c r="H3257" s="193"/>
      <c r="I3257" s="52"/>
      <c r="J3257" s="52"/>
      <c r="K3257" s="47">
        <v>15.234605999999999</v>
      </c>
      <c r="L3257" s="47">
        <v>2187.7603059466669</v>
      </c>
      <c r="M3257" s="248"/>
    </row>
    <row r="3258" spans="1:13" ht="23.1" customHeight="1" outlineLevel="1">
      <c r="A3258" s="190"/>
      <c r="B3258" s="190"/>
      <c r="C3258" s="190"/>
      <c r="D3258" s="183"/>
      <c r="E3258" s="183"/>
      <c r="F3258" s="112">
        <v>45292</v>
      </c>
      <c r="G3258" s="112">
        <v>45473</v>
      </c>
      <c r="H3258" s="193"/>
      <c r="I3258" s="52"/>
      <c r="J3258" s="52"/>
      <c r="K3258" s="47">
        <v>13.24</v>
      </c>
      <c r="L3258" s="47">
        <v>2081.7628571428572</v>
      </c>
      <c r="M3258" s="247" t="s">
        <v>346</v>
      </c>
    </row>
    <row r="3259" spans="1:13" ht="23.1" customHeight="1" outlineLevel="1">
      <c r="A3259" s="190"/>
      <c r="B3259" s="190"/>
      <c r="C3259" s="190"/>
      <c r="D3259" s="183"/>
      <c r="E3259" s="183"/>
      <c r="F3259" s="25">
        <v>45474</v>
      </c>
      <c r="G3259" s="25">
        <v>45657</v>
      </c>
      <c r="H3259" s="193"/>
      <c r="I3259" s="52"/>
      <c r="J3259" s="52"/>
      <c r="K3259" s="47">
        <v>15.234605999999999</v>
      </c>
      <c r="L3259" s="47">
        <v>2396.11843032254</v>
      </c>
      <c r="M3259" s="248"/>
    </row>
    <row r="3260" spans="1:13" ht="23.1" customHeight="1" outlineLevel="1">
      <c r="A3260" s="190"/>
      <c r="B3260" s="190"/>
      <c r="C3260" s="190"/>
      <c r="D3260" s="183"/>
      <c r="E3260" s="183"/>
      <c r="F3260" s="112">
        <v>45292</v>
      </c>
      <c r="G3260" s="112">
        <v>45473</v>
      </c>
      <c r="H3260" s="193"/>
      <c r="I3260" s="52"/>
      <c r="J3260" s="52"/>
      <c r="K3260" s="47">
        <v>13.24</v>
      </c>
      <c r="L3260" s="47">
        <v>1772.3116216216217</v>
      </c>
      <c r="M3260" s="247" t="s">
        <v>347</v>
      </c>
    </row>
    <row r="3261" spans="1:13" ht="23.1" customHeight="1" outlineLevel="1">
      <c r="A3261" s="190"/>
      <c r="B3261" s="190"/>
      <c r="C3261" s="190"/>
      <c r="D3261" s="183"/>
      <c r="E3261" s="183"/>
      <c r="F3261" s="25">
        <v>45474</v>
      </c>
      <c r="G3261" s="25">
        <v>45657</v>
      </c>
      <c r="H3261" s="193"/>
      <c r="I3261" s="52"/>
      <c r="J3261" s="52"/>
      <c r="K3261" s="47">
        <v>15.234605999999999</v>
      </c>
      <c r="L3261" s="47">
        <v>2039.9386636529732</v>
      </c>
      <c r="M3261" s="248"/>
    </row>
    <row r="3262" spans="1:13" ht="23.1" customHeight="1" outlineLevel="1">
      <c r="A3262" s="190"/>
      <c r="B3262" s="190"/>
      <c r="C3262" s="190"/>
      <c r="D3262" s="183"/>
      <c r="E3262" s="183"/>
      <c r="F3262" s="112">
        <v>45292</v>
      </c>
      <c r="G3262" s="112">
        <v>45473</v>
      </c>
      <c r="H3262" s="193"/>
      <c r="I3262" s="52"/>
      <c r="J3262" s="52"/>
      <c r="K3262" s="47">
        <v>13.24</v>
      </c>
      <c r="L3262" s="47">
        <v>1900.7399999999998</v>
      </c>
      <c r="M3262" s="247" t="s">
        <v>348</v>
      </c>
    </row>
    <row r="3263" spans="1:13" ht="23.1" customHeight="1" outlineLevel="1">
      <c r="A3263" s="190"/>
      <c r="B3263" s="190"/>
      <c r="C3263" s="190"/>
      <c r="D3263" s="183"/>
      <c r="E3263" s="183"/>
      <c r="F3263" s="25">
        <v>45474</v>
      </c>
      <c r="G3263" s="25">
        <v>45657</v>
      </c>
      <c r="H3263" s="193"/>
      <c r="I3263" s="52"/>
      <c r="J3263" s="52"/>
      <c r="K3263" s="47">
        <v>15.234605999999999</v>
      </c>
      <c r="L3263" s="47">
        <v>2187.7603059466669</v>
      </c>
      <c r="M3263" s="248"/>
    </row>
    <row r="3264" spans="1:13" ht="23.1" customHeight="1" outlineLevel="1">
      <c r="A3264" s="190"/>
      <c r="B3264" s="190"/>
      <c r="C3264" s="190"/>
      <c r="D3264" s="183"/>
      <c r="E3264" s="183"/>
      <c r="F3264" s="112">
        <v>45292</v>
      </c>
      <c r="G3264" s="112">
        <v>45473</v>
      </c>
      <c r="H3264" s="193"/>
      <c r="I3264" s="52"/>
      <c r="J3264" s="52"/>
      <c r="K3264" s="47">
        <v>13.24</v>
      </c>
      <c r="L3264" s="47">
        <v>1987.1372727272726</v>
      </c>
      <c r="M3264" s="247" t="s">
        <v>349</v>
      </c>
    </row>
    <row r="3265" spans="1:13" ht="23.1" customHeight="1" outlineLevel="1">
      <c r="A3265" s="190"/>
      <c r="B3265" s="190"/>
      <c r="C3265" s="190"/>
      <c r="D3265" s="183"/>
      <c r="E3265" s="183"/>
      <c r="F3265" s="25">
        <v>45474</v>
      </c>
      <c r="G3265" s="25">
        <v>45657</v>
      </c>
      <c r="H3265" s="193"/>
      <c r="I3265" s="52"/>
      <c r="J3265" s="52"/>
      <c r="K3265" s="47">
        <v>15.234605999999999</v>
      </c>
      <c r="L3265" s="47">
        <v>2287.2039562169698</v>
      </c>
      <c r="M3265" s="248"/>
    </row>
    <row r="3266" spans="1:13" ht="23.1" customHeight="1" outlineLevel="1">
      <c r="A3266" s="190"/>
      <c r="B3266" s="190"/>
      <c r="C3266" s="190"/>
      <c r="D3266" s="183"/>
      <c r="E3266" s="183"/>
      <c r="F3266" s="112">
        <v>45292</v>
      </c>
      <c r="G3266" s="112">
        <v>45473</v>
      </c>
      <c r="H3266" s="193"/>
      <c r="I3266" s="52"/>
      <c r="J3266" s="52"/>
      <c r="K3266" s="47">
        <v>13.24</v>
      </c>
      <c r="L3266" s="47">
        <v>2150.0173770491806</v>
      </c>
      <c r="M3266" s="247" t="s">
        <v>350</v>
      </c>
    </row>
    <row r="3267" spans="1:13" ht="23.1" customHeight="1" outlineLevel="1">
      <c r="A3267" s="190"/>
      <c r="B3267" s="190"/>
      <c r="C3267" s="190"/>
      <c r="D3267" s="183"/>
      <c r="E3267" s="183"/>
      <c r="F3267" s="25">
        <v>45474</v>
      </c>
      <c r="G3267" s="25">
        <v>45657</v>
      </c>
      <c r="H3267" s="193"/>
      <c r="I3267" s="52"/>
      <c r="J3267" s="52"/>
      <c r="K3267" s="47">
        <v>15.234605999999999</v>
      </c>
      <c r="L3267" s="47">
        <v>2474.6796903331151</v>
      </c>
      <c r="M3267" s="248"/>
    </row>
    <row r="3268" spans="1:13" ht="23.1" customHeight="1" outlineLevel="1">
      <c r="A3268" s="190"/>
      <c r="B3268" s="190"/>
      <c r="C3268" s="190"/>
      <c r="D3268" s="183"/>
      <c r="E3268" s="183"/>
      <c r="F3268" s="112">
        <v>45292</v>
      </c>
      <c r="G3268" s="112">
        <v>45473</v>
      </c>
      <c r="H3268" s="193"/>
      <c r="I3268" s="52"/>
      <c r="J3268" s="52"/>
      <c r="K3268" s="47">
        <v>13.24</v>
      </c>
      <c r="L3268" s="47">
        <v>1821.5425000000002</v>
      </c>
      <c r="M3268" s="247" t="s">
        <v>351</v>
      </c>
    </row>
    <row r="3269" spans="1:13" ht="23.1" customHeight="1" outlineLevel="1">
      <c r="A3269" s="190"/>
      <c r="B3269" s="190"/>
      <c r="C3269" s="190"/>
      <c r="D3269" s="183"/>
      <c r="E3269" s="183"/>
      <c r="F3269" s="25">
        <v>45474</v>
      </c>
      <c r="G3269" s="25">
        <v>45657</v>
      </c>
      <c r="H3269" s="193"/>
      <c r="I3269" s="52"/>
      <c r="J3269" s="52"/>
      <c r="K3269" s="47">
        <v>15.234605999999999</v>
      </c>
      <c r="L3269" s="47">
        <v>2096.6036265322227</v>
      </c>
      <c r="M3269" s="248"/>
    </row>
    <row r="3270" spans="1:13" ht="23.1" customHeight="1" outlineLevel="1">
      <c r="A3270" s="190"/>
      <c r="B3270" s="190"/>
      <c r="C3270" s="190"/>
      <c r="D3270" s="183"/>
      <c r="E3270" s="183"/>
      <c r="F3270" s="112">
        <v>45292</v>
      </c>
      <c r="G3270" s="112">
        <v>45473</v>
      </c>
      <c r="H3270" s="193"/>
      <c r="I3270" s="52"/>
      <c r="J3270" s="52"/>
      <c r="K3270" s="47">
        <v>13.24</v>
      </c>
      <c r="L3270" s="47">
        <v>1987.1372727272726</v>
      </c>
      <c r="M3270" s="247" t="s">
        <v>352</v>
      </c>
    </row>
    <row r="3271" spans="1:13" ht="23.1" customHeight="1" outlineLevel="1">
      <c r="A3271" s="189"/>
      <c r="B3271" s="189"/>
      <c r="C3271" s="190"/>
      <c r="D3271" s="184"/>
      <c r="E3271" s="184"/>
      <c r="F3271" s="25">
        <v>45474</v>
      </c>
      <c r="G3271" s="25">
        <v>45657</v>
      </c>
      <c r="H3271" s="194"/>
      <c r="I3271" s="52"/>
      <c r="J3271" s="52"/>
      <c r="K3271" s="47">
        <v>15.234605999999999</v>
      </c>
      <c r="L3271" s="47">
        <v>2287.2039562169698</v>
      </c>
      <c r="M3271" s="248"/>
    </row>
    <row r="3272" spans="1:13" ht="23.1" customHeight="1" outlineLevel="1">
      <c r="A3272" s="188" t="s">
        <v>60</v>
      </c>
      <c r="B3272" s="188" t="s">
        <v>417</v>
      </c>
      <c r="C3272" s="190"/>
      <c r="D3272" s="182">
        <v>45257</v>
      </c>
      <c r="E3272" s="182" t="s">
        <v>656</v>
      </c>
      <c r="F3272" s="24">
        <v>45292</v>
      </c>
      <c r="G3272" s="24">
        <v>45473</v>
      </c>
      <c r="H3272" s="192"/>
      <c r="I3272" s="50">
        <v>46.507488885800001</v>
      </c>
      <c r="J3272" s="47">
        <v>8095.0146033514002</v>
      </c>
      <c r="K3272" s="52"/>
      <c r="L3272" s="52"/>
      <c r="M3272" s="251"/>
    </row>
    <row r="3273" spans="1:13" ht="23.1" customHeight="1" outlineLevel="1">
      <c r="A3273" s="190"/>
      <c r="B3273" s="190"/>
      <c r="C3273" s="190"/>
      <c r="D3273" s="184"/>
      <c r="E3273" s="184"/>
      <c r="F3273" s="113">
        <v>45474</v>
      </c>
      <c r="G3273" s="113">
        <v>45657</v>
      </c>
      <c r="H3273" s="194"/>
      <c r="I3273" s="50">
        <v>64.945391114199992</v>
      </c>
      <c r="J3273" s="47">
        <v>8870.452171711604</v>
      </c>
      <c r="K3273" s="52"/>
      <c r="L3273" s="52"/>
      <c r="M3273" s="252"/>
    </row>
    <row r="3274" spans="1:13" ht="23.1" customHeight="1" outlineLevel="1">
      <c r="A3274" s="190"/>
      <c r="B3274" s="190"/>
      <c r="C3274" s="190"/>
      <c r="D3274" s="182">
        <v>45280</v>
      </c>
      <c r="E3274" s="182" t="s">
        <v>657</v>
      </c>
      <c r="F3274" s="112">
        <v>45292</v>
      </c>
      <c r="G3274" s="112">
        <v>45473</v>
      </c>
      <c r="H3274" s="192"/>
      <c r="I3274" s="52"/>
      <c r="J3274" s="52"/>
      <c r="K3274" s="47">
        <v>12.32</v>
      </c>
      <c r="L3274" s="47">
        <v>1765.29</v>
      </c>
      <c r="M3274" s="247" t="s">
        <v>345</v>
      </c>
    </row>
    <row r="3275" spans="1:13" ht="23.1" customHeight="1" outlineLevel="1">
      <c r="A3275" s="190"/>
      <c r="B3275" s="190"/>
      <c r="C3275" s="190"/>
      <c r="D3275" s="183"/>
      <c r="E3275" s="183"/>
      <c r="F3275" s="25">
        <v>45474</v>
      </c>
      <c r="G3275" s="25">
        <v>45657</v>
      </c>
      <c r="H3275" s="193"/>
      <c r="I3275" s="52"/>
      <c r="J3275" s="52"/>
      <c r="K3275" s="47">
        <v>14.179950400000001</v>
      </c>
      <c r="L3275" s="47">
        <v>2031.8833041326086</v>
      </c>
      <c r="M3275" s="248"/>
    </row>
    <row r="3276" spans="1:13" ht="23.1" customHeight="1" outlineLevel="1">
      <c r="A3276" s="190"/>
      <c r="B3276" s="190"/>
      <c r="C3276" s="190"/>
      <c r="D3276" s="183"/>
      <c r="E3276" s="183"/>
      <c r="F3276" s="112">
        <v>45292</v>
      </c>
      <c r="G3276" s="112">
        <v>45473</v>
      </c>
      <c r="H3276" s="193"/>
      <c r="I3276" s="52"/>
      <c r="J3276" s="52"/>
      <c r="K3276" s="47">
        <v>12.32</v>
      </c>
      <c r="L3276" s="47">
        <v>1933.4128571428573</v>
      </c>
      <c r="M3276" s="247" t="s">
        <v>346</v>
      </c>
    </row>
    <row r="3277" spans="1:13" ht="23.1" customHeight="1" outlineLevel="1">
      <c r="A3277" s="190"/>
      <c r="B3277" s="190"/>
      <c r="C3277" s="190"/>
      <c r="D3277" s="183"/>
      <c r="E3277" s="183"/>
      <c r="F3277" s="25">
        <v>45474</v>
      </c>
      <c r="G3277" s="25">
        <v>45657</v>
      </c>
      <c r="H3277" s="193"/>
      <c r="I3277" s="52"/>
      <c r="J3277" s="52"/>
      <c r="K3277" s="47">
        <v>14.179950400000001</v>
      </c>
      <c r="L3277" s="47">
        <v>2225.395999764286</v>
      </c>
      <c r="M3277" s="248"/>
    </row>
    <row r="3278" spans="1:13" ht="23.1" customHeight="1" outlineLevel="1">
      <c r="A3278" s="190"/>
      <c r="B3278" s="190"/>
      <c r="C3278" s="190"/>
      <c r="D3278" s="183"/>
      <c r="E3278" s="183"/>
      <c r="F3278" s="112">
        <v>45292</v>
      </c>
      <c r="G3278" s="112">
        <v>45473</v>
      </c>
      <c r="H3278" s="193"/>
      <c r="I3278" s="52"/>
      <c r="J3278" s="52"/>
      <c r="K3278" s="47">
        <v>12.32</v>
      </c>
      <c r="L3278" s="47">
        <v>1646.0136486486488</v>
      </c>
      <c r="M3278" s="247" t="s">
        <v>347</v>
      </c>
    </row>
    <row r="3279" spans="1:13" ht="23.1" customHeight="1" outlineLevel="1">
      <c r="A3279" s="190"/>
      <c r="B3279" s="190"/>
      <c r="C3279" s="190"/>
      <c r="D3279" s="183"/>
      <c r="E3279" s="183"/>
      <c r="F3279" s="25">
        <v>45474</v>
      </c>
      <c r="G3279" s="25">
        <v>45657</v>
      </c>
      <c r="H3279" s="193"/>
      <c r="I3279" s="52"/>
      <c r="J3279" s="52"/>
      <c r="K3279" s="47">
        <v>14.179950400000001</v>
      </c>
      <c r="L3279" s="47">
        <v>1894.5938916912164</v>
      </c>
      <c r="M3279" s="248"/>
    </row>
    <row r="3280" spans="1:13" ht="23.1" customHeight="1" outlineLevel="1">
      <c r="A3280" s="190"/>
      <c r="B3280" s="190"/>
      <c r="C3280" s="190"/>
      <c r="D3280" s="183"/>
      <c r="E3280" s="183"/>
      <c r="F3280" s="112">
        <v>45292</v>
      </c>
      <c r="G3280" s="112">
        <v>45473</v>
      </c>
      <c r="H3280" s="193"/>
      <c r="I3280" s="52"/>
      <c r="J3280" s="52"/>
      <c r="K3280" s="47">
        <v>12.32</v>
      </c>
      <c r="L3280" s="47">
        <v>1765.29</v>
      </c>
      <c r="M3280" s="247" t="s">
        <v>348</v>
      </c>
    </row>
    <row r="3281" spans="1:13" ht="23.1" customHeight="1" outlineLevel="1">
      <c r="A3281" s="190"/>
      <c r="B3281" s="190"/>
      <c r="C3281" s="190"/>
      <c r="D3281" s="183"/>
      <c r="E3281" s="183"/>
      <c r="F3281" s="25">
        <v>45474</v>
      </c>
      <c r="G3281" s="25">
        <v>45657</v>
      </c>
      <c r="H3281" s="193"/>
      <c r="I3281" s="52"/>
      <c r="J3281" s="52"/>
      <c r="K3281" s="47">
        <v>14.179950400000001</v>
      </c>
      <c r="L3281" s="47">
        <v>2031.8833041326086</v>
      </c>
      <c r="M3281" s="248"/>
    </row>
    <row r="3282" spans="1:13" ht="23.1" customHeight="1" outlineLevel="1">
      <c r="A3282" s="190"/>
      <c r="B3282" s="190"/>
      <c r="C3282" s="190"/>
      <c r="D3282" s="183"/>
      <c r="E3282" s="183"/>
      <c r="F3282" s="112">
        <v>45292</v>
      </c>
      <c r="G3282" s="112">
        <v>45473</v>
      </c>
      <c r="H3282" s="193"/>
      <c r="I3282" s="52"/>
      <c r="J3282" s="52"/>
      <c r="K3282" s="47">
        <v>12.32</v>
      </c>
      <c r="L3282" s="47">
        <v>1845.5304545454546</v>
      </c>
      <c r="M3282" s="247" t="s">
        <v>349</v>
      </c>
    </row>
    <row r="3283" spans="1:13" ht="23.1" customHeight="1" outlineLevel="1">
      <c r="A3283" s="190"/>
      <c r="B3283" s="190"/>
      <c r="C3283" s="190"/>
      <c r="D3283" s="183"/>
      <c r="E3283" s="183"/>
      <c r="F3283" s="25">
        <v>45474</v>
      </c>
      <c r="G3283" s="25">
        <v>45657</v>
      </c>
      <c r="H3283" s="193"/>
      <c r="I3283" s="52"/>
      <c r="J3283" s="52"/>
      <c r="K3283" s="47">
        <v>14.179950400000001</v>
      </c>
      <c r="L3283" s="47">
        <v>2124.2416361386363</v>
      </c>
      <c r="M3283" s="248"/>
    </row>
    <row r="3284" spans="1:13" ht="23.1" customHeight="1" outlineLevel="1">
      <c r="A3284" s="190"/>
      <c r="B3284" s="190"/>
      <c r="C3284" s="190"/>
      <c r="D3284" s="183"/>
      <c r="E3284" s="183"/>
      <c r="F3284" s="112">
        <v>45292</v>
      </c>
      <c r="G3284" s="112">
        <v>45473</v>
      </c>
      <c r="H3284" s="193"/>
      <c r="I3284" s="52"/>
      <c r="J3284" s="52"/>
      <c r="K3284" s="47">
        <v>12.32</v>
      </c>
      <c r="L3284" s="47">
        <v>1996.803442622951</v>
      </c>
      <c r="M3284" s="247" t="s">
        <v>350</v>
      </c>
    </row>
    <row r="3285" spans="1:13" ht="23.1" customHeight="1" outlineLevel="1">
      <c r="A3285" s="190"/>
      <c r="B3285" s="190"/>
      <c r="C3285" s="190"/>
      <c r="D3285" s="183"/>
      <c r="E3285" s="183"/>
      <c r="F3285" s="25">
        <v>45474</v>
      </c>
      <c r="G3285" s="25">
        <v>45657</v>
      </c>
      <c r="H3285" s="193"/>
      <c r="I3285" s="52"/>
      <c r="J3285" s="52"/>
      <c r="K3285" s="47">
        <v>14.179950400000001</v>
      </c>
      <c r="L3285" s="47">
        <v>2298.3598030352459</v>
      </c>
      <c r="M3285" s="248"/>
    </row>
    <row r="3286" spans="1:13" ht="23.1" customHeight="1" outlineLevel="1">
      <c r="A3286" s="190"/>
      <c r="B3286" s="190"/>
      <c r="C3286" s="190"/>
      <c r="D3286" s="183"/>
      <c r="E3286" s="183"/>
      <c r="F3286" s="112">
        <v>45292</v>
      </c>
      <c r="G3286" s="112">
        <v>45473</v>
      </c>
      <c r="H3286" s="193"/>
      <c r="I3286" s="52"/>
      <c r="J3286" s="52"/>
      <c r="K3286" s="47">
        <v>12.32</v>
      </c>
      <c r="L3286" s="47">
        <v>1691.7362500000002</v>
      </c>
      <c r="M3286" s="247" t="s">
        <v>351</v>
      </c>
    </row>
    <row r="3287" spans="1:13" ht="23.1" customHeight="1" outlineLevel="1">
      <c r="A3287" s="190"/>
      <c r="B3287" s="190"/>
      <c r="C3287" s="190"/>
      <c r="D3287" s="183"/>
      <c r="E3287" s="183"/>
      <c r="F3287" s="25">
        <v>45474</v>
      </c>
      <c r="G3287" s="25">
        <v>45657</v>
      </c>
      <c r="H3287" s="193"/>
      <c r="I3287" s="52"/>
      <c r="J3287" s="52"/>
      <c r="K3287" s="47">
        <v>14.179950400000001</v>
      </c>
      <c r="L3287" s="47">
        <v>1947.2214997937501</v>
      </c>
      <c r="M3287" s="248"/>
    </row>
    <row r="3288" spans="1:13" ht="23.1" customHeight="1" outlineLevel="1">
      <c r="A3288" s="190"/>
      <c r="B3288" s="190"/>
      <c r="C3288" s="190"/>
      <c r="D3288" s="183"/>
      <c r="E3288" s="183"/>
      <c r="F3288" s="112">
        <v>45292</v>
      </c>
      <c r="G3288" s="112">
        <v>45473</v>
      </c>
      <c r="H3288" s="193"/>
      <c r="I3288" s="52"/>
      <c r="J3288" s="52"/>
      <c r="K3288" s="47">
        <v>12.32</v>
      </c>
      <c r="L3288" s="47">
        <v>1845.5304545454546</v>
      </c>
      <c r="M3288" s="247" t="s">
        <v>352</v>
      </c>
    </row>
    <row r="3289" spans="1:13" ht="23.1" customHeight="1" outlineLevel="1">
      <c r="A3289" s="189"/>
      <c r="B3289" s="189"/>
      <c r="C3289" s="190"/>
      <c r="D3289" s="184"/>
      <c r="E3289" s="184"/>
      <c r="F3289" s="25">
        <v>45474</v>
      </c>
      <c r="G3289" s="25">
        <v>45657</v>
      </c>
      <c r="H3289" s="194"/>
      <c r="I3289" s="52"/>
      <c r="J3289" s="52"/>
      <c r="K3289" s="47">
        <v>14.179950400000001</v>
      </c>
      <c r="L3289" s="47">
        <v>2124.2416361386363</v>
      </c>
      <c r="M3289" s="248"/>
    </row>
    <row r="3290" spans="1:13" ht="23.1" customHeight="1" outlineLevel="1">
      <c r="A3290" s="188" t="s">
        <v>60</v>
      </c>
      <c r="B3290" s="188" t="s">
        <v>419</v>
      </c>
      <c r="C3290" s="190"/>
      <c r="D3290" s="182">
        <v>45257</v>
      </c>
      <c r="E3290" s="182" t="s">
        <v>656</v>
      </c>
      <c r="F3290" s="24">
        <v>45292</v>
      </c>
      <c r="G3290" s="24">
        <v>45473</v>
      </c>
      <c r="H3290" s="192"/>
      <c r="I3290" s="50">
        <v>46.507488885800001</v>
      </c>
      <c r="J3290" s="47">
        <v>8095.0146033514002</v>
      </c>
      <c r="K3290" s="52"/>
      <c r="L3290" s="52"/>
      <c r="M3290" s="251"/>
    </row>
    <row r="3291" spans="1:13" ht="23.1" customHeight="1" outlineLevel="1">
      <c r="A3291" s="190"/>
      <c r="B3291" s="190"/>
      <c r="C3291" s="190"/>
      <c r="D3291" s="184"/>
      <c r="E3291" s="184"/>
      <c r="F3291" s="113">
        <v>45474</v>
      </c>
      <c r="G3291" s="113">
        <v>45657</v>
      </c>
      <c r="H3291" s="194"/>
      <c r="I3291" s="50">
        <v>64.945391114199992</v>
      </c>
      <c r="J3291" s="47">
        <v>8870.452171711604</v>
      </c>
      <c r="K3291" s="52"/>
      <c r="L3291" s="52"/>
      <c r="M3291" s="252"/>
    </row>
    <row r="3292" spans="1:13" ht="23.1" customHeight="1" outlineLevel="1">
      <c r="A3292" s="190"/>
      <c r="B3292" s="190"/>
      <c r="C3292" s="190"/>
      <c r="D3292" s="182">
        <v>45280</v>
      </c>
      <c r="E3292" s="182" t="s">
        <v>657</v>
      </c>
      <c r="F3292" s="112">
        <v>45292</v>
      </c>
      <c r="G3292" s="112">
        <v>45473</v>
      </c>
      <c r="H3292" s="192"/>
      <c r="I3292" s="52"/>
      <c r="J3292" s="52"/>
      <c r="K3292" s="47">
        <v>12.08</v>
      </c>
      <c r="L3292" s="47">
        <v>1734.95</v>
      </c>
      <c r="M3292" s="247" t="s">
        <v>345</v>
      </c>
    </row>
    <row r="3293" spans="1:13" ht="23.1" customHeight="1" outlineLevel="1">
      <c r="A3293" s="190"/>
      <c r="B3293" s="190"/>
      <c r="C3293" s="190"/>
      <c r="D3293" s="183"/>
      <c r="E3293" s="183"/>
      <c r="F3293" s="25">
        <v>45474</v>
      </c>
      <c r="G3293" s="25">
        <v>45657</v>
      </c>
      <c r="H3293" s="193"/>
      <c r="I3293" s="52"/>
      <c r="J3293" s="52"/>
      <c r="K3293" s="47">
        <v>13.9037176</v>
      </c>
      <c r="L3293" s="47">
        <v>1996.8830415898553</v>
      </c>
      <c r="M3293" s="248"/>
    </row>
    <row r="3294" spans="1:13" ht="23.1" customHeight="1" outlineLevel="1">
      <c r="A3294" s="190"/>
      <c r="B3294" s="190"/>
      <c r="C3294" s="190"/>
      <c r="D3294" s="183"/>
      <c r="E3294" s="183"/>
      <c r="F3294" s="112">
        <v>45292</v>
      </c>
      <c r="G3294" s="112">
        <v>45473</v>
      </c>
      <c r="H3294" s="193"/>
      <c r="I3294" s="52"/>
      <c r="J3294" s="52"/>
      <c r="K3294" s="47">
        <v>12.08</v>
      </c>
      <c r="L3294" s="47">
        <v>1900.1833333333338</v>
      </c>
      <c r="M3294" s="247" t="s">
        <v>346</v>
      </c>
    </row>
    <row r="3295" spans="1:13" ht="23.1" customHeight="1" outlineLevel="1">
      <c r="A3295" s="190"/>
      <c r="B3295" s="190"/>
      <c r="C3295" s="190"/>
      <c r="D3295" s="183"/>
      <c r="E3295" s="183"/>
      <c r="F3295" s="25">
        <v>45474</v>
      </c>
      <c r="G3295" s="25">
        <v>45657</v>
      </c>
      <c r="H3295" s="193"/>
      <c r="I3295" s="52"/>
      <c r="J3295" s="52"/>
      <c r="K3295" s="47">
        <v>13.9037176</v>
      </c>
      <c r="L3295" s="47">
        <v>2187.0623788841272</v>
      </c>
      <c r="M3295" s="248"/>
    </row>
    <row r="3296" spans="1:13" ht="23.1" customHeight="1" outlineLevel="1">
      <c r="A3296" s="190"/>
      <c r="B3296" s="190"/>
      <c r="C3296" s="190"/>
      <c r="D3296" s="183"/>
      <c r="E3296" s="183"/>
      <c r="F3296" s="112">
        <v>45292</v>
      </c>
      <c r="G3296" s="112">
        <v>45473</v>
      </c>
      <c r="H3296" s="193"/>
      <c r="I3296" s="52"/>
      <c r="J3296" s="52"/>
      <c r="K3296" s="47">
        <v>12.08</v>
      </c>
      <c r="L3296" s="47">
        <v>1617.7236486486493</v>
      </c>
      <c r="M3296" s="247" t="s">
        <v>347</v>
      </c>
    </row>
    <row r="3297" spans="1:13" ht="23.1" customHeight="1" outlineLevel="1">
      <c r="A3297" s="190"/>
      <c r="B3297" s="190"/>
      <c r="C3297" s="190"/>
      <c r="D3297" s="183"/>
      <c r="E3297" s="183"/>
      <c r="F3297" s="25">
        <v>45474</v>
      </c>
      <c r="G3297" s="25">
        <v>45657</v>
      </c>
      <c r="H3297" s="193"/>
      <c r="I3297" s="52"/>
      <c r="J3297" s="52"/>
      <c r="K3297" s="47">
        <v>13.9037176</v>
      </c>
      <c r="L3297" s="47">
        <v>1861.9585117527031</v>
      </c>
      <c r="M3297" s="248"/>
    </row>
    <row r="3298" spans="1:13" ht="23.1" customHeight="1" outlineLevel="1">
      <c r="A3298" s="190"/>
      <c r="B3298" s="190"/>
      <c r="C3298" s="190"/>
      <c r="D3298" s="183"/>
      <c r="E3298" s="183"/>
      <c r="F3298" s="112">
        <v>45292</v>
      </c>
      <c r="G3298" s="112">
        <v>45473</v>
      </c>
      <c r="H3298" s="193"/>
      <c r="I3298" s="52"/>
      <c r="J3298" s="52"/>
      <c r="K3298" s="47">
        <v>12.08</v>
      </c>
      <c r="L3298" s="47">
        <v>1734.9500000000003</v>
      </c>
      <c r="M3298" s="247" t="s">
        <v>348</v>
      </c>
    </row>
    <row r="3299" spans="1:13" ht="23.1" customHeight="1" outlineLevel="1">
      <c r="A3299" s="190"/>
      <c r="B3299" s="190"/>
      <c r="C3299" s="190"/>
      <c r="D3299" s="183"/>
      <c r="E3299" s="183"/>
      <c r="F3299" s="25">
        <v>45474</v>
      </c>
      <c r="G3299" s="25">
        <v>45657</v>
      </c>
      <c r="H3299" s="193"/>
      <c r="I3299" s="52"/>
      <c r="J3299" s="52"/>
      <c r="K3299" s="47">
        <v>13.9037176</v>
      </c>
      <c r="L3299" s="47">
        <v>1996.8830415898553</v>
      </c>
      <c r="M3299" s="248"/>
    </row>
    <row r="3300" spans="1:13" ht="23.1" customHeight="1" outlineLevel="1">
      <c r="A3300" s="190"/>
      <c r="B3300" s="190"/>
      <c r="C3300" s="190"/>
      <c r="D3300" s="183"/>
      <c r="E3300" s="183"/>
      <c r="F3300" s="112">
        <v>45292</v>
      </c>
      <c r="G3300" s="112">
        <v>45473</v>
      </c>
      <c r="H3300" s="193"/>
      <c r="I3300" s="52"/>
      <c r="J3300" s="52"/>
      <c r="K3300" s="47">
        <v>12.08</v>
      </c>
      <c r="L3300" s="47">
        <v>1813.8113636363639</v>
      </c>
      <c r="M3300" s="247" t="s">
        <v>349</v>
      </c>
    </row>
    <row r="3301" spans="1:13" ht="23.1" customHeight="1" outlineLevel="1">
      <c r="A3301" s="190"/>
      <c r="B3301" s="190"/>
      <c r="C3301" s="190"/>
      <c r="D3301" s="183"/>
      <c r="E3301" s="183"/>
      <c r="F3301" s="25">
        <v>45474</v>
      </c>
      <c r="G3301" s="25">
        <v>45657</v>
      </c>
      <c r="H3301" s="193"/>
      <c r="I3301" s="52"/>
      <c r="J3301" s="52"/>
      <c r="K3301" s="47">
        <v>13.9037176</v>
      </c>
      <c r="L3301" s="47">
        <v>2087.6504525712126</v>
      </c>
      <c r="M3301" s="248"/>
    </row>
    <row r="3302" spans="1:13" ht="23.1" customHeight="1" outlineLevel="1">
      <c r="A3302" s="190"/>
      <c r="B3302" s="190"/>
      <c r="C3302" s="190"/>
      <c r="D3302" s="183"/>
      <c r="E3302" s="183"/>
      <c r="F3302" s="112">
        <v>45292</v>
      </c>
      <c r="G3302" s="112">
        <v>45473</v>
      </c>
      <c r="H3302" s="193"/>
      <c r="I3302" s="52"/>
      <c r="J3302" s="52"/>
      <c r="K3302" s="47">
        <v>12.08</v>
      </c>
      <c r="L3302" s="47">
        <v>1962.4844262295087</v>
      </c>
      <c r="M3302" s="247" t="s">
        <v>350</v>
      </c>
    </row>
    <row r="3303" spans="1:13" ht="23.1" customHeight="1" outlineLevel="1">
      <c r="A3303" s="190"/>
      <c r="B3303" s="190"/>
      <c r="C3303" s="190"/>
      <c r="D3303" s="183"/>
      <c r="E3303" s="183"/>
      <c r="F3303" s="25">
        <v>45474</v>
      </c>
      <c r="G3303" s="25">
        <v>45657</v>
      </c>
      <c r="H3303" s="193"/>
      <c r="I3303" s="52"/>
      <c r="J3303" s="52"/>
      <c r="K3303" s="47">
        <v>13.9037176</v>
      </c>
      <c r="L3303" s="47">
        <v>2258.7693421262297</v>
      </c>
      <c r="M3303" s="248"/>
    </row>
    <row r="3304" spans="1:13" ht="23.1" customHeight="1" outlineLevel="1">
      <c r="A3304" s="190"/>
      <c r="B3304" s="190"/>
      <c r="C3304" s="190"/>
      <c r="D3304" s="183"/>
      <c r="E3304" s="183"/>
      <c r="F3304" s="112">
        <v>45292</v>
      </c>
      <c r="G3304" s="112">
        <v>45473</v>
      </c>
      <c r="H3304" s="193"/>
      <c r="I3304" s="52"/>
      <c r="J3304" s="52"/>
      <c r="K3304" s="47">
        <v>12.08</v>
      </c>
      <c r="L3304" s="47">
        <v>1662.6604166666673</v>
      </c>
      <c r="M3304" s="247" t="s">
        <v>351</v>
      </c>
    </row>
    <row r="3305" spans="1:13" ht="23.1" customHeight="1" outlineLevel="1">
      <c r="A3305" s="190"/>
      <c r="B3305" s="190"/>
      <c r="C3305" s="190"/>
      <c r="D3305" s="183"/>
      <c r="E3305" s="183"/>
      <c r="F3305" s="25">
        <v>45474</v>
      </c>
      <c r="G3305" s="25">
        <v>45657</v>
      </c>
      <c r="H3305" s="193"/>
      <c r="I3305" s="52"/>
      <c r="J3305" s="52"/>
      <c r="K3305" s="47">
        <v>13.9037176</v>
      </c>
      <c r="L3305" s="47">
        <v>1913.6795815236117</v>
      </c>
      <c r="M3305" s="248"/>
    </row>
    <row r="3306" spans="1:13" ht="23.1" customHeight="1" outlineLevel="1">
      <c r="A3306" s="190"/>
      <c r="B3306" s="190"/>
      <c r="C3306" s="190"/>
      <c r="D3306" s="183"/>
      <c r="E3306" s="183"/>
      <c r="F3306" s="112">
        <v>45292</v>
      </c>
      <c r="G3306" s="112">
        <v>45473</v>
      </c>
      <c r="H3306" s="193"/>
      <c r="I3306" s="52"/>
      <c r="J3306" s="52"/>
      <c r="K3306" s="47">
        <v>12.08</v>
      </c>
      <c r="L3306" s="47">
        <v>1813.8113636363639</v>
      </c>
      <c r="M3306" s="247" t="s">
        <v>352</v>
      </c>
    </row>
    <row r="3307" spans="1:13" ht="23.1" customHeight="1" outlineLevel="1">
      <c r="A3307" s="189"/>
      <c r="B3307" s="189"/>
      <c r="C3307" s="190"/>
      <c r="D3307" s="184"/>
      <c r="E3307" s="184"/>
      <c r="F3307" s="25">
        <v>45474</v>
      </c>
      <c r="G3307" s="25">
        <v>45657</v>
      </c>
      <c r="H3307" s="194"/>
      <c r="I3307" s="52"/>
      <c r="J3307" s="52"/>
      <c r="K3307" s="47">
        <v>13.9037176</v>
      </c>
      <c r="L3307" s="47">
        <v>2087.6504525712126</v>
      </c>
      <c r="M3307" s="248"/>
    </row>
    <row r="3308" spans="1:13" ht="23.1" customHeight="1" outlineLevel="1">
      <c r="A3308" s="188" t="s">
        <v>60</v>
      </c>
      <c r="B3308" s="188" t="s">
        <v>421</v>
      </c>
      <c r="C3308" s="190"/>
      <c r="D3308" s="182">
        <v>45257</v>
      </c>
      <c r="E3308" s="182" t="s">
        <v>656</v>
      </c>
      <c r="F3308" s="24">
        <v>45292</v>
      </c>
      <c r="G3308" s="24">
        <v>45473</v>
      </c>
      <c r="H3308" s="192"/>
      <c r="I3308" s="50">
        <v>46.507488885800001</v>
      </c>
      <c r="J3308" s="47">
        <v>8095.0146033514002</v>
      </c>
      <c r="K3308" s="52"/>
      <c r="L3308" s="52"/>
      <c r="M3308" s="251"/>
    </row>
    <row r="3309" spans="1:13" ht="23.1" customHeight="1" outlineLevel="1">
      <c r="A3309" s="190"/>
      <c r="B3309" s="190"/>
      <c r="C3309" s="190"/>
      <c r="D3309" s="184"/>
      <c r="E3309" s="184"/>
      <c r="F3309" s="113">
        <v>45474</v>
      </c>
      <c r="G3309" s="113">
        <v>45657</v>
      </c>
      <c r="H3309" s="194"/>
      <c r="I3309" s="50">
        <v>64.945391114199992</v>
      </c>
      <c r="J3309" s="47">
        <v>8870.452171711604</v>
      </c>
      <c r="K3309" s="52"/>
      <c r="L3309" s="52"/>
      <c r="M3309" s="252"/>
    </row>
    <row r="3310" spans="1:13" ht="23.1" customHeight="1" outlineLevel="1">
      <c r="A3310" s="190"/>
      <c r="B3310" s="190"/>
      <c r="C3310" s="190"/>
      <c r="D3310" s="182">
        <v>45280</v>
      </c>
      <c r="E3310" s="182" t="s">
        <v>657</v>
      </c>
      <c r="F3310" s="112">
        <v>45292</v>
      </c>
      <c r="G3310" s="112">
        <v>45473</v>
      </c>
      <c r="H3310" s="192"/>
      <c r="I3310" s="52"/>
      <c r="J3310" s="52"/>
      <c r="K3310" s="47">
        <v>9.6</v>
      </c>
      <c r="L3310" s="47">
        <v>1644.7</v>
      </c>
      <c r="M3310" s="247" t="s">
        <v>345</v>
      </c>
    </row>
    <row r="3311" spans="1:13" ht="23.1" customHeight="1" outlineLevel="1">
      <c r="A3311" s="190"/>
      <c r="B3311" s="190"/>
      <c r="C3311" s="190"/>
      <c r="D3311" s="183"/>
      <c r="E3311" s="183"/>
      <c r="F3311" s="25">
        <v>45474</v>
      </c>
      <c r="G3311" s="25">
        <v>45657</v>
      </c>
      <c r="H3311" s="193"/>
      <c r="I3311" s="52"/>
      <c r="J3311" s="52"/>
      <c r="K3311" s="47">
        <v>11.046239999999999</v>
      </c>
      <c r="L3311" s="47">
        <v>1893.0555837217389</v>
      </c>
      <c r="M3311" s="248"/>
    </row>
    <row r="3312" spans="1:13" ht="23.1" customHeight="1" outlineLevel="1">
      <c r="A3312" s="190"/>
      <c r="B3312" s="190"/>
      <c r="C3312" s="190"/>
      <c r="D3312" s="183"/>
      <c r="E3312" s="183"/>
      <c r="F3312" s="112">
        <v>45292</v>
      </c>
      <c r="G3312" s="112">
        <v>45473</v>
      </c>
      <c r="H3312" s="193"/>
      <c r="I3312" s="52"/>
      <c r="J3312" s="52"/>
      <c r="K3312" s="47">
        <v>9.6</v>
      </c>
      <c r="L3312" s="47">
        <v>1801.3380952380955</v>
      </c>
      <c r="M3312" s="247" t="s">
        <v>346</v>
      </c>
    </row>
    <row r="3313" spans="1:13" ht="23.1" customHeight="1" outlineLevel="1">
      <c r="A3313" s="190"/>
      <c r="B3313" s="190"/>
      <c r="C3313" s="190"/>
      <c r="D3313" s="183"/>
      <c r="E3313" s="183"/>
      <c r="F3313" s="25">
        <v>45474</v>
      </c>
      <c r="G3313" s="25">
        <v>45657</v>
      </c>
      <c r="H3313" s="193"/>
      <c r="I3313" s="52"/>
      <c r="J3313" s="52"/>
      <c r="K3313" s="47">
        <v>11.046239999999999</v>
      </c>
      <c r="L3313" s="47">
        <v>2073.3465916952382</v>
      </c>
      <c r="M3313" s="248"/>
    </row>
    <row r="3314" spans="1:13" ht="23.1" customHeight="1" outlineLevel="1">
      <c r="A3314" s="190"/>
      <c r="B3314" s="190"/>
      <c r="C3314" s="190"/>
      <c r="D3314" s="183"/>
      <c r="E3314" s="183"/>
      <c r="F3314" s="112">
        <v>45292</v>
      </c>
      <c r="G3314" s="112">
        <v>45473</v>
      </c>
      <c r="H3314" s="193"/>
      <c r="I3314" s="52"/>
      <c r="J3314" s="52"/>
      <c r="K3314" s="47">
        <v>9.6</v>
      </c>
      <c r="L3314" s="47">
        <v>1533.5716216216219</v>
      </c>
      <c r="M3314" s="247" t="s">
        <v>347</v>
      </c>
    </row>
    <row r="3315" spans="1:13" ht="23.1" customHeight="1" outlineLevel="1">
      <c r="A3315" s="190"/>
      <c r="B3315" s="190"/>
      <c r="C3315" s="190"/>
      <c r="D3315" s="183"/>
      <c r="E3315" s="183"/>
      <c r="F3315" s="25">
        <v>45474</v>
      </c>
      <c r="G3315" s="25">
        <v>45657</v>
      </c>
      <c r="H3315" s="193"/>
      <c r="I3315" s="52"/>
      <c r="J3315" s="52"/>
      <c r="K3315" s="47">
        <v>11.046239999999999</v>
      </c>
      <c r="L3315" s="47">
        <v>1765.1464226594594</v>
      </c>
      <c r="M3315" s="248"/>
    </row>
    <row r="3316" spans="1:13" ht="23.1" customHeight="1" outlineLevel="1">
      <c r="A3316" s="190"/>
      <c r="B3316" s="190"/>
      <c r="C3316" s="190"/>
      <c r="D3316" s="183"/>
      <c r="E3316" s="183"/>
      <c r="F3316" s="112">
        <v>45292</v>
      </c>
      <c r="G3316" s="112">
        <v>45473</v>
      </c>
      <c r="H3316" s="193"/>
      <c r="I3316" s="52"/>
      <c r="J3316" s="52"/>
      <c r="K3316" s="47">
        <v>9.6</v>
      </c>
      <c r="L3316" s="47">
        <v>1644.7</v>
      </c>
      <c r="M3316" s="247" t="s">
        <v>348</v>
      </c>
    </row>
    <row r="3317" spans="1:13" ht="23.1" customHeight="1" outlineLevel="1">
      <c r="A3317" s="190"/>
      <c r="B3317" s="190"/>
      <c r="C3317" s="190"/>
      <c r="D3317" s="183"/>
      <c r="E3317" s="183"/>
      <c r="F3317" s="25">
        <v>45474</v>
      </c>
      <c r="G3317" s="25">
        <v>45657</v>
      </c>
      <c r="H3317" s="193"/>
      <c r="I3317" s="52"/>
      <c r="J3317" s="52"/>
      <c r="K3317" s="47">
        <v>11.046239999999999</v>
      </c>
      <c r="L3317" s="47">
        <v>1893.0555837217389</v>
      </c>
      <c r="M3317" s="248"/>
    </row>
    <row r="3318" spans="1:13" ht="23.1" customHeight="1" outlineLevel="1">
      <c r="A3318" s="190"/>
      <c r="B3318" s="190"/>
      <c r="C3318" s="190"/>
      <c r="D3318" s="183"/>
      <c r="E3318" s="183"/>
      <c r="F3318" s="112">
        <v>45292</v>
      </c>
      <c r="G3318" s="112">
        <v>45473</v>
      </c>
      <c r="H3318" s="193"/>
      <c r="I3318" s="52"/>
      <c r="J3318" s="52"/>
      <c r="K3318" s="47">
        <v>9.6</v>
      </c>
      <c r="L3318" s="47">
        <v>1719.4590909090912</v>
      </c>
      <c r="M3318" s="247" t="s">
        <v>349</v>
      </c>
    </row>
    <row r="3319" spans="1:13" ht="23.1" customHeight="1" outlineLevel="1">
      <c r="A3319" s="190"/>
      <c r="B3319" s="190"/>
      <c r="C3319" s="190"/>
      <c r="D3319" s="183"/>
      <c r="E3319" s="183"/>
      <c r="F3319" s="25">
        <v>45474</v>
      </c>
      <c r="G3319" s="25">
        <v>45657</v>
      </c>
      <c r="H3319" s="193"/>
      <c r="I3319" s="52"/>
      <c r="J3319" s="52"/>
      <c r="K3319" s="47">
        <v>11.046239999999999</v>
      </c>
      <c r="L3319" s="47">
        <v>1979.1035647999997</v>
      </c>
      <c r="M3319" s="248"/>
    </row>
    <row r="3320" spans="1:13" ht="23.1" customHeight="1" outlineLevel="1">
      <c r="A3320" s="190"/>
      <c r="B3320" s="190"/>
      <c r="C3320" s="190"/>
      <c r="D3320" s="183"/>
      <c r="E3320" s="183"/>
      <c r="F3320" s="112">
        <v>45292</v>
      </c>
      <c r="G3320" s="112">
        <v>45473</v>
      </c>
      <c r="H3320" s="193"/>
      <c r="I3320" s="52"/>
      <c r="J3320" s="52"/>
      <c r="K3320" s="47">
        <v>9.6</v>
      </c>
      <c r="L3320" s="47">
        <v>1860.3983606557381</v>
      </c>
      <c r="M3320" s="247" t="s">
        <v>350</v>
      </c>
    </row>
    <row r="3321" spans="1:13" ht="23.1" customHeight="1" outlineLevel="1">
      <c r="A3321" s="190"/>
      <c r="B3321" s="190"/>
      <c r="C3321" s="190"/>
      <c r="D3321" s="183"/>
      <c r="E3321" s="183"/>
      <c r="F3321" s="25">
        <v>45474</v>
      </c>
      <c r="G3321" s="25">
        <v>45657</v>
      </c>
      <c r="H3321" s="193"/>
      <c r="I3321" s="52"/>
      <c r="J3321" s="52"/>
      <c r="K3321" s="47">
        <v>11.046239999999999</v>
      </c>
      <c r="L3321" s="47">
        <v>2141.3251684721313</v>
      </c>
      <c r="M3321" s="248"/>
    </row>
    <row r="3322" spans="1:13" ht="23.1" customHeight="1" outlineLevel="1">
      <c r="A3322" s="190"/>
      <c r="B3322" s="190"/>
      <c r="C3322" s="190"/>
      <c r="D3322" s="183"/>
      <c r="E3322" s="183"/>
      <c r="F3322" s="112">
        <v>45292</v>
      </c>
      <c r="G3322" s="112">
        <v>45473</v>
      </c>
      <c r="H3322" s="193"/>
      <c r="I3322" s="52"/>
      <c r="J3322" s="52"/>
      <c r="K3322" s="47">
        <v>9.6</v>
      </c>
      <c r="L3322" s="47">
        <v>1576.1708333333338</v>
      </c>
      <c r="M3322" s="247" t="s">
        <v>351</v>
      </c>
    </row>
    <row r="3323" spans="1:13" s="6" customFormat="1" ht="23.1" customHeight="1" outlineLevel="1">
      <c r="A3323" s="190"/>
      <c r="B3323" s="190"/>
      <c r="C3323" s="190"/>
      <c r="D3323" s="183"/>
      <c r="E3323" s="183"/>
      <c r="F3323" s="25">
        <v>45474</v>
      </c>
      <c r="G3323" s="25">
        <v>45657</v>
      </c>
      <c r="H3323" s="193"/>
      <c r="I3323" s="52"/>
      <c r="J3323" s="52"/>
      <c r="K3323" s="47">
        <v>11.046239999999999</v>
      </c>
      <c r="L3323" s="47">
        <v>1814.1782677333333</v>
      </c>
      <c r="M3323" s="248"/>
    </row>
    <row r="3324" spans="1:13" ht="23.1" customHeight="1" outlineLevel="1">
      <c r="A3324" s="190"/>
      <c r="B3324" s="190"/>
      <c r="C3324" s="190"/>
      <c r="D3324" s="183"/>
      <c r="E3324" s="183"/>
      <c r="F3324" s="112">
        <v>45292</v>
      </c>
      <c r="G3324" s="112">
        <v>45473</v>
      </c>
      <c r="H3324" s="193"/>
      <c r="I3324" s="52"/>
      <c r="J3324" s="52"/>
      <c r="K3324" s="47">
        <v>9.6</v>
      </c>
      <c r="L3324" s="47">
        <v>1719.4590909090912</v>
      </c>
      <c r="M3324" s="247" t="s">
        <v>352</v>
      </c>
    </row>
    <row r="3325" spans="1:13" ht="23.1" customHeight="1" outlineLevel="1">
      <c r="A3325" s="189"/>
      <c r="B3325" s="189"/>
      <c r="C3325" s="190"/>
      <c r="D3325" s="184"/>
      <c r="E3325" s="184"/>
      <c r="F3325" s="25">
        <v>45474</v>
      </c>
      <c r="G3325" s="25">
        <v>45657</v>
      </c>
      <c r="H3325" s="194"/>
      <c r="I3325" s="52"/>
      <c r="J3325" s="52"/>
      <c r="K3325" s="47">
        <v>11.046239999999999</v>
      </c>
      <c r="L3325" s="47">
        <v>1979.1035647999997</v>
      </c>
      <c r="M3325" s="248"/>
    </row>
    <row r="3326" spans="1:13" ht="23.1" customHeight="1" outlineLevel="1">
      <c r="A3326" s="188" t="s">
        <v>60</v>
      </c>
      <c r="B3326" s="188" t="s">
        <v>418</v>
      </c>
      <c r="C3326" s="190"/>
      <c r="D3326" s="182">
        <v>45257</v>
      </c>
      <c r="E3326" s="182" t="s">
        <v>656</v>
      </c>
      <c r="F3326" s="24">
        <v>45292</v>
      </c>
      <c r="G3326" s="24">
        <v>45473</v>
      </c>
      <c r="H3326" s="192"/>
      <c r="I3326" s="50">
        <v>46.507488885800001</v>
      </c>
      <c r="J3326" s="47">
        <v>8095.0146033514002</v>
      </c>
      <c r="K3326" s="52"/>
      <c r="L3326" s="52"/>
      <c r="M3326" s="251"/>
    </row>
    <row r="3327" spans="1:13" ht="23.1" customHeight="1" outlineLevel="1">
      <c r="A3327" s="190"/>
      <c r="B3327" s="190"/>
      <c r="C3327" s="190"/>
      <c r="D3327" s="184"/>
      <c r="E3327" s="184"/>
      <c r="F3327" s="113">
        <v>45474</v>
      </c>
      <c r="G3327" s="113">
        <v>45657</v>
      </c>
      <c r="H3327" s="194"/>
      <c r="I3327" s="50">
        <v>64.945391114199992</v>
      </c>
      <c r="J3327" s="47">
        <v>8870.452171711604</v>
      </c>
      <c r="K3327" s="52"/>
      <c r="L3327" s="52"/>
      <c r="M3327" s="252"/>
    </row>
    <row r="3328" spans="1:13" ht="23.1" customHeight="1" outlineLevel="1">
      <c r="A3328" s="190"/>
      <c r="B3328" s="190"/>
      <c r="C3328" s="190"/>
      <c r="D3328" s="182">
        <v>45280</v>
      </c>
      <c r="E3328" s="182" t="s">
        <v>657</v>
      </c>
      <c r="F3328" s="112">
        <v>45292</v>
      </c>
      <c r="G3328" s="112">
        <v>45473</v>
      </c>
      <c r="H3328" s="192"/>
      <c r="I3328" s="52"/>
      <c r="J3328" s="52"/>
      <c r="K3328" s="47">
        <v>11.82</v>
      </c>
      <c r="L3328" s="47">
        <v>1695.93</v>
      </c>
      <c r="M3328" s="247" t="s">
        <v>345</v>
      </c>
    </row>
    <row r="3329" spans="1:13" ht="23.1" customHeight="1" outlineLevel="1">
      <c r="A3329" s="190"/>
      <c r="B3329" s="190"/>
      <c r="C3329" s="190"/>
      <c r="D3329" s="183"/>
      <c r="E3329" s="183"/>
      <c r="F3329" s="25">
        <v>45474</v>
      </c>
      <c r="G3329" s="25">
        <v>45657</v>
      </c>
      <c r="H3329" s="193"/>
      <c r="I3329" s="52"/>
      <c r="J3329" s="52"/>
      <c r="K3329" s="47">
        <v>13.600683</v>
      </c>
      <c r="L3329" s="47">
        <v>1951.9652196952177</v>
      </c>
      <c r="M3329" s="248"/>
    </row>
    <row r="3330" spans="1:13" ht="23.1" customHeight="1" outlineLevel="1">
      <c r="A3330" s="190"/>
      <c r="B3330" s="190"/>
      <c r="C3330" s="190"/>
      <c r="D3330" s="183"/>
      <c r="E3330" s="183"/>
      <c r="F3330" s="112">
        <v>45292</v>
      </c>
      <c r="G3330" s="112">
        <v>45473</v>
      </c>
      <c r="H3330" s="193"/>
      <c r="I3330" s="52"/>
      <c r="J3330" s="52"/>
      <c r="K3330" s="47">
        <v>11.82</v>
      </c>
      <c r="L3330" s="47">
        <v>1857.4471428571433</v>
      </c>
      <c r="M3330" s="247" t="s">
        <v>346</v>
      </c>
    </row>
    <row r="3331" spans="1:13" ht="23.1" customHeight="1" outlineLevel="1">
      <c r="A3331" s="190"/>
      <c r="B3331" s="190"/>
      <c r="C3331" s="190"/>
      <c r="D3331" s="183"/>
      <c r="E3331" s="183"/>
      <c r="F3331" s="25">
        <v>45474</v>
      </c>
      <c r="G3331" s="25">
        <v>45657</v>
      </c>
      <c r="H3331" s="193"/>
      <c r="I3331" s="52"/>
      <c r="J3331" s="52"/>
      <c r="K3331" s="47">
        <v>13.600683</v>
      </c>
      <c r="L3331" s="47">
        <v>2137.8666691900007</v>
      </c>
      <c r="M3331" s="248"/>
    </row>
    <row r="3332" spans="1:13" ht="23.1" customHeight="1" outlineLevel="1">
      <c r="A3332" s="190"/>
      <c r="B3332" s="190"/>
      <c r="C3332" s="190"/>
      <c r="D3332" s="183"/>
      <c r="E3332" s="183"/>
      <c r="F3332" s="112">
        <v>45292</v>
      </c>
      <c r="G3332" s="112">
        <v>45473</v>
      </c>
      <c r="H3332" s="193"/>
      <c r="I3332" s="52"/>
      <c r="J3332" s="52"/>
      <c r="K3332" s="47">
        <v>11.82</v>
      </c>
      <c r="L3332" s="47">
        <v>1581.3401351351356</v>
      </c>
      <c r="M3332" s="247" t="s">
        <v>347</v>
      </c>
    </row>
    <row r="3333" spans="1:13" ht="23.1" customHeight="1" outlineLevel="1">
      <c r="A3333" s="190"/>
      <c r="B3333" s="190"/>
      <c r="C3333" s="190"/>
      <c r="D3333" s="183"/>
      <c r="E3333" s="183"/>
      <c r="F3333" s="25">
        <v>45474</v>
      </c>
      <c r="G3333" s="25">
        <v>45657</v>
      </c>
      <c r="H3333" s="193"/>
      <c r="I3333" s="52"/>
      <c r="J3333" s="52"/>
      <c r="K3333" s="47">
        <v>13.600683</v>
      </c>
      <c r="L3333" s="47">
        <v>1820.0756778239195</v>
      </c>
      <c r="M3333" s="248"/>
    </row>
    <row r="3334" spans="1:13" ht="23.1" customHeight="1" outlineLevel="1">
      <c r="A3334" s="190"/>
      <c r="B3334" s="190"/>
      <c r="C3334" s="190"/>
      <c r="D3334" s="183"/>
      <c r="E3334" s="183"/>
      <c r="F3334" s="112">
        <v>45292</v>
      </c>
      <c r="G3334" s="112">
        <v>45473</v>
      </c>
      <c r="H3334" s="193"/>
      <c r="I3334" s="52"/>
      <c r="J3334" s="52"/>
      <c r="K3334" s="47">
        <v>11.82</v>
      </c>
      <c r="L3334" s="47">
        <v>1695.9300000000003</v>
      </c>
      <c r="M3334" s="247" t="s">
        <v>348</v>
      </c>
    </row>
    <row r="3335" spans="1:13" ht="23.1" customHeight="1" outlineLevel="1">
      <c r="A3335" s="190"/>
      <c r="B3335" s="190"/>
      <c r="C3335" s="190"/>
      <c r="D3335" s="183"/>
      <c r="E3335" s="183"/>
      <c r="F3335" s="25">
        <v>45474</v>
      </c>
      <c r="G3335" s="25">
        <v>45657</v>
      </c>
      <c r="H3335" s="193"/>
      <c r="I3335" s="52"/>
      <c r="J3335" s="52"/>
      <c r="K3335" s="47">
        <v>13.600683</v>
      </c>
      <c r="L3335" s="47">
        <v>1951.9652196952177</v>
      </c>
      <c r="M3335" s="248"/>
    </row>
    <row r="3336" spans="1:13" ht="23.1" customHeight="1" outlineLevel="1">
      <c r="A3336" s="190"/>
      <c r="B3336" s="190"/>
      <c r="C3336" s="190"/>
      <c r="D3336" s="183"/>
      <c r="E3336" s="183"/>
      <c r="F3336" s="112">
        <v>45292</v>
      </c>
      <c r="G3336" s="112">
        <v>45473</v>
      </c>
      <c r="H3336" s="193"/>
      <c r="I3336" s="52"/>
      <c r="J3336" s="52"/>
      <c r="K3336" s="47">
        <v>11.82</v>
      </c>
      <c r="L3336" s="47">
        <v>1773.0177272727276</v>
      </c>
      <c r="M3336" s="247" t="s">
        <v>349</v>
      </c>
    </row>
    <row r="3337" spans="1:13" ht="23.1" customHeight="1" outlineLevel="1">
      <c r="A3337" s="190"/>
      <c r="B3337" s="190"/>
      <c r="C3337" s="190"/>
      <c r="D3337" s="183"/>
      <c r="E3337" s="183"/>
      <c r="F3337" s="25">
        <v>45474</v>
      </c>
      <c r="G3337" s="25">
        <v>45657</v>
      </c>
      <c r="H3337" s="193"/>
      <c r="I3337" s="52"/>
      <c r="J3337" s="52"/>
      <c r="K3337" s="47">
        <v>13.600683</v>
      </c>
      <c r="L3337" s="47">
        <v>2040.6909114995458</v>
      </c>
      <c r="M3337" s="248"/>
    </row>
    <row r="3338" spans="1:13" ht="23.1" customHeight="1" outlineLevel="1">
      <c r="A3338" s="190"/>
      <c r="B3338" s="190"/>
      <c r="C3338" s="190"/>
      <c r="D3338" s="183"/>
      <c r="E3338" s="183"/>
      <c r="F3338" s="112">
        <v>45292</v>
      </c>
      <c r="G3338" s="112">
        <v>45473</v>
      </c>
      <c r="H3338" s="193"/>
      <c r="I3338" s="52"/>
      <c r="J3338" s="52"/>
      <c r="K3338" s="47">
        <v>11.82</v>
      </c>
      <c r="L3338" s="47">
        <v>1918.3470491803284</v>
      </c>
      <c r="M3338" s="247" t="s">
        <v>350</v>
      </c>
    </row>
    <row r="3339" spans="1:13" ht="23.1" customHeight="1" outlineLevel="1">
      <c r="A3339" s="190"/>
      <c r="B3339" s="190"/>
      <c r="C3339" s="190"/>
      <c r="D3339" s="183"/>
      <c r="E3339" s="183"/>
      <c r="F3339" s="25">
        <v>45474</v>
      </c>
      <c r="G3339" s="25">
        <v>45657</v>
      </c>
      <c r="H3339" s="193"/>
      <c r="I3339" s="52"/>
      <c r="J3339" s="52"/>
      <c r="K3339" s="47">
        <v>13.600683</v>
      </c>
      <c r="L3339" s="47">
        <v>2207.9606583437712</v>
      </c>
      <c r="M3339" s="248"/>
    </row>
    <row r="3340" spans="1:13" ht="23.1" customHeight="1" outlineLevel="1">
      <c r="A3340" s="190"/>
      <c r="B3340" s="190"/>
      <c r="C3340" s="190"/>
      <c r="D3340" s="183"/>
      <c r="E3340" s="183"/>
      <c r="F3340" s="112">
        <v>45292</v>
      </c>
      <c r="G3340" s="112">
        <v>45473</v>
      </c>
      <c r="H3340" s="193"/>
      <c r="I3340" s="52"/>
      <c r="J3340" s="52"/>
      <c r="K3340" s="47">
        <v>11.82</v>
      </c>
      <c r="L3340" s="47">
        <v>1625.2662500000006</v>
      </c>
      <c r="M3340" s="247" t="s">
        <v>351</v>
      </c>
    </row>
    <row r="3341" spans="1:13" ht="23.1" customHeight="1" outlineLevel="1">
      <c r="A3341" s="190"/>
      <c r="B3341" s="190"/>
      <c r="C3341" s="190"/>
      <c r="D3341" s="183"/>
      <c r="E3341" s="183"/>
      <c r="F3341" s="25">
        <v>45474</v>
      </c>
      <c r="G3341" s="25">
        <v>45657</v>
      </c>
      <c r="H3341" s="193"/>
      <c r="I3341" s="52"/>
      <c r="J3341" s="52"/>
      <c r="K3341" s="47">
        <v>13.600683</v>
      </c>
      <c r="L3341" s="47">
        <v>1870.6333355412505</v>
      </c>
      <c r="M3341" s="248"/>
    </row>
    <row r="3342" spans="1:13" ht="23.1" customHeight="1" outlineLevel="1">
      <c r="A3342" s="190"/>
      <c r="B3342" s="190"/>
      <c r="C3342" s="190"/>
      <c r="D3342" s="183"/>
      <c r="E3342" s="183"/>
      <c r="F3342" s="112">
        <v>45292</v>
      </c>
      <c r="G3342" s="112">
        <v>45473</v>
      </c>
      <c r="H3342" s="193"/>
      <c r="I3342" s="52"/>
      <c r="J3342" s="52"/>
      <c r="K3342" s="47">
        <v>11.82</v>
      </c>
      <c r="L3342" s="47">
        <v>1773.0177272727276</v>
      </c>
      <c r="M3342" s="247" t="s">
        <v>352</v>
      </c>
    </row>
    <row r="3343" spans="1:13" ht="23.1" customHeight="1" outlineLevel="1">
      <c r="A3343" s="189"/>
      <c r="B3343" s="189"/>
      <c r="C3343" s="190"/>
      <c r="D3343" s="184"/>
      <c r="E3343" s="184"/>
      <c r="F3343" s="25">
        <v>45474</v>
      </c>
      <c r="G3343" s="25">
        <v>45657</v>
      </c>
      <c r="H3343" s="194"/>
      <c r="I3343" s="52"/>
      <c r="J3343" s="52"/>
      <c r="K3343" s="47">
        <v>13.600683</v>
      </c>
      <c r="L3343" s="47">
        <v>2040.6909114995458</v>
      </c>
      <c r="M3343" s="248"/>
    </row>
    <row r="3344" spans="1:13" ht="23.1" customHeight="1" outlineLevel="1">
      <c r="A3344" s="188" t="s">
        <v>60</v>
      </c>
      <c r="B3344" s="188" t="s">
        <v>416</v>
      </c>
      <c r="C3344" s="190"/>
      <c r="D3344" s="182">
        <v>45257</v>
      </c>
      <c r="E3344" s="182" t="s">
        <v>656</v>
      </c>
      <c r="F3344" s="24">
        <v>45292</v>
      </c>
      <c r="G3344" s="24">
        <v>45473</v>
      </c>
      <c r="H3344" s="192"/>
      <c r="I3344" s="50">
        <v>46.507488885800001</v>
      </c>
      <c r="J3344" s="47">
        <v>8095.0146033514002</v>
      </c>
      <c r="K3344" s="52"/>
      <c r="L3344" s="52"/>
      <c r="M3344" s="251"/>
    </row>
    <row r="3345" spans="1:13" ht="23.1" customHeight="1" outlineLevel="1">
      <c r="A3345" s="190"/>
      <c r="B3345" s="190"/>
      <c r="C3345" s="190"/>
      <c r="D3345" s="184"/>
      <c r="E3345" s="184"/>
      <c r="F3345" s="113">
        <v>45474</v>
      </c>
      <c r="G3345" s="113">
        <v>45657</v>
      </c>
      <c r="H3345" s="194"/>
      <c r="I3345" s="50">
        <v>64.945391114199992</v>
      </c>
      <c r="J3345" s="47">
        <v>8870.452171711604</v>
      </c>
      <c r="K3345" s="52"/>
      <c r="L3345" s="52"/>
      <c r="M3345" s="252"/>
    </row>
    <row r="3346" spans="1:13" ht="23.1" customHeight="1" outlineLevel="1">
      <c r="A3346" s="190"/>
      <c r="B3346" s="190"/>
      <c r="C3346" s="190"/>
      <c r="D3346" s="182">
        <v>45280</v>
      </c>
      <c r="E3346" s="182" t="s">
        <v>657</v>
      </c>
      <c r="F3346" s="112">
        <v>45292</v>
      </c>
      <c r="G3346" s="112">
        <v>45473</v>
      </c>
      <c r="H3346" s="192"/>
      <c r="I3346" s="52"/>
      <c r="J3346" s="52"/>
      <c r="K3346" s="47">
        <v>12.47</v>
      </c>
      <c r="L3346" s="47">
        <v>1788.26</v>
      </c>
      <c r="M3346" s="247" t="s">
        <v>345</v>
      </c>
    </row>
    <row r="3347" spans="1:13" ht="23.1" customHeight="1" outlineLevel="1">
      <c r="A3347" s="190"/>
      <c r="B3347" s="190"/>
      <c r="C3347" s="190"/>
      <c r="D3347" s="183"/>
      <c r="E3347" s="183"/>
      <c r="F3347" s="25">
        <v>45474</v>
      </c>
      <c r="G3347" s="25">
        <v>45657</v>
      </c>
      <c r="H3347" s="193"/>
      <c r="I3347" s="52"/>
      <c r="J3347" s="52"/>
      <c r="K3347" s="47">
        <v>14.352595900000001</v>
      </c>
      <c r="L3347" s="47">
        <v>2058.302526662319</v>
      </c>
      <c r="M3347" s="248"/>
    </row>
    <row r="3348" spans="1:13" ht="23.1" customHeight="1" outlineLevel="1">
      <c r="A3348" s="190"/>
      <c r="B3348" s="190"/>
      <c r="C3348" s="190"/>
      <c r="D3348" s="183"/>
      <c r="E3348" s="183"/>
      <c r="F3348" s="112">
        <v>45292</v>
      </c>
      <c r="G3348" s="112">
        <v>45473</v>
      </c>
      <c r="H3348" s="193"/>
      <c r="I3348" s="52"/>
      <c r="J3348" s="52"/>
      <c r="K3348" s="47">
        <v>12.47</v>
      </c>
      <c r="L3348" s="47">
        <v>1958.5704761904765</v>
      </c>
      <c r="M3348" s="247" t="s">
        <v>346</v>
      </c>
    </row>
    <row r="3349" spans="1:13" ht="23.1" customHeight="1" outlineLevel="1">
      <c r="A3349" s="190"/>
      <c r="B3349" s="190"/>
      <c r="C3349" s="190"/>
      <c r="D3349" s="183"/>
      <c r="E3349" s="183"/>
      <c r="F3349" s="25">
        <v>45474</v>
      </c>
      <c r="G3349" s="25">
        <v>45657</v>
      </c>
      <c r="H3349" s="193"/>
      <c r="I3349" s="52"/>
      <c r="J3349" s="52"/>
      <c r="K3349" s="47">
        <v>14.352595900000001</v>
      </c>
      <c r="L3349" s="47">
        <v>2254.331338725397</v>
      </c>
      <c r="M3349" s="248"/>
    </row>
    <row r="3350" spans="1:13" ht="23.1" customHeight="1" outlineLevel="1">
      <c r="A3350" s="190"/>
      <c r="B3350" s="190"/>
      <c r="C3350" s="190"/>
      <c r="D3350" s="183"/>
      <c r="E3350" s="183"/>
      <c r="F3350" s="112">
        <v>45292</v>
      </c>
      <c r="G3350" s="112">
        <v>45473</v>
      </c>
      <c r="H3350" s="193"/>
      <c r="I3350" s="52"/>
      <c r="J3350" s="52"/>
      <c r="K3350" s="47">
        <v>12.47</v>
      </c>
      <c r="L3350" s="47">
        <v>1667.4316216216221</v>
      </c>
      <c r="M3350" s="247" t="s">
        <v>347</v>
      </c>
    </row>
    <row r="3351" spans="1:13" ht="23.1" customHeight="1" outlineLevel="1">
      <c r="A3351" s="190"/>
      <c r="B3351" s="190"/>
      <c r="C3351" s="190"/>
      <c r="D3351" s="183"/>
      <c r="E3351" s="183"/>
      <c r="F3351" s="25">
        <v>45474</v>
      </c>
      <c r="G3351" s="25">
        <v>45657</v>
      </c>
      <c r="H3351" s="193"/>
      <c r="I3351" s="52"/>
      <c r="J3351" s="52"/>
      <c r="K3351" s="47">
        <v>14.352595900000001</v>
      </c>
      <c r="L3351" s="47">
        <v>1919.2280316175679</v>
      </c>
      <c r="M3351" s="248"/>
    </row>
    <row r="3352" spans="1:13" ht="23.1" customHeight="1" outlineLevel="1">
      <c r="A3352" s="190"/>
      <c r="B3352" s="190"/>
      <c r="C3352" s="190"/>
      <c r="D3352" s="183"/>
      <c r="E3352" s="183"/>
      <c r="F3352" s="112">
        <v>45292</v>
      </c>
      <c r="G3352" s="112">
        <v>45473</v>
      </c>
      <c r="H3352" s="193"/>
      <c r="I3352" s="52"/>
      <c r="J3352" s="52"/>
      <c r="K3352" s="47">
        <v>12.47</v>
      </c>
      <c r="L3352" s="47">
        <v>1788.2600000000002</v>
      </c>
      <c r="M3352" s="247" t="s">
        <v>348</v>
      </c>
    </row>
    <row r="3353" spans="1:13" ht="23.1" customHeight="1" outlineLevel="1">
      <c r="A3353" s="190"/>
      <c r="B3353" s="190"/>
      <c r="C3353" s="190"/>
      <c r="D3353" s="183"/>
      <c r="E3353" s="183"/>
      <c r="F3353" s="25">
        <v>45474</v>
      </c>
      <c r="G3353" s="25">
        <v>45657</v>
      </c>
      <c r="H3353" s="193"/>
      <c r="I3353" s="52"/>
      <c r="J3353" s="52"/>
      <c r="K3353" s="47">
        <v>14.352595900000001</v>
      </c>
      <c r="L3353" s="47">
        <v>2058.302526662319</v>
      </c>
      <c r="M3353" s="248"/>
    </row>
    <row r="3354" spans="1:13" ht="23.1" customHeight="1" outlineLevel="1">
      <c r="A3354" s="190"/>
      <c r="B3354" s="190"/>
      <c r="C3354" s="190"/>
      <c r="D3354" s="183"/>
      <c r="E3354" s="183"/>
      <c r="F3354" s="112">
        <v>45292</v>
      </c>
      <c r="G3354" s="112">
        <v>45473</v>
      </c>
      <c r="H3354" s="193"/>
      <c r="I3354" s="52"/>
      <c r="J3354" s="52"/>
      <c r="K3354" s="47">
        <v>12.47</v>
      </c>
      <c r="L3354" s="47">
        <v>1869.5445454545456</v>
      </c>
      <c r="M3354" s="247" t="s">
        <v>349</v>
      </c>
    </row>
    <row r="3355" spans="1:13" ht="23.1" customHeight="1" outlineLevel="1">
      <c r="A3355" s="190"/>
      <c r="B3355" s="190"/>
      <c r="C3355" s="190"/>
      <c r="D3355" s="183"/>
      <c r="E3355" s="183"/>
      <c r="F3355" s="25">
        <v>45474</v>
      </c>
      <c r="G3355" s="25">
        <v>45657</v>
      </c>
      <c r="H3355" s="193"/>
      <c r="I3355" s="52"/>
      <c r="J3355" s="52"/>
      <c r="K3355" s="47">
        <v>14.352595900000001</v>
      </c>
      <c r="L3355" s="47">
        <v>2151.8617324196971</v>
      </c>
      <c r="M3355" s="248"/>
    </row>
    <row r="3356" spans="1:13" ht="23.1" customHeight="1" outlineLevel="1">
      <c r="A3356" s="190"/>
      <c r="B3356" s="190"/>
      <c r="C3356" s="190"/>
      <c r="D3356" s="183"/>
      <c r="E3356" s="183"/>
      <c r="F3356" s="112">
        <v>45292</v>
      </c>
      <c r="G3356" s="112">
        <v>45473</v>
      </c>
      <c r="H3356" s="193"/>
      <c r="I3356" s="52"/>
      <c r="J3356" s="52"/>
      <c r="K3356" s="47">
        <v>12.47</v>
      </c>
      <c r="L3356" s="47">
        <v>2022.7859016393447</v>
      </c>
      <c r="M3356" s="247" t="s">
        <v>350</v>
      </c>
    </row>
    <row r="3357" spans="1:13" ht="23.1" customHeight="1" outlineLevel="1">
      <c r="A3357" s="190"/>
      <c r="B3357" s="190"/>
      <c r="C3357" s="190"/>
      <c r="D3357" s="183"/>
      <c r="E3357" s="183"/>
      <c r="F3357" s="25">
        <v>45474</v>
      </c>
      <c r="G3357" s="25">
        <v>45657</v>
      </c>
      <c r="H3357" s="193"/>
      <c r="I3357" s="52"/>
      <c r="J3357" s="52"/>
      <c r="K3357" s="47">
        <v>14.352595900000001</v>
      </c>
      <c r="L3357" s="47">
        <v>2328.2438416344266</v>
      </c>
      <c r="M3357" s="248"/>
    </row>
    <row r="3358" spans="1:13" ht="23.1" customHeight="1" outlineLevel="1">
      <c r="A3358" s="190"/>
      <c r="B3358" s="190"/>
      <c r="C3358" s="190"/>
      <c r="D3358" s="183"/>
      <c r="E3358" s="183"/>
      <c r="F3358" s="112">
        <v>45292</v>
      </c>
      <c r="G3358" s="112">
        <v>45473</v>
      </c>
      <c r="H3358" s="193"/>
      <c r="I3358" s="52"/>
      <c r="J3358" s="52"/>
      <c r="K3358" s="47">
        <v>12.47</v>
      </c>
      <c r="L3358" s="47">
        <v>1713.7491666666672</v>
      </c>
      <c r="M3358" s="247" t="s">
        <v>351</v>
      </c>
    </row>
    <row r="3359" spans="1:13" ht="23.1" customHeight="1" outlineLevel="1">
      <c r="A3359" s="190"/>
      <c r="B3359" s="190"/>
      <c r="C3359" s="190"/>
      <c r="D3359" s="183"/>
      <c r="E3359" s="183"/>
      <c r="F3359" s="25">
        <v>45474</v>
      </c>
      <c r="G3359" s="25">
        <v>45657</v>
      </c>
      <c r="H3359" s="193"/>
      <c r="I3359" s="52"/>
      <c r="J3359" s="52"/>
      <c r="K3359" s="47">
        <v>14.352595900000001</v>
      </c>
      <c r="L3359" s="47">
        <v>1972.5399213847227</v>
      </c>
      <c r="M3359" s="248"/>
    </row>
    <row r="3360" spans="1:13" ht="23.1" customHeight="1" outlineLevel="1">
      <c r="A3360" s="190"/>
      <c r="B3360" s="190"/>
      <c r="C3360" s="190"/>
      <c r="D3360" s="183"/>
      <c r="E3360" s="183"/>
      <c r="F3360" s="112">
        <v>45292</v>
      </c>
      <c r="G3360" s="112">
        <v>45473</v>
      </c>
      <c r="H3360" s="193"/>
      <c r="I3360" s="52"/>
      <c r="J3360" s="52"/>
      <c r="K3360" s="47">
        <v>12.47</v>
      </c>
      <c r="L3360" s="47">
        <v>1869.5445454545456</v>
      </c>
      <c r="M3360" s="247" t="s">
        <v>352</v>
      </c>
    </row>
    <row r="3361" spans="1:13" ht="23.1" customHeight="1" outlineLevel="1">
      <c r="A3361" s="189"/>
      <c r="B3361" s="189"/>
      <c r="C3361" s="190"/>
      <c r="D3361" s="184"/>
      <c r="E3361" s="184"/>
      <c r="F3361" s="25">
        <v>45474</v>
      </c>
      <c r="G3361" s="25">
        <v>45657</v>
      </c>
      <c r="H3361" s="194"/>
      <c r="I3361" s="52"/>
      <c r="J3361" s="52"/>
      <c r="K3361" s="47">
        <v>14.352595900000001</v>
      </c>
      <c r="L3361" s="47">
        <v>2151.8617324196971</v>
      </c>
      <c r="M3361" s="248"/>
    </row>
    <row r="3362" spans="1:13" s="6" customFormat="1" ht="28.5" customHeight="1">
      <c r="A3362" s="188" t="s">
        <v>60</v>
      </c>
      <c r="B3362" s="188" t="s">
        <v>415</v>
      </c>
      <c r="C3362" s="190"/>
      <c r="D3362" s="182">
        <v>45257</v>
      </c>
      <c r="E3362" s="182" t="s">
        <v>656</v>
      </c>
      <c r="F3362" s="24">
        <v>45292</v>
      </c>
      <c r="G3362" s="24">
        <v>45473</v>
      </c>
      <c r="H3362" s="192"/>
      <c r="I3362" s="50">
        <v>46.507488885800001</v>
      </c>
      <c r="J3362" s="47">
        <v>8095.0146033514002</v>
      </c>
      <c r="K3362" s="52"/>
      <c r="L3362" s="52"/>
      <c r="M3362" s="251"/>
    </row>
    <row r="3363" spans="1:13" ht="23.1" customHeight="1" outlineLevel="1">
      <c r="A3363" s="190"/>
      <c r="B3363" s="190"/>
      <c r="C3363" s="190"/>
      <c r="D3363" s="184"/>
      <c r="E3363" s="184"/>
      <c r="F3363" s="113">
        <v>45474</v>
      </c>
      <c r="G3363" s="113">
        <v>45657</v>
      </c>
      <c r="H3363" s="194"/>
      <c r="I3363" s="50">
        <v>64.945391114199992</v>
      </c>
      <c r="J3363" s="47">
        <v>8870.452171711604</v>
      </c>
      <c r="K3363" s="52"/>
      <c r="L3363" s="52"/>
      <c r="M3363" s="252"/>
    </row>
    <row r="3364" spans="1:13" ht="23.1" customHeight="1" outlineLevel="1">
      <c r="A3364" s="190"/>
      <c r="B3364" s="190"/>
      <c r="C3364" s="190"/>
      <c r="D3364" s="182">
        <v>45280</v>
      </c>
      <c r="E3364" s="182" t="s">
        <v>657</v>
      </c>
      <c r="F3364" s="112">
        <v>45292</v>
      </c>
      <c r="G3364" s="112">
        <v>45473</v>
      </c>
      <c r="H3364" s="192"/>
      <c r="I3364" s="52"/>
      <c r="J3364" s="52"/>
      <c r="K3364" s="47">
        <v>13.08</v>
      </c>
      <c r="L3364" s="47">
        <v>1878.29</v>
      </c>
      <c r="M3364" s="247" t="s">
        <v>345</v>
      </c>
    </row>
    <row r="3365" spans="1:13" ht="23.1" customHeight="1" outlineLevel="1">
      <c r="A3365" s="190"/>
      <c r="B3365" s="190"/>
      <c r="C3365" s="190"/>
      <c r="D3365" s="183"/>
      <c r="E3365" s="183"/>
      <c r="F3365" s="25">
        <v>45474</v>
      </c>
      <c r="G3365" s="25">
        <v>45657</v>
      </c>
      <c r="H3365" s="193"/>
      <c r="I3365" s="52"/>
      <c r="J3365" s="52"/>
      <c r="K3365" s="47">
        <v>15.054687600000001</v>
      </c>
      <c r="L3365" s="47">
        <v>2161.907137680435</v>
      </c>
      <c r="M3365" s="248"/>
    </row>
    <row r="3366" spans="1:13" ht="23.1" customHeight="1" outlineLevel="1">
      <c r="A3366" s="190"/>
      <c r="B3366" s="190"/>
      <c r="C3366" s="190"/>
      <c r="D3366" s="183"/>
      <c r="E3366" s="183"/>
      <c r="F3366" s="112">
        <v>45292</v>
      </c>
      <c r="G3366" s="112">
        <v>45473</v>
      </c>
      <c r="H3366" s="193"/>
      <c r="I3366" s="52"/>
      <c r="J3366" s="52"/>
      <c r="K3366" s="47">
        <v>13.08</v>
      </c>
      <c r="L3366" s="47">
        <v>2057.1747619047619</v>
      </c>
      <c r="M3366" s="247" t="s">
        <v>346</v>
      </c>
    </row>
    <row r="3367" spans="1:13" ht="23.1" customHeight="1" outlineLevel="1">
      <c r="A3367" s="190"/>
      <c r="B3367" s="190"/>
      <c r="C3367" s="190"/>
      <c r="D3367" s="183"/>
      <c r="E3367" s="183"/>
      <c r="F3367" s="25">
        <v>45474</v>
      </c>
      <c r="G3367" s="25">
        <v>45657</v>
      </c>
      <c r="H3367" s="193"/>
      <c r="I3367" s="52"/>
      <c r="J3367" s="52"/>
      <c r="K3367" s="47">
        <v>15.054687600000001</v>
      </c>
      <c r="L3367" s="47">
        <v>2367.8030555547625</v>
      </c>
      <c r="M3367" s="248"/>
    </row>
    <row r="3368" spans="1:13" ht="23.1" customHeight="1" outlineLevel="1">
      <c r="A3368" s="190"/>
      <c r="B3368" s="190"/>
      <c r="C3368" s="190"/>
      <c r="D3368" s="183"/>
      <c r="E3368" s="183"/>
      <c r="F3368" s="112">
        <v>45292</v>
      </c>
      <c r="G3368" s="112">
        <v>45473</v>
      </c>
      <c r="H3368" s="193"/>
      <c r="I3368" s="52"/>
      <c r="J3368" s="52"/>
      <c r="K3368" s="47">
        <v>13.08</v>
      </c>
      <c r="L3368" s="47">
        <v>1751.3785135135138</v>
      </c>
      <c r="M3368" s="247" t="s">
        <v>347</v>
      </c>
    </row>
    <row r="3369" spans="1:13" ht="23.1" customHeight="1" outlineLevel="1">
      <c r="A3369" s="190"/>
      <c r="B3369" s="190"/>
      <c r="C3369" s="190"/>
      <c r="D3369" s="183"/>
      <c r="E3369" s="183"/>
      <c r="F3369" s="25">
        <v>45474</v>
      </c>
      <c r="G3369" s="25">
        <v>45657</v>
      </c>
      <c r="H3369" s="193"/>
      <c r="I3369" s="52"/>
      <c r="J3369" s="52"/>
      <c r="K3369" s="47">
        <v>15.054687600000001</v>
      </c>
      <c r="L3369" s="47">
        <v>2015.832331080406</v>
      </c>
      <c r="M3369" s="248"/>
    </row>
    <row r="3370" spans="1:13" ht="23.1" customHeight="1" outlineLevel="1">
      <c r="A3370" s="190"/>
      <c r="B3370" s="190"/>
      <c r="C3370" s="190"/>
      <c r="D3370" s="183"/>
      <c r="E3370" s="183"/>
      <c r="F3370" s="112">
        <v>45292</v>
      </c>
      <c r="G3370" s="112">
        <v>45473</v>
      </c>
      <c r="H3370" s="193"/>
      <c r="I3370" s="52"/>
      <c r="J3370" s="52"/>
      <c r="K3370" s="47">
        <v>13.08</v>
      </c>
      <c r="L3370" s="47">
        <v>1878.29</v>
      </c>
      <c r="M3370" s="247" t="s">
        <v>348</v>
      </c>
    </row>
    <row r="3371" spans="1:13" ht="23.1" customHeight="1" outlineLevel="1">
      <c r="A3371" s="190"/>
      <c r="B3371" s="190"/>
      <c r="C3371" s="190"/>
      <c r="D3371" s="183"/>
      <c r="E3371" s="183"/>
      <c r="F3371" s="25">
        <v>45474</v>
      </c>
      <c r="G3371" s="25">
        <v>45657</v>
      </c>
      <c r="H3371" s="193"/>
      <c r="I3371" s="52"/>
      <c r="J3371" s="52"/>
      <c r="K3371" s="47">
        <v>15.054687600000001</v>
      </c>
      <c r="L3371" s="47">
        <v>2161.907137680435</v>
      </c>
      <c r="M3371" s="248"/>
    </row>
    <row r="3372" spans="1:13" ht="23.1" customHeight="1" outlineLevel="1">
      <c r="A3372" s="190"/>
      <c r="B3372" s="190"/>
      <c r="C3372" s="190"/>
      <c r="D3372" s="183"/>
      <c r="E3372" s="183"/>
      <c r="F3372" s="112">
        <v>45292</v>
      </c>
      <c r="G3372" s="112">
        <v>45473</v>
      </c>
      <c r="H3372" s="193"/>
      <c r="I3372" s="52"/>
      <c r="J3372" s="52"/>
      <c r="K3372" s="47">
        <v>13.08</v>
      </c>
      <c r="L3372" s="47">
        <v>1963.6668181818181</v>
      </c>
      <c r="M3372" s="247" t="s">
        <v>349</v>
      </c>
    </row>
    <row r="3373" spans="1:13" ht="23.1" customHeight="1" outlineLevel="1">
      <c r="A3373" s="190"/>
      <c r="B3373" s="190"/>
      <c r="C3373" s="190"/>
      <c r="D3373" s="183"/>
      <c r="E3373" s="183"/>
      <c r="F3373" s="25">
        <v>45474</v>
      </c>
      <c r="G3373" s="25">
        <v>45657</v>
      </c>
      <c r="H3373" s="193"/>
      <c r="I3373" s="52"/>
      <c r="J3373" s="52"/>
      <c r="K3373" s="47">
        <v>15.054687600000001</v>
      </c>
      <c r="L3373" s="47">
        <v>2260.1756439386368</v>
      </c>
      <c r="M3373" s="248"/>
    </row>
    <row r="3374" spans="1:13" ht="23.1" customHeight="1" outlineLevel="1">
      <c r="A3374" s="190"/>
      <c r="B3374" s="190"/>
      <c r="C3374" s="190"/>
      <c r="D3374" s="183"/>
      <c r="E3374" s="183"/>
      <c r="F3374" s="112">
        <v>45292</v>
      </c>
      <c r="G3374" s="112">
        <v>45473</v>
      </c>
      <c r="H3374" s="193"/>
      <c r="I3374" s="52"/>
      <c r="J3374" s="52"/>
      <c r="K3374" s="47">
        <v>13.08</v>
      </c>
      <c r="L3374" s="47">
        <v>2124.6231147540984</v>
      </c>
      <c r="M3374" s="247" t="s">
        <v>350</v>
      </c>
    </row>
    <row r="3375" spans="1:13" ht="23.1" customHeight="1" outlineLevel="1">
      <c r="A3375" s="190"/>
      <c r="B3375" s="190"/>
      <c r="C3375" s="190"/>
      <c r="D3375" s="183"/>
      <c r="E3375" s="183"/>
      <c r="F3375" s="25">
        <v>45474</v>
      </c>
      <c r="G3375" s="25">
        <v>45657</v>
      </c>
      <c r="H3375" s="193"/>
      <c r="I3375" s="52"/>
      <c r="J3375" s="52"/>
      <c r="K3375" s="47">
        <v>15.054687600000001</v>
      </c>
      <c r="L3375" s="47">
        <v>2445.4359426221317</v>
      </c>
      <c r="M3375" s="248"/>
    </row>
    <row r="3376" spans="1:13" ht="23.1" customHeight="1" outlineLevel="1">
      <c r="A3376" s="190"/>
      <c r="B3376" s="190"/>
      <c r="C3376" s="190"/>
      <c r="D3376" s="183"/>
      <c r="E3376" s="183"/>
      <c r="F3376" s="112">
        <v>45292</v>
      </c>
      <c r="G3376" s="112">
        <v>45473</v>
      </c>
      <c r="H3376" s="193"/>
      <c r="I3376" s="52"/>
      <c r="J3376" s="52"/>
      <c r="K3376" s="47">
        <v>13.08</v>
      </c>
      <c r="L3376" s="47">
        <v>1800.0279166666669</v>
      </c>
      <c r="M3376" s="247" t="s">
        <v>351</v>
      </c>
    </row>
    <row r="3377" spans="1:13" ht="23.1" customHeight="1" outlineLevel="1">
      <c r="A3377" s="190"/>
      <c r="B3377" s="190"/>
      <c r="C3377" s="190"/>
      <c r="D3377" s="183"/>
      <c r="E3377" s="183"/>
      <c r="F3377" s="25">
        <v>45474</v>
      </c>
      <c r="G3377" s="25">
        <v>45657</v>
      </c>
      <c r="H3377" s="193"/>
      <c r="I3377" s="52"/>
      <c r="J3377" s="52"/>
      <c r="K3377" s="47">
        <v>15.054687600000001</v>
      </c>
      <c r="L3377" s="47">
        <v>2071.8276736104172</v>
      </c>
      <c r="M3377" s="248"/>
    </row>
    <row r="3378" spans="1:13" ht="23.1" customHeight="1" outlineLevel="1">
      <c r="A3378" s="190"/>
      <c r="B3378" s="190"/>
      <c r="C3378" s="190"/>
      <c r="D3378" s="183"/>
      <c r="E3378" s="183"/>
      <c r="F3378" s="112">
        <v>45292</v>
      </c>
      <c r="G3378" s="112">
        <v>45473</v>
      </c>
      <c r="H3378" s="193"/>
      <c r="I3378" s="52"/>
      <c r="J3378" s="52"/>
      <c r="K3378" s="47">
        <v>13.08</v>
      </c>
      <c r="L3378" s="47">
        <v>1963.6668181818181</v>
      </c>
      <c r="M3378" s="247" t="s">
        <v>352</v>
      </c>
    </row>
    <row r="3379" spans="1:13" ht="23.1" customHeight="1" outlineLevel="1">
      <c r="A3379" s="189"/>
      <c r="B3379" s="189"/>
      <c r="C3379" s="189"/>
      <c r="D3379" s="184"/>
      <c r="E3379" s="184"/>
      <c r="F3379" s="25">
        <v>45474</v>
      </c>
      <c r="G3379" s="25">
        <v>45657</v>
      </c>
      <c r="H3379" s="194"/>
      <c r="I3379" s="52"/>
      <c r="J3379" s="52"/>
      <c r="K3379" s="47">
        <v>15.054687600000001</v>
      </c>
      <c r="L3379" s="47">
        <v>2260.1756439386368</v>
      </c>
      <c r="M3379" s="248"/>
    </row>
    <row r="3380" spans="1:13" ht="23.1" customHeight="1" outlineLevel="1">
      <c r="A3380" s="27">
        <v>18</v>
      </c>
      <c r="B3380" s="4" t="s">
        <v>145</v>
      </c>
      <c r="C3380" s="28"/>
      <c r="D3380" s="29"/>
      <c r="E3380" s="29"/>
      <c r="F3380" s="29"/>
      <c r="G3380" s="29"/>
      <c r="H3380" s="29"/>
      <c r="I3380" s="29"/>
      <c r="J3380" s="29"/>
      <c r="K3380" s="30"/>
      <c r="L3380" s="30"/>
      <c r="M3380" s="34"/>
    </row>
    <row r="3381" spans="1:13" ht="15" customHeight="1" outlineLevel="1">
      <c r="A3381" s="188" t="s">
        <v>58</v>
      </c>
      <c r="B3381" s="188" t="s">
        <v>59</v>
      </c>
      <c r="C3381" s="188" t="s">
        <v>360</v>
      </c>
      <c r="D3381" s="185">
        <v>45254</v>
      </c>
      <c r="E3381" s="185" t="s">
        <v>652</v>
      </c>
      <c r="F3381" s="24">
        <v>45292</v>
      </c>
      <c r="G3381" s="24">
        <v>45473</v>
      </c>
      <c r="H3381" s="192"/>
      <c r="I3381" s="50">
        <v>31.5</v>
      </c>
      <c r="J3381" s="47">
        <v>3758.12</v>
      </c>
      <c r="K3381" s="156"/>
      <c r="L3381" s="156"/>
      <c r="M3381" s="251"/>
    </row>
    <row r="3382" spans="1:13" ht="15" customHeight="1" outlineLevel="1">
      <c r="A3382" s="190"/>
      <c r="B3382" s="190"/>
      <c r="C3382" s="190"/>
      <c r="D3382" s="185"/>
      <c r="E3382" s="185"/>
      <c r="F3382" s="113">
        <v>45474</v>
      </c>
      <c r="G3382" s="113">
        <v>45657</v>
      </c>
      <c r="H3382" s="194"/>
      <c r="I3382" s="50">
        <v>32.94</v>
      </c>
      <c r="J3382" s="47">
        <v>4414.03</v>
      </c>
      <c r="K3382" s="156"/>
      <c r="L3382" s="156"/>
      <c r="M3382" s="252"/>
    </row>
    <row r="3383" spans="1:13" ht="15" customHeight="1" outlineLevel="1">
      <c r="A3383" s="190"/>
      <c r="B3383" s="190"/>
      <c r="C3383" s="190"/>
      <c r="D3383" s="182">
        <v>45280</v>
      </c>
      <c r="E3383" s="182" t="s">
        <v>651</v>
      </c>
      <c r="F3383" s="112">
        <v>45292</v>
      </c>
      <c r="G3383" s="112">
        <v>45473</v>
      </c>
      <c r="H3383" s="192"/>
      <c r="I3383" s="156"/>
      <c r="J3383" s="156"/>
      <c r="K3383" s="47">
        <v>27.55</v>
      </c>
      <c r="L3383" s="47">
        <v>2426.7492196328722</v>
      </c>
      <c r="M3383" s="247" t="s">
        <v>345</v>
      </c>
    </row>
    <row r="3384" spans="1:13" ht="15" customHeight="1" outlineLevel="1">
      <c r="A3384" s="190"/>
      <c r="B3384" s="190"/>
      <c r="C3384" s="190"/>
      <c r="D3384" s="183"/>
      <c r="E3384" s="183"/>
      <c r="F3384" s="25">
        <v>45474</v>
      </c>
      <c r="G3384" s="25">
        <v>45657</v>
      </c>
      <c r="H3384" s="193"/>
      <c r="I3384" s="156"/>
      <c r="J3384" s="156"/>
      <c r="K3384" s="47">
        <v>30.346325</v>
      </c>
      <c r="L3384" s="47">
        <v>2673.262087146345</v>
      </c>
      <c r="M3384" s="248"/>
    </row>
    <row r="3385" spans="1:13" ht="15" customHeight="1" outlineLevel="1">
      <c r="A3385" s="190"/>
      <c r="B3385" s="190"/>
      <c r="C3385" s="190"/>
      <c r="D3385" s="183"/>
      <c r="E3385" s="183"/>
      <c r="F3385" s="112">
        <v>45292</v>
      </c>
      <c r="G3385" s="112">
        <v>45473</v>
      </c>
      <c r="H3385" s="193"/>
      <c r="I3385" s="156"/>
      <c r="J3385" s="156"/>
      <c r="K3385" s="47">
        <v>27.55</v>
      </c>
      <c r="L3385" s="47">
        <v>2657.8681929312411</v>
      </c>
      <c r="M3385" s="247" t="s">
        <v>346</v>
      </c>
    </row>
    <row r="3386" spans="1:13" ht="15" customHeight="1" outlineLevel="1">
      <c r="A3386" s="190"/>
      <c r="B3386" s="190"/>
      <c r="C3386" s="190"/>
      <c r="D3386" s="183"/>
      <c r="E3386" s="183"/>
      <c r="F3386" s="25">
        <v>45474</v>
      </c>
      <c r="G3386" s="25">
        <v>45657</v>
      </c>
      <c r="H3386" s="193"/>
      <c r="I3386" s="156"/>
      <c r="J3386" s="156"/>
      <c r="K3386" s="47">
        <v>30.346325</v>
      </c>
      <c r="L3386" s="47">
        <v>2927.8584763983781</v>
      </c>
      <c r="M3386" s="248"/>
    </row>
    <row r="3387" spans="1:13" ht="15" customHeight="1" outlineLevel="1">
      <c r="A3387" s="190"/>
      <c r="B3387" s="190"/>
      <c r="C3387" s="190"/>
      <c r="D3387" s="183"/>
      <c r="E3387" s="183"/>
      <c r="F3387" s="112">
        <v>45292</v>
      </c>
      <c r="G3387" s="112">
        <v>45473</v>
      </c>
      <c r="H3387" s="193"/>
      <c r="I3387" s="156"/>
      <c r="J3387" s="156"/>
      <c r="K3387" s="47">
        <v>27.55</v>
      </c>
      <c r="L3387" s="47">
        <v>2262.7796777657863</v>
      </c>
      <c r="M3387" s="247" t="s">
        <v>347</v>
      </c>
    </row>
    <row r="3388" spans="1:13" ht="15" customHeight="1" outlineLevel="1">
      <c r="A3388" s="190"/>
      <c r="B3388" s="190"/>
      <c r="C3388" s="190"/>
      <c r="D3388" s="183"/>
      <c r="E3388" s="183"/>
      <c r="F3388" s="25">
        <v>45474</v>
      </c>
      <c r="G3388" s="25">
        <v>45657</v>
      </c>
      <c r="H3388" s="193"/>
      <c r="I3388" s="156"/>
      <c r="J3388" s="156"/>
      <c r="K3388" s="47">
        <v>30.346325</v>
      </c>
      <c r="L3388" s="47">
        <v>2492.6362704472681</v>
      </c>
      <c r="M3388" s="248"/>
    </row>
    <row r="3389" spans="1:13" ht="15" customHeight="1" outlineLevel="1">
      <c r="A3389" s="190"/>
      <c r="B3389" s="190"/>
      <c r="C3389" s="190"/>
      <c r="D3389" s="183"/>
      <c r="E3389" s="183"/>
      <c r="F3389" s="112">
        <v>45292</v>
      </c>
      <c r="G3389" s="112">
        <v>45473</v>
      </c>
      <c r="H3389" s="193"/>
      <c r="I3389" s="156"/>
      <c r="J3389" s="156"/>
      <c r="K3389" s="47">
        <v>27.55</v>
      </c>
      <c r="L3389" s="47">
        <v>2426.7492196328722</v>
      </c>
      <c r="M3389" s="247" t="s">
        <v>348</v>
      </c>
    </row>
    <row r="3390" spans="1:13" ht="15" customHeight="1" outlineLevel="1">
      <c r="A3390" s="190"/>
      <c r="B3390" s="190"/>
      <c r="C3390" s="190"/>
      <c r="D3390" s="183"/>
      <c r="E3390" s="183"/>
      <c r="F3390" s="25">
        <v>45474</v>
      </c>
      <c r="G3390" s="25">
        <v>45657</v>
      </c>
      <c r="H3390" s="193"/>
      <c r="I3390" s="156"/>
      <c r="J3390" s="156"/>
      <c r="K3390" s="47">
        <v>30.346325</v>
      </c>
      <c r="L3390" s="47">
        <v>2673.262087146345</v>
      </c>
      <c r="M3390" s="248"/>
    </row>
    <row r="3391" spans="1:13" ht="15" customHeight="1" outlineLevel="1">
      <c r="A3391" s="190"/>
      <c r="B3391" s="190"/>
      <c r="C3391" s="190"/>
      <c r="D3391" s="183"/>
      <c r="E3391" s="183"/>
      <c r="F3391" s="112">
        <v>45292</v>
      </c>
      <c r="G3391" s="112">
        <v>45473</v>
      </c>
      <c r="H3391" s="193"/>
      <c r="I3391" s="156"/>
      <c r="J3391" s="156"/>
      <c r="K3391" s="47">
        <v>27.55</v>
      </c>
      <c r="L3391" s="47">
        <v>2537.0560023434573</v>
      </c>
      <c r="M3391" s="247" t="s">
        <v>349</v>
      </c>
    </row>
    <row r="3392" spans="1:13" ht="15" customHeight="1" outlineLevel="1">
      <c r="A3392" s="190"/>
      <c r="B3392" s="190"/>
      <c r="C3392" s="190"/>
      <c r="D3392" s="183"/>
      <c r="E3392" s="183"/>
      <c r="F3392" s="25">
        <v>45474</v>
      </c>
      <c r="G3392" s="25">
        <v>45657</v>
      </c>
      <c r="H3392" s="193"/>
      <c r="I3392" s="156"/>
      <c r="J3392" s="156"/>
      <c r="K3392" s="47">
        <v>30.346325</v>
      </c>
      <c r="L3392" s="47">
        <v>2794.7740001984521</v>
      </c>
      <c r="M3392" s="248"/>
    </row>
    <row r="3393" spans="1:13" ht="15" customHeight="1" outlineLevel="1">
      <c r="A3393" s="190"/>
      <c r="B3393" s="190"/>
      <c r="C3393" s="190"/>
      <c r="D3393" s="183"/>
      <c r="E3393" s="183"/>
      <c r="F3393" s="112">
        <v>45292</v>
      </c>
      <c r="G3393" s="112">
        <v>45473</v>
      </c>
      <c r="H3393" s="193"/>
      <c r="I3393" s="156"/>
      <c r="J3393" s="156"/>
      <c r="K3393" s="47">
        <v>27.55</v>
      </c>
      <c r="L3393" s="47">
        <v>2745.0114123716098</v>
      </c>
      <c r="M3393" s="247" t="s">
        <v>350</v>
      </c>
    </row>
    <row r="3394" spans="1:13" ht="15" customHeight="1" outlineLevel="1">
      <c r="A3394" s="190"/>
      <c r="B3394" s="190"/>
      <c r="C3394" s="190"/>
      <c r="D3394" s="183"/>
      <c r="E3394" s="183"/>
      <c r="F3394" s="25">
        <v>45474</v>
      </c>
      <c r="G3394" s="25">
        <v>45657</v>
      </c>
      <c r="H3394" s="193"/>
      <c r="I3394" s="156"/>
      <c r="J3394" s="156"/>
      <c r="K3394" s="47">
        <v>30.346325</v>
      </c>
      <c r="L3394" s="47">
        <v>3023.8538362802924</v>
      </c>
      <c r="M3394" s="248"/>
    </row>
    <row r="3395" spans="1:13" ht="15" customHeight="1" outlineLevel="1">
      <c r="A3395" s="190"/>
      <c r="B3395" s="190"/>
      <c r="C3395" s="190"/>
      <c r="D3395" s="183"/>
      <c r="E3395" s="183"/>
      <c r="F3395" s="112">
        <v>45292</v>
      </c>
      <c r="G3395" s="112">
        <v>45473</v>
      </c>
      <c r="H3395" s="193"/>
      <c r="I3395" s="156"/>
      <c r="J3395" s="156"/>
      <c r="K3395" s="47">
        <v>27.55</v>
      </c>
      <c r="L3395" s="47">
        <v>2325.634668814836</v>
      </c>
      <c r="M3395" s="247" t="s">
        <v>351</v>
      </c>
    </row>
    <row r="3396" spans="1:13" ht="15" customHeight="1" outlineLevel="1">
      <c r="A3396" s="190"/>
      <c r="B3396" s="190"/>
      <c r="C3396" s="190"/>
      <c r="D3396" s="183"/>
      <c r="E3396" s="183"/>
      <c r="F3396" s="25">
        <v>45474</v>
      </c>
      <c r="G3396" s="25">
        <v>45657</v>
      </c>
      <c r="H3396" s="193"/>
      <c r="I3396" s="156"/>
      <c r="J3396" s="156"/>
      <c r="K3396" s="47">
        <v>30.346325</v>
      </c>
      <c r="L3396" s="47">
        <v>2561.8761668485813</v>
      </c>
      <c r="M3396" s="248"/>
    </row>
    <row r="3397" spans="1:13" ht="15" customHeight="1" outlineLevel="1">
      <c r="A3397" s="190"/>
      <c r="B3397" s="190"/>
      <c r="C3397" s="190"/>
      <c r="D3397" s="183"/>
      <c r="E3397" s="183"/>
      <c r="F3397" s="112">
        <v>45292</v>
      </c>
      <c r="G3397" s="112">
        <v>45473</v>
      </c>
      <c r="H3397" s="193"/>
      <c r="I3397" s="156"/>
      <c r="J3397" s="156"/>
      <c r="K3397" s="47">
        <v>27.55</v>
      </c>
      <c r="L3397" s="47">
        <v>2537.0560023434573</v>
      </c>
      <c r="M3397" s="247" t="s">
        <v>352</v>
      </c>
    </row>
    <row r="3398" spans="1:13" ht="15" customHeight="1" outlineLevel="1">
      <c r="A3398" s="189"/>
      <c r="B3398" s="189"/>
      <c r="C3398" s="189"/>
      <c r="D3398" s="184"/>
      <c r="E3398" s="184"/>
      <c r="F3398" s="25">
        <v>45474</v>
      </c>
      <c r="G3398" s="25">
        <v>45657</v>
      </c>
      <c r="H3398" s="194"/>
      <c r="I3398" s="156"/>
      <c r="J3398" s="156"/>
      <c r="K3398" s="47">
        <v>30.346325</v>
      </c>
      <c r="L3398" s="47">
        <v>2794.7740001984521</v>
      </c>
      <c r="M3398" s="248"/>
    </row>
    <row r="3399" spans="1:13" ht="15" customHeight="1" outlineLevel="1">
      <c r="A3399" s="188" t="s">
        <v>58</v>
      </c>
      <c r="B3399" s="188" t="s">
        <v>111</v>
      </c>
      <c r="C3399" s="188" t="s">
        <v>112</v>
      </c>
      <c r="D3399" s="185">
        <v>45280</v>
      </c>
      <c r="E3399" s="185" t="s">
        <v>794</v>
      </c>
      <c r="F3399" s="24">
        <v>45292</v>
      </c>
      <c r="G3399" s="24">
        <v>45473</v>
      </c>
      <c r="H3399" s="192"/>
      <c r="I3399" s="50">
        <v>24.28</v>
      </c>
      <c r="J3399" s="47">
        <v>1720.73</v>
      </c>
      <c r="K3399" s="126"/>
      <c r="L3399" s="126"/>
      <c r="M3399" s="249"/>
    </row>
    <row r="3400" spans="1:13" ht="15" customHeight="1" outlineLevel="1">
      <c r="A3400" s="190"/>
      <c r="B3400" s="190"/>
      <c r="C3400" s="190"/>
      <c r="D3400" s="185"/>
      <c r="E3400" s="185"/>
      <c r="F3400" s="113">
        <v>45474</v>
      </c>
      <c r="G3400" s="113">
        <v>45657</v>
      </c>
      <c r="H3400" s="194"/>
      <c r="I3400" s="50">
        <v>27.25</v>
      </c>
      <c r="J3400" s="47">
        <v>1888.43</v>
      </c>
      <c r="K3400" s="126"/>
      <c r="L3400" s="126"/>
      <c r="M3400" s="250"/>
    </row>
    <row r="3401" spans="1:13" ht="15" customHeight="1" outlineLevel="1">
      <c r="A3401" s="190"/>
      <c r="B3401" s="190"/>
      <c r="C3401" s="190"/>
      <c r="D3401" s="182"/>
      <c r="E3401" s="182"/>
      <c r="F3401" s="112">
        <v>45292</v>
      </c>
      <c r="G3401" s="112">
        <v>45473</v>
      </c>
      <c r="H3401" s="192"/>
      <c r="I3401" s="126"/>
      <c r="J3401" s="126"/>
      <c r="K3401" s="47">
        <v>21.93</v>
      </c>
      <c r="L3401" s="47">
        <v>1638.59</v>
      </c>
      <c r="M3401" s="247" t="s">
        <v>345</v>
      </c>
    </row>
    <row r="3402" spans="1:13" ht="15" customHeight="1" outlineLevel="1">
      <c r="A3402" s="190"/>
      <c r="B3402" s="190"/>
      <c r="C3402" s="190"/>
      <c r="D3402" s="183"/>
      <c r="E3402" s="183"/>
      <c r="F3402" s="25">
        <v>45474</v>
      </c>
      <c r="G3402" s="25">
        <v>45657</v>
      </c>
      <c r="H3402" s="193"/>
      <c r="I3402" s="126"/>
      <c r="J3402" s="126"/>
      <c r="K3402" s="47">
        <v>25.22</v>
      </c>
      <c r="L3402" s="47">
        <v>1884.38</v>
      </c>
      <c r="M3402" s="248"/>
    </row>
    <row r="3403" spans="1:13" ht="15" customHeight="1" outlineLevel="1">
      <c r="A3403" s="190"/>
      <c r="B3403" s="190"/>
      <c r="C3403" s="190"/>
      <c r="D3403" s="183"/>
      <c r="E3403" s="183"/>
      <c r="F3403" s="112">
        <v>45292</v>
      </c>
      <c r="G3403" s="112">
        <v>45473</v>
      </c>
      <c r="H3403" s="193"/>
      <c r="I3403" s="126"/>
      <c r="J3403" s="126"/>
      <c r="K3403" s="47">
        <v>21.93</v>
      </c>
      <c r="L3403" s="47">
        <v>1794.63</v>
      </c>
      <c r="M3403" s="247" t="s">
        <v>346</v>
      </c>
    </row>
    <row r="3404" spans="1:13" ht="15" customHeight="1" outlineLevel="1">
      <c r="A3404" s="190"/>
      <c r="B3404" s="190"/>
      <c r="C3404" s="190"/>
      <c r="D3404" s="183"/>
      <c r="E3404" s="183"/>
      <c r="F3404" s="25">
        <v>45474</v>
      </c>
      <c r="G3404" s="25">
        <v>45657</v>
      </c>
      <c r="H3404" s="193"/>
      <c r="I3404" s="126"/>
      <c r="J3404" s="126"/>
      <c r="K3404" s="47">
        <v>25.22</v>
      </c>
      <c r="L3404" s="47">
        <v>2063.83</v>
      </c>
      <c r="M3404" s="248"/>
    </row>
    <row r="3405" spans="1:13" ht="15" customHeight="1" outlineLevel="1">
      <c r="A3405" s="190"/>
      <c r="B3405" s="190"/>
      <c r="C3405" s="190"/>
      <c r="D3405" s="183"/>
      <c r="E3405" s="183"/>
      <c r="F3405" s="112">
        <v>45292</v>
      </c>
      <c r="G3405" s="112">
        <v>45473</v>
      </c>
      <c r="H3405" s="193"/>
      <c r="I3405" s="126"/>
      <c r="J3405" s="126"/>
      <c r="K3405" s="47">
        <v>21.93</v>
      </c>
      <c r="L3405" s="47">
        <v>1527.86</v>
      </c>
      <c r="M3405" s="247" t="s">
        <v>347</v>
      </c>
    </row>
    <row r="3406" spans="1:13" ht="15" customHeight="1" outlineLevel="1">
      <c r="A3406" s="190"/>
      <c r="B3406" s="190"/>
      <c r="C3406" s="190"/>
      <c r="D3406" s="183"/>
      <c r="E3406" s="183"/>
      <c r="F3406" s="25">
        <v>45474</v>
      </c>
      <c r="G3406" s="25">
        <v>45657</v>
      </c>
      <c r="H3406" s="193"/>
      <c r="I3406" s="126"/>
      <c r="J3406" s="126"/>
      <c r="K3406" s="47">
        <v>25.22</v>
      </c>
      <c r="L3406" s="47">
        <v>1757.04</v>
      </c>
      <c r="M3406" s="248"/>
    </row>
    <row r="3407" spans="1:13" ht="15" customHeight="1" outlineLevel="1">
      <c r="A3407" s="190"/>
      <c r="B3407" s="190"/>
      <c r="C3407" s="190"/>
      <c r="D3407" s="183"/>
      <c r="E3407" s="183"/>
      <c r="F3407" s="112">
        <v>45292</v>
      </c>
      <c r="G3407" s="112">
        <v>45473</v>
      </c>
      <c r="H3407" s="193"/>
      <c r="I3407" s="126"/>
      <c r="J3407" s="126"/>
      <c r="K3407" s="47">
        <v>21.93</v>
      </c>
      <c r="L3407" s="47">
        <v>1638.58</v>
      </c>
      <c r="M3407" s="247" t="s">
        <v>348</v>
      </c>
    </row>
    <row r="3408" spans="1:13" ht="15" customHeight="1" outlineLevel="1">
      <c r="A3408" s="190"/>
      <c r="B3408" s="190"/>
      <c r="C3408" s="190"/>
      <c r="D3408" s="183"/>
      <c r="E3408" s="183"/>
      <c r="F3408" s="25">
        <v>45474</v>
      </c>
      <c r="G3408" s="25">
        <v>45657</v>
      </c>
      <c r="H3408" s="193"/>
      <c r="I3408" s="126"/>
      <c r="J3408" s="126"/>
      <c r="K3408" s="47">
        <v>25.22</v>
      </c>
      <c r="L3408" s="47">
        <v>1884.38</v>
      </c>
      <c r="M3408" s="248"/>
    </row>
    <row r="3409" spans="1:13" ht="15" customHeight="1" outlineLevel="1">
      <c r="A3409" s="190"/>
      <c r="B3409" s="190"/>
      <c r="C3409" s="190"/>
      <c r="D3409" s="183"/>
      <c r="E3409" s="183"/>
      <c r="F3409" s="112">
        <v>45292</v>
      </c>
      <c r="G3409" s="112">
        <v>45473</v>
      </c>
      <c r="H3409" s="193"/>
      <c r="I3409" s="126"/>
      <c r="J3409" s="126"/>
      <c r="K3409" s="47">
        <v>21.93</v>
      </c>
      <c r="L3409" s="47">
        <v>1713.07</v>
      </c>
      <c r="M3409" s="247" t="s">
        <v>349</v>
      </c>
    </row>
    <row r="3410" spans="1:13" ht="15" customHeight="1" outlineLevel="1">
      <c r="A3410" s="190"/>
      <c r="B3410" s="190"/>
      <c r="C3410" s="190"/>
      <c r="D3410" s="183"/>
      <c r="E3410" s="183"/>
      <c r="F3410" s="25">
        <v>45474</v>
      </c>
      <c r="G3410" s="25">
        <v>45657</v>
      </c>
      <c r="H3410" s="193"/>
      <c r="I3410" s="126"/>
      <c r="J3410" s="126"/>
      <c r="K3410" s="47">
        <v>25.22</v>
      </c>
      <c r="L3410" s="47">
        <v>1970.03</v>
      </c>
      <c r="M3410" s="248"/>
    </row>
    <row r="3411" spans="1:13" ht="15" customHeight="1" outlineLevel="1">
      <c r="A3411" s="190"/>
      <c r="B3411" s="190"/>
      <c r="C3411" s="190"/>
      <c r="D3411" s="183"/>
      <c r="E3411" s="183"/>
      <c r="F3411" s="112">
        <v>45292</v>
      </c>
      <c r="G3411" s="112">
        <v>45473</v>
      </c>
      <c r="H3411" s="193"/>
      <c r="I3411" s="126"/>
      <c r="J3411" s="126"/>
      <c r="K3411" s="47">
        <v>21.93</v>
      </c>
      <c r="L3411" s="47">
        <v>1853.48</v>
      </c>
      <c r="M3411" s="247" t="s">
        <v>350</v>
      </c>
    </row>
    <row r="3412" spans="1:13" ht="15" customHeight="1" outlineLevel="1">
      <c r="A3412" s="190"/>
      <c r="B3412" s="190"/>
      <c r="C3412" s="190"/>
      <c r="D3412" s="183"/>
      <c r="E3412" s="183"/>
      <c r="F3412" s="25">
        <v>45474</v>
      </c>
      <c r="G3412" s="25">
        <v>45657</v>
      </c>
      <c r="H3412" s="193"/>
      <c r="I3412" s="126"/>
      <c r="J3412" s="126"/>
      <c r="K3412" s="47">
        <v>25.22</v>
      </c>
      <c r="L3412" s="47">
        <v>2131.5</v>
      </c>
      <c r="M3412" s="248"/>
    </row>
    <row r="3413" spans="1:13" ht="15" customHeight="1" outlineLevel="1">
      <c r="A3413" s="190"/>
      <c r="B3413" s="190"/>
      <c r="C3413" s="190"/>
      <c r="D3413" s="183"/>
      <c r="E3413" s="183"/>
      <c r="F3413" s="112">
        <v>45292</v>
      </c>
      <c r="G3413" s="112">
        <v>45473</v>
      </c>
      <c r="H3413" s="193"/>
      <c r="I3413" s="126"/>
      <c r="J3413" s="126"/>
      <c r="K3413" s="47">
        <v>21.93</v>
      </c>
      <c r="L3413" s="47">
        <v>1570.31</v>
      </c>
      <c r="M3413" s="247" t="s">
        <v>351</v>
      </c>
    </row>
    <row r="3414" spans="1:13" ht="15" customHeight="1" outlineLevel="1">
      <c r="A3414" s="190"/>
      <c r="B3414" s="190"/>
      <c r="C3414" s="190"/>
      <c r="D3414" s="183"/>
      <c r="E3414" s="183"/>
      <c r="F3414" s="25">
        <v>45474</v>
      </c>
      <c r="G3414" s="25">
        <v>45657</v>
      </c>
      <c r="H3414" s="193"/>
      <c r="I3414" s="126"/>
      <c r="J3414" s="126"/>
      <c r="K3414" s="47">
        <v>25.22</v>
      </c>
      <c r="L3414" s="47">
        <v>1805.86</v>
      </c>
      <c r="M3414" s="248"/>
    </row>
    <row r="3415" spans="1:13" ht="15" customHeight="1" outlineLevel="1">
      <c r="A3415" s="190"/>
      <c r="B3415" s="190"/>
      <c r="C3415" s="190"/>
      <c r="D3415" s="183"/>
      <c r="E3415" s="183"/>
      <c r="F3415" s="112">
        <v>45292</v>
      </c>
      <c r="G3415" s="112">
        <v>45473</v>
      </c>
      <c r="H3415" s="193"/>
      <c r="I3415" s="126"/>
      <c r="J3415" s="126"/>
      <c r="K3415" s="47">
        <v>21.93</v>
      </c>
      <c r="L3415" s="47">
        <v>1713.07</v>
      </c>
      <c r="M3415" s="247" t="s">
        <v>352</v>
      </c>
    </row>
    <row r="3416" spans="1:13" ht="15" customHeight="1" outlineLevel="1">
      <c r="A3416" s="189"/>
      <c r="B3416" s="189"/>
      <c r="C3416" s="189"/>
      <c r="D3416" s="184"/>
      <c r="E3416" s="184"/>
      <c r="F3416" s="25">
        <v>45474</v>
      </c>
      <c r="G3416" s="25">
        <v>45657</v>
      </c>
      <c r="H3416" s="194"/>
      <c r="I3416" s="126"/>
      <c r="J3416" s="126"/>
      <c r="K3416" s="47">
        <v>25.22</v>
      </c>
      <c r="L3416" s="47">
        <v>1970.03</v>
      </c>
      <c r="M3416" s="248"/>
    </row>
    <row r="3417" spans="1:13" ht="15" customHeight="1" outlineLevel="1">
      <c r="A3417" s="188" t="s">
        <v>58</v>
      </c>
      <c r="B3417" s="188" t="s">
        <v>114</v>
      </c>
      <c r="C3417" s="188" t="s">
        <v>864</v>
      </c>
      <c r="D3417" s="185">
        <v>45279</v>
      </c>
      <c r="E3417" s="185" t="s">
        <v>796</v>
      </c>
      <c r="F3417" s="24">
        <v>45292</v>
      </c>
      <c r="G3417" s="24">
        <v>45473</v>
      </c>
      <c r="H3417" s="192"/>
      <c r="I3417" s="50">
        <v>37.69</v>
      </c>
      <c r="J3417" s="47">
        <v>2284.75</v>
      </c>
      <c r="K3417" s="126"/>
      <c r="L3417" s="126"/>
      <c r="M3417" s="249"/>
    </row>
    <row r="3418" spans="1:13" ht="15" customHeight="1" outlineLevel="1">
      <c r="A3418" s="190"/>
      <c r="B3418" s="190"/>
      <c r="C3418" s="190"/>
      <c r="D3418" s="185"/>
      <c r="E3418" s="185"/>
      <c r="F3418" s="113">
        <v>45474</v>
      </c>
      <c r="G3418" s="113">
        <v>45657</v>
      </c>
      <c r="H3418" s="194"/>
      <c r="I3418" s="50">
        <v>40.76</v>
      </c>
      <c r="J3418" s="47">
        <v>2964.75</v>
      </c>
      <c r="K3418" s="126"/>
      <c r="L3418" s="126"/>
      <c r="M3418" s="250"/>
    </row>
    <row r="3419" spans="1:13" ht="15" customHeight="1" outlineLevel="1">
      <c r="A3419" s="190"/>
      <c r="B3419" s="190"/>
      <c r="C3419" s="190"/>
      <c r="D3419" s="182">
        <v>45280</v>
      </c>
      <c r="E3419" s="182" t="s">
        <v>792</v>
      </c>
      <c r="F3419" s="112">
        <v>45292</v>
      </c>
      <c r="G3419" s="112">
        <v>45473</v>
      </c>
      <c r="H3419" s="192"/>
      <c r="I3419" s="126"/>
      <c r="J3419" s="126"/>
      <c r="K3419" s="47">
        <v>31.19</v>
      </c>
      <c r="L3419" s="47">
        <v>2317.46</v>
      </c>
      <c r="M3419" s="247" t="s">
        <v>345</v>
      </c>
    </row>
    <row r="3420" spans="1:13" ht="15" customHeight="1" outlineLevel="1">
      <c r="A3420" s="190"/>
      <c r="B3420" s="190"/>
      <c r="C3420" s="190"/>
      <c r="D3420" s="183"/>
      <c r="E3420" s="183"/>
      <c r="F3420" s="25">
        <v>45474</v>
      </c>
      <c r="G3420" s="25">
        <v>45657</v>
      </c>
      <c r="H3420" s="193"/>
      <c r="I3420" s="126"/>
      <c r="J3420" s="126"/>
      <c r="K3420" s="47">
        <v>35.06</v>
      </c>
      <c r="L3420" s="47">
        <v>2604.8200000000002</v>
      </c>
      <c r="M3420" s="248"/>
    </row>
    <row r="3421" spans="1:13" ht="15" customHeight="1" outlineLevel="1">
      <c r="A3421" s="190"/>
      <c r="B3421" s="190"/>
      <c r="C3421" s="190"/>
      <c r="D3421" s="183"/>
      <c r="E3421" s="183"/>
      <c r="F3421" s="112">
        <v>45292</v>
      </c>
      <c r="G3421" s="112">
        <v>45473</v>
      </c>
      <c r="H3421" s="193"/>
      <c r="I3421" s="126"/>
      <c r="J3421" s="126"/>
      <c r="K3421" s="47">
        <v>31.19</v>
      </c>
      <c r="L3421" s="47">
        <v>2538.16</v>
      </c>
      <c r="M3421" s="247" t="s">
        <v>346</v>
      </c>
    </row>
    <row r="3422" spans="1:13" ht="15" customHeight="1" outlineLevel="1">
      <c r="A3422" s="190"/>
      <c r="B3422" s="190"/>
      <c r="C3422" s="190"/>
      <c r="D3422" s="183"/>
      <c r="E3422" s="183"/>
      <c r="F3422" s="25">
        <v>45474</v>
      </c>
      <c r="G3422" s="25">
        <v>45657</v>
      </c>
      <c r="H3422" s="193"/>
      <c r="I3422" s="126"/>
      <c r="J3422" s="126"/>
      <c r="K3422" s="47">
        <v>35.06</v>
      </c>
      <c r="L3422" s="47">
        <v>2852.89</v>
      </c>
      <c r="M3422" s="248"/>
    </row>
    <row r="3423" spans="1:13" ht="15" customHeight="1" outlineLevel="1">
      <c r="A3423" s="190"/>
      <c r="B3423" s="190"/>
      <c r="C3423" s="190"/>
      <c r="D3423" s="183"/>
      <c r="E3423" s="183"/>
      <c r="F3423" s="112">
        <v>45292</v>
      </c>
      <c r="G3423" s="112">
        <v>45473</v>
      </c>
      <c r="H3423" s="193"/>
      <c r="I3423" s="126"/>
      <c r="J3423" s="126"/>
      <c r="K3423" s="47">
        <v>31.19</v>
      </c>
      <c r="L3423" s="47">
        <v>2160.87</v>
      </c>
      <c r="M3423" s="247" t="s">
        <v>347</v>
      </c>
    </row>
    <row r="3424" spans="1:13" ht="15" customHeight="1" outlineLevel="1">
      <c r="A3424" s="190"/>
      <c r="B3424" s="190"/>
      <c r="C3424" s="190"/>
      <c r="D3424" s="183"/>
      <c r="E3424" s="183"/>
      <c r="F3424" s="25">
        <v>45474</v>
      </c>
      <c r="G3424" s="25">
        <v>45657</v>
      </c>
      <c r="H3424" s="193"/>
      <c r="I3424" s="126"/>
      <c r="J3424" s="126"/>
      <c r="K3424" s="47">
        <v>35.06</v>
      </c>
      <c r="L3424" s="47">
        <v>2428.8200000000002</v>
      </c>
      <c r="M3424" s="248"/>
    </row>
    <row r="3425" spans="1:13" ht="15" customHeight="1" outlineLevel="1">
      <c r="A3425" s="190"/>
      <c r="B3425" s="190"/>
      <c r="C3425" s="190"/>
      <c r="D3425" s="183"/>
      <c r="E3425" s="183"/>
      <c r="F3425" s="112">
        <v>45292</v>
      </c>
      <c r="G3425" s="112">
        <v>45473</v>
      </c>
      <c r="H3425" s="193"/>
      <c r="I3425" s="126"/>
      <c r="J3425" s="126"/>
      <c r="K3425" s="47">
        <v>31.19</v>
      </c>
      <c r="L3425" s="47">
        <v>2317.4499999999998</v>
      </c>
      <c r="M3425" s="247" t="s">
        <v>348</v>
      </c>
    </row>
    <row r="3426" spans="1:13" ht="15" customHeight="1" outlineLevel="1">
      <c r="A3426" s="190"/>
      <c r="B3426" s="190"/>
      <c r="C3426" s="190"/>
      <c r="D3426" s="183"/>
      <c r="E3426" s="183"/>
      <c r="F3426" s="25">
        <v>45474</v>
      </c>
      <c r="G3426" s="25">
        <v>45657</v>
      </c>
      <c r="H3426" s="193"/>
      <c r="I3426" s="126"/>
      <c r="J3426" s="126"/>
      <c r="K3426" s="47">
        <v>35.06</v>
      </c>
      <c r="L3426" s="47">
        <v>2604.8200000000002</v>
      </c>
      <c r="M3426" s="248"/>
    </row>
    <row r="3427" spans="1:13" ht="15" customHeight="1" outlineLevel="1">
      <c r="A3427" s="190"/>
      <c r="B3427" s="190"/>
      <c r="C3427" s="190"/>
      <c r="D3427" s="183"/>
      <c r="E3427" s="183"/>
      <c r="F3427" s="112">
        <v>45292</v>
      </c>
      <c r="G3427" s="112">
        <v>45473</v>
      </c>
      <c r="H3427" s="193"/>
      <c r="I3427" s="126"/>
      <c r="J3427" s="126"/>
      <c r="K3427" s="47">
        <v>31.19</v>
      </c>
      <c r="L3427" s="47">
        <v>2422.8000000000002</v>
      </c>
      <c r="M3427" s="247" t="s">
        <v>349</v>
      </c>
    </row>
    <row r="3428" spans="1:13" ht="15" customHeight="1" outlineLevel="1">
      <c r="A3428" s="190"/>
      <c r="B3428" s="190"/>
      <c r="C3428" s="190"/>
      <c r="D3428" s="183"/>
      <c r="E3428" s="183"/>
      <c r="F3428" s="25">
        <v>45474</v>
      </c>
      <c r="G3428" s="25">
        <v>45657</v>
      </c>
      <c r="H3428" s="193"/>
      <c r="I3428" s="126"/>
      <c r="J3428" s="126"/>
      <c r="K3428" s="47">
        <v>35.06</v>
      </c>
      <c r="L3428" s="47">
        <v>2723.22</v>
      </c>
      <c r="M3428" s="248"/>
    </row>
    <row r="3429" spans="1:13" ht="15" customHeight="1" outlineLevel="1">
      <c r="A3429" s="190"/>
      <c r="B3429" s="190"/>
      <c r="C3429" s="190"/>
      <c r="D3429" s="183"/>
      <c r="E3429" s="183"/>
      <c r="F3429" s="112">
        <v>45292</v>
      </c>
      <c r="G3429" s="112">
        <v>45473</v>
      </c>
      <c r="H3429" s="193"/>
      <c r="I3429" s="126"/>
      <c r="J3429" s="126"/>
      <c r="K3429" s="47">
        <v>31.19</v>
      </c>
      <c r="L3429" s="47">
        <v>2621.4</v>
      </c>
      <c r="M3429" s="247" t="s">
        <v>350</v>
      </c>
    </row>
    <row r="3430" spans="1:13" ht="15" customHeight="1" outlineLevel="1">
      <c r="A3430" s="190"/>
      <c r="B3430" s="190"/>
      <c r="C3430" s="190"/>
      <c r="D3430" s="183"/>
      <c r="E3430" s="183"/>
      <c r="F3430" s="25">
        <v>45474</v>
      </c>
      <c r="G3430" s="25">
        <v>45657</v>
      </c>
      <c r="H3430" s="193"/>
      <c r="I3430" s="126"/>
      <c r="J3430" s="126"/>
      <c r="K3430" s="47">
        <v>35.06</v>
      </c>
      <c r="L3430" s="47">
        <v>2946.45</v>
      </c>
      <c r="M3430" s="248"/>
    </row>
    <row r="3431" spans="1:13" ht="15" customHeight="1" outlineLevel="1">
      <c r="A3431" s="190"/>
      <c r="B3431" s="190"/>
      <c r="C3431" s="190"/>
      <c r="D3431" s="183"/>
      <c r="E3431" s="183"/>
      <c r="F3431" s="112">
        <v>45292</v>
      </c>
      <c r="G3431" s="112">
        <v>45473</v>
      </c>
      <c r="H3431" s="193"/>
      <c r="I3431" s="126"/>
      <c r="J3431" s="126"/>
      <c r="K3431" s="47">
        <v>31.19</v>
      </c>
      <c r="L3431" s="47">
        <v>2220.89</v>
      </c>
      <c r="M3431" s="247" t="s">
        <v>351</v>
      </c>
    </row>
    <row r="3432" spans="1:13" ht="15" customHeight="1" outlineLevel="1">
      <c r="A3432" s="190"/>
      <c r="B3432" s="190"/>
      <c r="C3432" s="190"/>
      <c r="D3432" s="183"/>
      <c r="E3432" s="183"/>
      <c r="F3432" s="25">
        <v>45474</v>
      </c>
      <c r="G3432" s="25">
        <v>45657</v>
      </c>
      <c r="H3432" s="193"/>
      <c r="I3432" s="126"/>
      <c r="J3432" s="126"/>
      <c r="K3432" s="47">
        <v>35.06</v>
      </c>
      <c r="L3432" s="47">
        <v>2496.2800000000002</v>
      </c>
      <c r="M3432" s="248"/>
    </row>
    <row r="3433" spans="1:13" ht="15" customHeight="1" outlineLevel="1">
      <c r="A3433" s="190"/>
      <c r="B3433" s="190"/>
      <c r="C3433" s="190"/>
      <c r="D3433" s="183"/>
      <c r="E3433" s="183"/>
      <c r="F3433" s="112">
        <v>45292</v>
      </c>
      <c r="G3433" s="112">
        <v>45473</v>
      </c>
      <c r="H3433" s="193"/>
      <c r="I3433" s="126"/>
      <c r="J3433" s="126"/>
      <c r="K3433" s="47">
        <v>31.19</v>
      </c>
      <c r="L3433" s="47">
        <v>2422.79</v>
      </c>
      <c r="M3433" s="247" t="s">
        <v>352</v>
      </c>
    </row>
    <row r="3434" spans="1:13" ht="15" customHeight="1" outlineLevel="1">
      <c r="A3434" s="189"/>
      <c r="B3434" s="189"/>
      <c r="C3434" s="190"/>
      <c r="D3434" s="184"/>
      <c r="E3434" s="184"/>
      <c r="F3434" s="25">
        <v>45474</v>
      </c>
      <c r="G3434" s="25">
        <v>45657</v>
      </c>
      <c r="H3434" s="194"/>
      <c r="I3434" s="126"/>
      <c r="J3434" s="126"/>
      <c r="K3434" s="47">
        <v>35.06</v>
      </c>
      <c r="L3434" s="47">
        <v>2723.22</v>
      </c>
      <c r="M3434" s="248"/>
    </row>
    <row r="3435" spans="1:13" ht="15" customHeight="1" outlineLevel="1">
      <c r="A3435" s="188" t="s">
        <v>58</v>
      </c>
      <c r="B3435" s="188" t="s">
        <v>115</v>
      </c>
      <c r="C3435" s="190"/>
      <c r="D3435" s="185">
        <v>45279</v>
      </c>
      <c r="E3435" s="185" t="s">
        <v>796</v>
      </c>
      <c r="F3435" s="24">
        <v>45292</v>
      </c>
      <c r="G3435" s="24">
        <v>45473</v>
      </c>
      <c r="H3435" s="192"/>
      <c r="I3435" s="50">
        <v>37.69</v>
      </c>
      <c r="J3435" s="47">
        <v>2284.75</v>
      </c>
      <c r="K3435" s="126"/>
      <c r="L3435" s="126"/>
      <c r="M3435" s="249"/>
    </row>
    <row r="3436" spans="1:13" ht="15" customHeight="1" outlineLevel="1">
      <c r="A3436" s="190"/>
      <c r="B3436" s="190"/>
      <c r="C3436" s="190"/>
      <c r="D3436" s="185"/>
      <c r="E3436" s="185"/>
      <c r="F3436" s="113">
        <v>45474</v>
      </c>
      <c r="G3436" s="113">
        <v>45657</v>
      </c>
      <c r="H3436" s="194"/>
      <c r="I3436" s="50">
        <v>40.76</v>
      </c>
      <c r="J3436" s="47">
        <v>2964.75</v>
      </c>
      <c r="K3436" s="126"/>
      <c r="L3436" s="126"/>
      <c r="M3436" s="250"/>
    </row>
    <row r="3437" spans="1:13" ht="15" customHeight="1" outlineLevel="1">
      <c r="A3437" s="190"/>
      <c r="B3437" s="190"/>
      <c r="C3437" s="190"/>
      <c r="D3437" s="182">
        <v>45280</v>
      </c>
      <c r="E3437" s="182" t="s">
        <v>792</v>
      </c>
      <c r="F3437" s="112">
        <v>45292</v>
      </c>
      <c r="G3437" s="112">
        <v>45473</v>
      </c>
      <c r="H3437" s="192"/>
      <c r="I3437" s="126"/>
      <c r="J3437" s="126"/>
      <c r="K3437" s="47">
        <v>31.19</v>
      </c>
      <c r="L3437" s="47">
        <v>2317.46</v>
      </c>
      <c r="M3437" s="247" t="s">
        <v>345</v>
      </c>
    </row>
    <row r="3438" spans="1:13" ht="15" customHeight="1" outlineLevel="1">
      <c r="A3438" s="190"/>
      <c r="B3438" s="190"/>
      <c r="C3438" s="190"/>
      <c r="D3438" s="183"/>
      <c r="E3438" s="183"/>
      <c r="F3438" s="25">
        <v>45474</v>
      </c>
      <c r="G3438" s="25">
        <v>45657</v>
      </c>
      <c r="H3438" s="193"/>
      <c r="I3438" s="126"/>
      <c r="J3438" s="126"/>
      <c r="K3438" s="47">
        <v>35.06</v>
      </c>
      <c r="L3438" s="47">
        <v>2604.8200000000002</v>
      </c>
      <c r="M3438" s="248"/>
    </row>
    <row r="3439" spans="1:13" ht="15" customHeight="1" outlineLevel="1">
      <c r="A3439" s="190"/>
      <c r="B3439" s="190"/>
      <c r="C3439" s="190"/>
      <c r="D3439" s="183"/>
      <c r="E3439" s="183"/>
      <c r="F3439" s="112">
        <v>45292</v>
      </c>
      <c r="G3439" s="112">
        <v>45473</v>
      </c>
      <c r="H3439" s="193"/>
      <c r="I3439" s="126"/>
      <c r="J3439" s="126"/>
      <c r="K3439" s="47">
        <v>31.19</v>
      </c>
      <c r="L3439" s="47">
        <v>2538.16</v>
      </c>
      <c r="M3439" s="247" t="s">
        <v>346</v>
      </c>
    </row>
    <row r="3440" spans="1:13" ht="15" customHeight="1" outlineLevel="1">
      <c r="A3440" s="190"/>
      <c r="B3440" s="190"/>
      <c r="C3440" s="190"/>
      <c r="D3440" s="183"/>
      <c r="E3440" s="183"/>
      <c r="F3440" s="25">
        <v>45474</v>
      </c>
      <c r="G3440" s="25">
        <v>45657</v>
      </c>
      <c r="H3440" s="193"/>
      <c r="I3440" s="126"/>
      <c r="J3440" s="126"/>
      <c r="K3440" s="47">
        <v>35.06</v>
      </c>
      <c r="L3440" s="47">
        <v>2852.89</v>
      </c>
      <c r="M3440" s="248"/>
    </row>
    <row r="3441" spans="1:13" ht="15" customHeight="1" outlineLevel="1">
      <c r="A3441" s="190"/>
      <c r="B3441" s="190"/>
      <c r="C3441" s="190"/>
      <c r="D3441" s="183"/>
      <c r="E3441" s="183"/>
      <c r="F3441" s="112">
        <v>45292</v>
      </c>
      <c r="G3441" s="112">
        <v>45473</v>
      </c>
      <c r="H3441" s="193"/>
      <c r="I3441" s="126"/>
      <c r="J3441" s="126"/>
      <c r="K3441" s="47">
        <v>31.19</v>
      </c>
      <c r="L3441" s="47">
        <v>2160.87</v>
      </c>
      <c r="M3441" s="247" t="s">
        <v>347</v>
      </c>
    </row>
    <row r="3442" spans="1:13" ht="15" customHeight="1" outlineLevel="1">
      <c r="A3442" s="190"/>
      <c r="B3442" s="190"/>
      <c r="C3442" s="190"/>
      <c r="D3442" s="183"/>
      <c r="E3442" s="183"/>
      <c r="F3442" s="25">
        <v>45474</v>
      </c>
      <c r="G3442" s="25">
        <v>45657</v>
      </c>
      <c r="H3442" s="193"/>
      <c r="I3442" s="126"/>
      <c r="J3442" s="126"/>
      <c r="K3442" s="47">
        <v>35.06</v>
      </c>
      <c r="L3442" s="47">
        <v>2428.8200000000002</v>
      </c>
      <c r="M3442" s="248"/>
    </row>
    <row r="3443" spans="1:13" ht="15" customHeight="1" outlineLevel="1">
      <c r="A3443" s="190"/>
      <c r="B3443" s="190"/>
      <c r="C3443" s="190"/>
      <c r="D3443" s="183"/>
      <c r="E3443" s="183"/>
      <c r="F3443" s="112">
        <v>45292</v>
      </c>
      <c r="G3443" s="112">
        <v>45473</v>
      </c>
      <c r="H3443" s="193"/>
      <c r="I3443" s="126"/>
      <c r="J3443" s="126"/>
      <c r="K3443" s="47">
        <v>31.19</v>
      </c>
      <c r="L3443" s="47">
        <v>2317.4499999999998</v>
      </c>
      <c r="M3443" s="247" t="s">
        <v>348</v>
      </c>
    </row>
    <row r="3444" spans="1:13" ht="15" customHeight="1" outlineLevel="1">
      <c r="A3444" s="190"/>
      <c r="B3444" s="190"/>
      <c r="C3444" s="190"/>
      <c r="D3444" s="183"/>
      <c r="E3444" s="183"/>
      <c r="F3444" s="25">
        <v>45474</v>
      </c>
      <c r="G3444" s="25">
        <v>45657</v>
      </c>
      <c r="H3444" s="193"/>
      <c r="I3444" s="126"/>
      <c r="J3444" s="126"/>
      <c r="K3444" s="47">
        <v>35.06</v>
      </c>
      <c r="L3444" s="47">
        <v>2604.8200000000002</v>
      </c>
      <c r="M3444" s="248"/>
    </row>
    <row r="3445" spans="1:13" ht="15" customHeight="1" outlineLevel="1">
      <c r="A3445" s="190"/>
      <c r="B3445" s="190"/>
      <c r="C3445" s="190"/>
      <c r="D3445" s="183"/>
      <c r="E3445" s="183"/>
      <c r="F3445" s="112">
        <v>45292</v>
      </c>
      <c r="G3445" s="112">
        <v>45473</v>
      </c>
      <c r="H3445" s="193"/>
      <c r="I3445" s="126"/>
      <c r="J3445" s="126"/>
      <c r="K3445" s="47">
        <v>31.19</v>
      </c>
      <c r="L3445" s="47">
        <v>2422.8000000000002</v>
      </c>
      <c r="M3445" s="247" t="s">
        <v>349</v>
      </c>
    </row>
    <row r="3446" spans="1:13" ht="15" customHeight="1" outlineLevel="1">
      <c r="A3446" s="190"/>
      <c r="B3446" s="190"/>
      <c r="C3446" s="190"/>
      <c r="D3446" s="183"/>
      <c r="E3446" s="183"/>
      <c r="F3446" s="25">
        <v>45474</v>
      </c>
      <c r="G3446" s="25">
        <v>45657</v>
      </c>
      <c r="H3446" s="193"/>
      <c r="I3446" s="126"/>
      <c r="J3446" s="126"/>
      <c r="K3446" s="47">
        <v>35.06</v>
      </c>
      <c r="L3446" s="47">
        <v>2723.22</v>
      </c>
      <c r="M3446" s="248"/>
    </row>
    <row r="3447" spans="1:13" ht="15" customHeight="1" outlineLevel="1">
      <c r="A3447" s="190"/>
      <c r="B3447" s="190"/>
      <c r="C3447" s="190"/>
      <c r="D3447" s="183"/>
      <c r="E3447" s="183"/>
      <c r="F3447" s="112">
        <v>45292</v>
      </c>
      <c r="G3447" s="112">
        <v>45473</v>
      </c>
      <c r="H3447" s="193"/>
      <c r="I3447" s="126"/>
      <c r="J3447" s="126"/>
      <c r="K3447" s="47">
        <v>31.19</v>
      </c>
      <c r="L3447" s="47">
        <v>2621.4</v>
      </c>
      <c r="M3447" s="247" t="s">
        <v>350</v>
      </c>
    </row>
    <row r="3448" spans="1:13" ht="15" customHeight="1" outlineLevel="1">
      <c r="A3448" s="190"/>
      <c r="B3448" s="190"/>
      <c r="C3448" s="190"/>
      <c r="D3448" s="183"/>
      <c r="E3448" s="183"/>
      <c r="F3448" s="25">
        <v>45474</v>
      </c>
      <c r="G3448" s="25">
        <v>45657</v>
      </c>
      <c r="H3448" s="193"/>
      <c r="I3448" s="126"/>
      <c r="J3448" s="126"/>
      <c r="K3448" s="47">
        <v>35.06</v>
      </c>
      <c r="L3448" s="47">
        <v>2946.45</v>
      </c>
      <c r="M3448" s="248"/>
    </row>
    <row r="3449" spans="1:13" ht="15" customHeight="1" outlineLevel="1">
      <c r="A3449" s="190"/>
      <c r="B3449" s="190"/>
      <c r="C3449" s="190"/>
      <c r="D3449" s="183"/>
      <c r="E3449" s="183"/>
      <c r="F3449" s="112">
        <v>45292</v>
      </c>
      <c r="G3449" s="112">
        <v>45473</v>
      </c>
      <c r="H3449" s="193"/>
      <c r="I3449" s="126"/>
      <c r="J3449" s="126"/>
      <c r="K3449" s="47">
        <v>31.19</v>
      </c>
      <c r="L3449" s="47">
        <v>2220.89</v>
      </c>
      <c r="M3449" s="247" t="s">
        <v>351</v>
      </c>
    </row>
    <row r="3450" spans="1:13" ht="15" customHeight="1" outlineLevel="1">
      <c r="A3450" s="190"/>
      <c r="B3450" s="190"/>
      <c r="C3450" s="190"/>
      <c r="D3450" s="183"/>
      <c r="E3450" s="183"/>
      <c r="F3450" s="25">
        <v>45474</v>
      </c>
      <c r="G3450" s="25">
        <v>45657</v>
      </c>
      <c r="H3450" s="193"/>
      <c r="I3450" s="126"/>
      <c r="J3450" s="126"/>
      <c r="K3450" s="47">
        <v>35.06</v>
      </c>
      <c r="L3450" s="47">
        <v>2496.2800000000002</v>
      </c>
      <c r="M3450" s="248"/>
    </row>
    <row r="3451" spans="1:13" ht="15" customHeight="1" outlineLevel="1">
      <c r="A3451" s="190"/>
      <c r="B3451" s="190"/>
      <c r="C3451" s="190"/>
      <c r="D3451" s="183"/>
      <c r="E3451" s="183"/>
      <c r="F3451" s="112">
        <v>45292</v>
      </c>
      <c r="G3451" s="112">
        <v>45473</v>
      </c>
      <c r="H3451" s="193"/>
      <c r="I3451" s="126"/>
      <c r="J3451" s="126"/>
      <c r="K3451" s="47">
        <v>31.19</v>
      </c>
      <c r="L3451" s="47">
        <v>2422.79</v>
      </c>
      <c r="M3451" s="247" t="s">
        <v>352</v>
      </c>
    </row>
    <row r="3452" spans="1:13" ht="15" customHeight="1" outlineLevel="1">
      <c r="A3452" s="189"/>
      <c r="B3452" s="189"/>
      <c r="C3452" s="190"/>
      <c r="D3452" s="184"/>
      <c r="E3452" s="184"/>
      <c r="F3452" s="25">
        <v>45474</v>
      </c>
      <c r="G3452" s="25">
        <v>45657</v>
      </c>
      <c r="H3452" s="194"/>
      <c r="I3452" s="126"/>
      <c r="J3452" s="126"/>
      <c r="K3452" s="47">
        <v>35.06</v>
      </c>
      <c r="L3452" s="47">
        <v>2723.22</v>
      </c>
      <c r="M3452" s="248"/>
    </row>
    <row r="3453" spans="1:13" ht="15" customHeight="1" outlineLevel="1">
      <c r="A3453" s="188" t="s">
        <v>58</v>
      </c>
      <c r="B3453" s="188" t="s">
        <v>113</v>
      </c>
      <c r="C3453" s="190"/>
      <c r="D3453" s="185">
        <v>45279</v>
      </c>
      <c r="E3453" s="185" t="s">
        <v>796</v>
      </c>
      <c r="F3453" s="24">
        <v>45292</v>
      </c>
      <c r="G3453" s="24">
        <v>45473</v>
      </c>
      <c r="H3453" s="192"/>
      <c r="I3453" s="50">
        <v>37.69</v>
      </c>
      <c r="J3453" s="47">
        <v>2284.75</v>
      </c>
      <c r="K3453" s="126"/>
      <c r="L3453" s="126"/>
      <c r="M3453" s="249"/>
    </row>
    <row r="3454" spans="1:13" ht="15" customHeight="1" outlineLevel="1">
      <c r="A3454" s="190"/>
      <c r="B3454" s="190"/>
      <c r="C3454" s="190"/>
      <c r="D3454" s="185"/>
      <c r="E3454" s="185"/>
      <c r="F3454" s="113">
        <v>45474</v>
      </c>
      <c r="G3454" s="113">
        <v>45657</v>
      </c>
      <c r="H3454" s="194"/>
      <c r="I3454" s="50">
        <v>40.76</v>
      </c>
      <c r="J3454" s="47">
        <v>2964.75</v>
      </c>
      <c r="K3454" s="126"/>
      <c r="L3454" s="126"/>
      <c r="M3454" s="250"/>
    </row>
    <row r="3455" spans="1:13" ht="15" customHeight="1" outlineLevel="1">
      <c r="A3455" s="190"/>
      <c r="B3455" s="190"/>
      <c r="C3455" s="190"/>
      <c r="D3455" s="182">
        <v>45280</v>
      </c>
      <c r="E3455" s="182" t="s">
        <v>792</v>
      </c>
      <c r="F3455" s="112">
        <v>45292</v>
      </c>
      <c r="G3455" s="112">
        <v>45473</v>
      </c>
      <c r="H3455" s="192"/>
      <c r="I3455" s="126"/>
      <c r="J3455" s="126"/>
      <c r="K3455" s="47">
        <v>31.19</v>
      </c>
      <c r="L3455" s="47">
        <v>2317.46</v>
      </c>
      <c r="M3455" s="247" t="s">
        <v>345</v>
      </c>
    </row>
    <row r="3456" spans="1:13" ht="15" customHeight="1" outlineLevel="1">
      <c r="A3456" s="190"/>
      <c r="B3456" s="190"/>
      <c r="C3456" s="190"/>
      <c r="D3456" s="183"/>
      <c r="E3456" s="183"/>
      <c r="F3456" s="25">
        <v>45474</v>
      </c>
      <c r="G3456" s="25">
        <v>45657</v>
      </c>
      <c r="H3456" s="193"/>
      <c r="I3456" s="126"/>
      <c r="J3456" s="126"/>
      <c r="K3456" s="47">
        <v>35.06</v>
      </c>
      <c r="L3456" s="47">
        <v>2604.8200000000002</v>
      </c>
      <c r="M3456" s="248"/>
    </row>
    <row r="3457" spans="1:13" ht="15" customHeight="1" outlineLevel="1">
      <c r="A3457" s="190"/>
      <c r="B3457" s="190"/>
      <c r="C3457" s="190"/>
      <c r="D3457" s="183"/>
      <c r="E3457" s="183"/>
      <c r="F3457" s="112">
        <v>45292</v>
      </c>
      <c r="G3457" s="112">
        <v>45473</v>
      </c>
      <c r="H3457" s="193"/>
      <c r="I3457" s="126"/>
      <c r="J3457" s="126"/>
      <c r="K3457" s="47">
        <v>31.19</v>
      </c>
      <c r="L3457" s="47">
        <v>2538.16</v>
      </c>
      <c r="M3457" s="247" t="s">
        <v>346</v>
      </c>
    </row>
    <row r="3458" spans="1:13" ht="15" customHeight="1" outlineLevel="1">
      <c r="A3458" s="190"/>
      <c r="B3458" s="190"/>
      <c r="C3458" s="190"/>
      <c r="D3458" s="183"/>
      <c r="E3458" s="183"/>
      <c r="F3458" s="25">
        <v>45474</v>
      </c>
      <c r="G3458" s="25">
        <v>45657</v>
      </c>
      <c r="H3458" s="193"/>
      <c r="I3458" s="126"/>
      <c r="J3458" s="126"/>
      <c r="K3458" s="47">
        <v>35.06</v>
      </c>
      <c r="L3458" s="47">
        <v>2852.89</v>
      </c>
      <c r="M3458" s="248"/>
    </row>
    <row r="3459" spans="1:13" ht="15" customHeight="1" outlineLevel="1">
      <c r="A3459" s="190"/>
      <c r="B3459" s="190"/>
      <c r="C3459" s="190"/>
      <c r="D3459" s="183"/>
      <c r="E3459" s="183"/>
      <c r="F3459" s="112">
        <v>45292</v>
      </c>
      <c r="G3459" s="112">
        <v>45473</v>
      </c>
      <c r="H3459" s="193"/>
      <c r="I3459" s="126"/>
      <c r="J3459" s="126"/>
      <c r="K3459" s="47">
        <v>31.19</v>
      </c>
      <c r="L3459" s="47">
        <v>2160.87</v>
      </c>
      <c r="M3459" s="247" t="s">
        <v>347</v>
      </c>
    </row>
    <row r="3460" spans="1:13" ht="15" customHeight="1" outlineLevel="1">
      <c r="A3460" s="190"/>
      <c r="B3460" s="190"/>
      <c r="C3460" s="190"/>
      <c r="D3460" s="183"/>
      <c r="E3460" s="183"/>
      <c r="F3460" s="25">
        <v>45474</v>
      </c>
      <c r="G3460" s="25">
        <v>45657</v>
      </c>
      <c r="H3460" s="193"/>
      <c r="I3460" s="126"/>
      <c r="J3460" s="126"/>
      <c r="K3460" s="47">
        <v>35.06</v>
      </c>
      <c r="L3460" s="47">
        <v>2428.8200000000002</v>
      </c>
      <c r="M3460" s="248"/>
    </row>
    <row r="3461" spans="1:13" ht="15" customHeight="1" outlineLevel="1">
      <c r="A3461" s="190"/>
      <c r="B3461" s="190"/>
      <c r="C3461" s="190"/>
      <c r="D3461" s="183"/>
      <c r="E3461" s="183"/>
      <c r="F3461" s="112">
        <v>45292</v>
      </c>
      <c r="G3461" s="112">
        <v>45473</v>
      </c>
      <c r="H3461" s="193"/>
      <c r="I3461" s="126"/>
      <c r="J3461" s="126"/>
      <c r="K3461" s="47">
        <v>31.19</v>
      </c>
      <c r="L3461" s="47">
        <v>2317.4499999999998</v>
      </c>
      <c r="M3461" s="247" t="s">
        <v>348</v>
      </c>
    </row>
    <row r="3462" spans="1:13" ht="15" customHeight="1" outlineLevel="1">
      <c r="A3462" s="190"/>
      <c r="B3462" s="190"/>
      <c r="C3462" s="190"/>
      <c r="D3462" s="183"/>
      <c r="E3462" s="183"/>
      <c r="F3462" s="25">
        <v>45474</v>
      </c>
      <c r="G3462" s="25">
        <v>45657</v>
      </c>
      <c r="H3462" s="193"/>
      <c r="I3462" s="126"/>
      <c r="J3462" s="126"/>
      <c r="K3462" s="47">
        <v>35.06</v>
      </c>
      <c r="L3462" s="47">
        <v>2604.8200000000002</v>
      </c>
      <c r="M3462" s="248"/>
    </row>
    <row r="3463" spans="1:13" ht="15" customHeight="1" outlineLevel="1">
      <c r="A3463" s="190"/>
      <c r="B3463" s="190"/>
      <c r="C3463" s="190"/>
      <c r="D3463" s="183"/>
      <c r="E3463" s="183"/>
      <c r="F3463" s="112">
        <v>45292</v>
      </c>
      <c r="G3463" s="112">
        <v>45473</v>
      </c>
      <c r="H3463" s="193"/>
      <c r="I3463" s="126"/>
      <c r="J3463" s="126"/>
      <c r="K3463" s="47">
        <v>31.19</v>
      </c>
      <c r="L3463" s="47">
        <v>2422.8000000000002</v>
      </c>
      <c r="M3463" s="247" t="s">
        <v>349</v>
      </c>
    </row>
    <row r="3464" spans="1:13" ht="15" customHeight="1" outlineLevel="1">
      <c r="A3464" s="190"/>
      <c r="B3464" s="190"/>
      <c r="C3464" s="190"/>
      <c r="D3464" s="183"/>
      <c r="E3464" s="183"/>
      <c r="F3464" s="25">
        <v>45474</v>
      </c>
      <c r="G3464" s="25">
        <v>45657</v>
      </c>
      <c r="H3464" s="193"/>
      <c r="I3464" s="126"/>
      <c r="J3464" s="126"/>
      <c r="K3464" s="47">
        <v>35.06</v>
      </c>
      <c r="L3464" s="47">
        <v>2723.22</v>
      </c>
      <c r="M3464" s="248"/>
    </row>
    <row r="3465" spans="1:13" ht="15" customHeight="1" outlineLevel="1">
      <c r="A3465" s="190"/>
      <c r="B3465" s="190"/>
      <c r="C3465" s="190"/>
      <c r="D3465" s="183"/>
      <c r="E3465" s="183"/>
      <c r="F3465" s="112">
        <v>45292</v>
      </c>
      <c r="G3465" s="112">
        <v>45473</v>
      </c>
      <c r="H3465" s="193"/>
      <c r="I3465" s="126"/>
      <c r="J3465" s="126"/>
      <c r="K3465" s="47">
        <v>31.19</v>
      </c>
      <c r="L3465" s="47">
        <v>2621.4</v>
      </c>
      <c r="M3465" s="247" t="s">
        <v>350</v>
      </c>
    </row>
    <row r="3466" spans="1:13" ht="15" customHeight="1" outlineLevel="1">
      <c r="A3466" s="190"/>
      <c r="B3466" s="190"/>
      <c r="C3466" s="190"/>
      <c r="D3466" s="183"/>
      <c r="E3466" s="183"/>
      <c r="F3466" s="25">
        <v>45474</v>
      </c>
      <c r="G3466" s="25">
        <v>45657</v>
      </c>
      <c r="H3466" s="193"/>
      <c r="I3466" s="126"/>
      <c r="J3466" s="126"/>
      <c r="K3466" s="47">
        <v>35.06</v>
      </c>
      <c r="L3466" s="47">
        <v>2946.45</v>
      </c>
      <c r="M3466" s="248"/>
    </row>
    <row r="3467" spans="1:13" ht="15" customHeight="1" outlineLevel="1">
      <c r="A3467" s="190"/>
      <c r="B3467" s="190"/>
      <c r="C3467" s="190"/>
      <c r="D3467" s="183"/>
      <c r="E3467" s="183"/>
      <c r="F3467" s="112">
        <v>45292</v>
      </c>
      <c r="G3467" s="112">
        <v>45473</v>
      </c>
      <c r="H3467" s="193"/>
      <c r="I3467" s="126"/>
      <c r="J3467" s="126"/>
      <c r="K3467" s="47">
        <v>31.19</v>
      </c>
      <c r="L3467" s="47">
        <v>2220.89</v>
      </c>
      <c r="M3467" s="247" t="s">
        <v>351</v>
      </c>
    </row>
    <row r="3468" spans="1:13" ht="15" customHeight="1" outlineLevel="1">
      <c r="A3468" s="190"/>
      <c r="B3468" s="190"/>
      <c r="C3468" s="190"/>
      <c r="D3468" s="183"/>
      <c r="E3468" s="183"/>
      <c r="F3468" s="25">
        <v>45474</v>
      </c>
      <c r="G3468" s="25">
        <v>45657</v>
      </c>
      <c r="H3468" s="193"/>
      <c r="I3468" s="126"/>
      <c r="J3468" s="126"/>
      <c r="K3468" s="47">
        <v>35.06</v>
      </c>
      <c r="L3468" s="47">
        <v>2496.2800000000002</v>
      </c>
      <c r="M3468" s="248"/>
    </row>
    <row r="3469" spans="1:13" ht="15" customHeight="1" outlineLevel="1">
      <c r="A3469" s="190"/>
      <c r="B3469" s="190"/>
      <c r="C3469" s="190"/>
      <c r="D3469" s="183"/>
      <c r="E3469" s="183"/>
      <c r="F3469" s="112">
        <v>45292</v>
      </c>
      <c r="G3469" s="112">
        <v>45473</v>
      </c>
      <c r="H3469" s="193"/>
      <c r="I3469" s="126"/>
      <c r="J3469" s="126"/>
      <c r="K3469" s="47">
        <v>31.19</v>
      </c>
      <c r="L3469" s="47">
        <v>2422.79</v>
      </c>
      <c r="M3469" s="247" t="s">
        <v>352</v>
      </c>
    </row>
    <row r="3470" spans="1:13" ht="15" customHeight="1" outlineLevel="1">
      <c r="A3470" s="189"/>
      <c r="B3470" s="189"/>
      <c r="C3470" s="190"/>
      <c r="D3470" s="184"/>
      <c r="E3470" s="184"/>
      <c r="F3470" s="25">
        <v>45474</v>
      </c>
      <c r="G3470" s="25">
        <v>45657</v>
      </c>
      <c r="H3470" s="194"/>
      <c r="I3470" s="126"/>
      <c r="J3470" s="126"/>
      <c r="K3470" s="47">
        <v>35.06</v>
      </c>
      <c r="L3470" s="47">
        <v>2723.22</v>
      </c>
      <c r="M3470" s="248"/>
    </row>
    <row r="3471" spans="1:13" ht="15" customHeight="1" outlineLevel="1">
      <c r="A3471" s="188" t="s">
        <v>58</v>
      </c>
      <c r="B3471" s="188" t="s">
        <v>109</v>
      </c>
      <c r="C3471" s="190"/>
      <c r="D3471" s="185">
        <v>45279</v>
      </c>
      <c r="E3471" s="185" t="s">
        <v>796</v>
      </c>
      <c r="F3471" s="24">
        <v>45292</v>
      </c>
      <c r="G3471" s="24">
        <v>45473</v>
      </c>
      <c r="H3471" s="192"/>
      <c r="I3471" s="50">
        <v>37.69</v>
      </c>
      <c r="J3471" s="47">
        <v>2284.75</v>
      </c>
      <c r="K3471" s="126"/>
      <c r="L3471" s="126"/>
      <c r="M3471" s="249"/>
    </row>
    <row r="3472" spans="1:13" ht="15" customHeight="1" outlineLevel="1">
      <c r="A3472" s="190"/>
      <c r="B3472" s="190"/>
      <c r="C3472" s="190"/>
      <c r="D3472" s="185"/>
      <c r="E3472" s="185"/>
      <c r="F3472" s="113">
        <v>45474</v>
      </c>
      <c r="G3472" s="113">
        <v>45657</v>
      </c>
      <c r="H3472" s="194"/>
      <c r="I3472" s="50">
        <v>40.76</v>
      </c>
      <c r="J3472" s="47">
        <v>2964.75</v>
      </c>
      <c r="K3472" s="126"/>
      <c r="L3472" s="126"/>
      <c r="M3472" s="250"/>
    </row>
    <row r="3473" spans="1:13" ht="15" customHeight="1" outlineLevel="1">
      <c r="A3473" s="190"/>
      <c r="B3473" s="190"/>
      <c r="C3473" s="190"/>
      <c r="D3473" s="182">
        <v>45280</v>
      </c>
      <c r="E3473" s="182" t="s">
        <v>792</v>
      </c>
      <c r="F3473" s="112">
        <v>45292</v>
      </c>
      <c r="G3473" s="112">
        <v>45473</v>
      </c>
      <c r="H3473" s="192"/>
      <c r="I3473" s="126"/>
      <c r="J3473" s="126"/>
      <c r="K3473" s="47">
        <v>31.19</v>
      </c>
      <c r="L3473" s="47">
        <v>2317.46</v>
      </c>
      <c r="M3473" s="247" t="s">
        <v>345</v>
      </c>
    </row>
    <row r="3474" spans="1:13" ht="15" customHeight="1" outlineLevel="1">
      <c r="A3474" s="190"/>
      <c r="B3474" s="190"/>
      <c r="C3474" s="190"/>
      <c r="D3474" s="183"/>
      <c r="E3474" s="183"/>
      <c r="F3474" s="25">
        <v>45474</v>
      </c>
      <c r="G3474" s="25">
        <v>45657</v>
      </c>
      <c r="H3474" s="193"/>
      <c r="I3474" s="126"/>
      <c r="J3474" s="126"/>
      <c r="K3474" s="47">
        <v>35.06</v>
      </c>
      <c r="L3474" s="47">
        <v>2604.8200000000002</v>
      </c>
      <c r="M3474" s="248"/>
    </row>
    <row r="3475" spans="1:13" ht="15" customHeight="1" outlineLevel="1">
      <c r="A3475" s="190"/>
      <c r="B3475" s="190"/>
      <c r="C3475" s="190"/>
      <c r="D3475" s="183"/>
      <c r="E3475" s="183"/>
      <c r="F3475" s="112">
        <v>45292</v>
      </c>
      <c r="G3475" s="112">
        <v>45473</v>
      </c>
      <c r="H3475" s="193"/>
      <c r="I3475" s="126"/>
      <c r="J3475" s="126"/>
      <c r="K3475" s="47">
        <v>31.19</v>
      </c>
      <c r="L3475" s="47">
        <v>2538.16</v>
      </c>
      <c r="M3475" s="247" t="s">
        <v>346</v>
      </c>
    </row>
    <row r="3476" spans="1:13" ht="15" customHeight="1" outlineLevel="1">
      <c r="A3476" s="190"/>
      <c r="B3476" s="190"/>
      <c r="C3476" s="190"/>
      <c r="D3476" s="183"/>
      <c r="E3476" s="183"/>
      <c r="F3476" s="25">
        <v>45474</v>
      </c>
      <c r="G3476" s="25">
        <v>45657</v>
      </c>
      <c r="H3476" s="193"/>
      <c r="I3476" s="126"/>
      <c r="J3476" s="126"/>
      <c r="K3476" s="47">
        <v>35.06</v>
      </c>
      <c r="L3476" s="47">
        <v>2852.89</v>
      </c>
      <c r="M3476" s="248"/>
    </row>
    <row r="3477" spans="1:13" ht="15" customHeight="1" outlineLevel="1">
      <c r="A3477" s="190"/>
      <c r="B3477" s="190"/>
      <c r="C3477" s="190"/>
      <c r="D3477" s="183"/>
      <c r="E3477" s="183"/>
      <c r="F3477" s="112">
        <v>45292</v>
      </c>
      <c r="G3477" s="112">
        <v>45473</v>
      </c>
      <c r="H3477" s="193"/>
      <c r="I3477" s="126"/>
      <c r="J3477" s="126"/>
      <c r="K3477" s="47">
        <v>31.19</v>
      </c>
      <c r="L3477" s="47">
        <v>2160.87</v>
      </c>
      <c r="M3477" s="247" t="s">
        <v>347</v>
      </c>
    </row>
    <row r="3478" spans="1:13" ht="15" customHeight="1" outlineLevel="1">
      <c r="A3478" s="190"/>
      <c r="B3478" s="190"/>
      <c r="C3478" s="190"/>
      <c r="D3478" s="183"/>
      <c r="E3478" s="183"/>
      <c r="F3478" s="25">
        <v>45474</v>
      </c>
      <c r="G3478" s="25">
        <v>45657</v>
      </c>
      <c r="H3478" s="193"/>
      <c r="I3478" s="126"/>
      <c r="J3478" s="126"/>
      <c r="K3478" s="47">
        <v>35.06</v>
      </c>
      <c r="L3478" s="47">
        <v>2428.8200000000002</v>
      </c>
      <c r="M3478" s="248"/>
    </row>
    <row r="3479" spans="1:13" ht="15" customHeight="1" outlineLevel="1">
      <c r="A3479" s="190"/>
      <c r="B3479" s="190"/>
      <c r="C3479" s="190"/>
      <c r="D3479" s="183"/>
      <c r="E3479" s="183"/>
      <c r="F3479" s="112">
        <v>45292</v>
      </c>
      <c r="G3479" s="112">
        <v>45473</v>
      </c>
      <c r="H3479" s="193"/>
      <c r="I3479" s="126"/>
      <c r="J3479" s="126"/>
      <c r="K3479" s="47">
        <v>31.19</v>
      </c>
      <c r="L3479" s="47">
        <v>2317.4499999999998</v>
      </c>
      <c r="M3479" s="247" t="s">
        <v>348</v>
      </c>
    </row>
    <row r="3480" spans="1:13" ht="15" customHeight="1" outlineLevel="1">
      <c r="A3480" s="190"/>
      <c r="B3480" s="190"/>
      <c r="C3480" s="190"/>
      <c r="D3480" s="183"/>
      <c r="E3480" s="183"/>
      <c r="F3480" s="25">
        <v>45474</v>
      </c>
      <c r="G3480" s="25">
        <v>45657</v>
      </c>
      <c r="H3480" s="193"/>
      <c r="I3480" s="126"/>
      <c r="J3480" s="126"/>
      <c r="K3480" s="47">
        <v>35.06</v>
      </c>
      <c r="L3480" s="47">
        <v>2604.8200000000002</v>
      </c>
      <c r="M3480" s="248"/>
    </row>
    <row r="3481" spans="1:13" ht="15" customHeight="1" outlineLevel="1">
      <c r="A3481" s="190"/>
      <c r="B3481" s="190"/>
      <c r="C3481" s="190"/>
      <c r="D3481" s="183"/>
      <c r="E3481" s="183"/>
      <c r="F3481" s="112">
        <v>45292</v>
      </c>
      <c r="G3481" s="112">
        <v>45473</v>
      </c>
      <c r="H3481" s="193"/>
      <c r="I3481" s="126"/>
      <c r="J3481" s="126"/>
      <c r="K3481" s="47">
        <v>31.19</v>
      </c>
      <c r="L3481" s="47">
        <v>2422.8000000000002</v>
      </c>
      <c r="M3481" s="247" t="s">
        <v>349</v>
      </c>
    </row>
    <row r="3482" spans="1:13" ht="15" customHeight="1" outlineLevel="1">
      <c r="A3482" s="190"/>
      <c r="B3482" s="190"/>
      <c r="C3482" s="190"/>
      <c r="D3482" s="183"/>
      <c r="E3482" s="183"/>
      <c r="F3482" s="25">
        <v>45474</v>
      </c>
      <c r="G3482" s="25">
        <v>45657</v>
      </c>
      <c r="H3482" s="193"/>
      <c r="I3482" s="126"/>
      <c r="J3482" s="126"/>
      <c r="K3482" s="47">
        <v>35.06</v>
      </c>
      <c r="L3482" s="47">
        <v>2723.22</v>
      </c>
      <c r="M3482" s="248"/>
    </row>
    <row r="3483" spans="1:13" ht="15" customHeight="1" outlineLevel="1">
      <c r="A3483" s="190"/>
      <c r="B3483" s="190"/>
      <c r="C3483" s="190"/>
      <c r="D3483" s="183"/>
      <c r="E3483" s="183"/>
      <c r="F3483" s="112">
        <v>45292</v>
      </c>
      <c r="G3483" s="112">
        <v>45473</v>
      </c>
      <c r="H3483" s="193"/>
      <c r="I3483" s="126"/>
      <c r="J3483" s="126"/>
      <c r="K3483" s="47">
        <v>31.19</v>
      </c>
      <c r="L3483" s="47">
        <v>2621.4</v>
      </c>
      <c r="M3483" s="247" t="s">
        <v>350</v>
      </c>
    </row>
    <row r="3484" spans="1:13" ht="15" customHeight="1" outlineLevel="1">
      <c r="A3484" s="190"/>
      <c r="B3484" s="190"/>
      <c r="C3484" s="190"/>
      <c r="D3484" s="183"/>
      <c r="E3484" s="183"/>
      <c r="F3484" s="25">
        <v>45474</v>
      </c>
      <c r="G3484" s="25">
        <v>45657</v>
      </c>
      <c r="H3484" s="193"/>
      <c r="I3484" s="126"/>
      <c r="J3484" s="126"/>
      <c r="K3484" s="47">
        <v>35.06</v>
      </c>
      <c r="L3484" s="47">
        <v>2946.45</v>
      </c>
      <c r="M3484" s="248"/>
    </row>
    <row r="3485" spans="1:13" ht="15" customHeight="1" outlineLevel="1">
      <c r="A3485" s="190"/>
      <c r="B3485" s="190"/>
      <c r="C3485" s="190"/>
      <c r="D3485" s="183"/>
      <c r="E3485" s="183"/>
      <c r="F3485" s="112">
        <v>45292</v>
      </c>
      <c r="G3485" s="112">
        <v>45473</v>
      </c>
      <c r="H3485" s="193"/>
      <c r="I3485" s="126"/>
      <c r="J3485" s="126"/>
      <c r="K3485" s="47">
        <v>31.19</v>
      </c>
      <c r="L3485" s="47">
        <v>2220.89</v>
      </c>
      <c r="M3485" s="247" t="s">
        <v>351</v>
      </c>
    </row>
    <row r="3486" spans="1:13" ht="15" customHeight="1" outlineLevel="1">
      <c r="A3486" s="190"/>
      <c r="B3486" s="190"/>
      <c r="C3486" s="190"/>
      <c r="D3486" s="183"/>
      <c r="E3486" s="183"/>
      <c r="F3486" s="25">
        <v>45474</v>
      </c>
      <c r="G3486" s="25">
        <v>45657</v>
      </c>
      <c r="H3486" s="193"/>
      <c r="I3486" s="126"/>
      <c r="J3486" s="126"/>
      <c r="K3486" s="47">
        <v>35.06</v>
      </c>
      <c r="L3486" s="47">
        <v>2496.2800000000002</v>
      </c>
      <c r="M3486" s="248"/>
    </row>
    <row r="3487" spans="1:13" ht="15" customHeight="1" outlineLevel="1">
      <c r="A3487" s="190"/>
      <c r="B3487" s="190"/>
      <c r="C3487" s="190"/>
      <c r="D3487" s="183"/>
      <c r="E3487" s="183"/>
      <c r="F3487" s="112">
        <v>45292</v>
      </c>
      <c r="G3487" s="112">
        <v>45473</v>
      </c>
      <c r="H3487" s="193"/>
      <c r="I3487" s="126"/>
      <c r="J3487" s="126"/>
      <c r="K3487" s="47">
        <v>31.19</v>
      </c>
      <c r="L3487" s="47">
        <v>2422.79</v>
      </c>
      <c r="M3487" s="247" t="s">
        <v>352</v>
      </c>
    </row>
    <row r="3488" spans="1:13" ht="15" customHeight="1" outlineLevel="1">
      <c r="A3488" s="189"/>
      <c r="B3488" s="189"/>
      <c r="C3488" s="190"/>
      <c r="D3488" s="184"/>
      <c r="E3488" s="184"/>
      <c r="F3488" s="25">
        <v>45474</v>
      </c>
      <c r="G3488" s="25">
        <v>45657</v>
      </c>
      <c r="H3488" s="194"/>
      <c r="I3488" s="126"/>
      <c r="J3488" s="126"/>
      <c r="K3488" s="47">
        <v>35.06</v>
      </c>
      <c r="L3488" s="47">
        <v>2723.22</v>
      </c>
      <c r="M3488" s="248"/>
    </row>
    <row r="3489" spans="1:13" ht="15" customHeight="1" outlineLevel="1">
      <c r="A3489" s="188" t="s">
        <v>58</v>
      </c>
      <c r="B3489" s="188" t="s">
        <v>116</v>
      </c>
      <c r="C3489" s="190"/>
      <c r="D3489" s="185">
        <v>45279</v>
      </c>
      <c r="E3489" s="185" t="s">
        <v>796</v>
      </c>
      <c r="F3489" s="24">
        <v>45292</v>
      </c>
      <c r="G3489" s="24">
        <v>45473</v>
      </c>
      <c r="H3489" s="192"/>
      <c r="I3489" s="50">
        <v>37.69</v>
      </c>
      <c r="J3489" s="47">
        <v>2284.75</v>
      </c>
      <c r="K3489" s="126"/>
      <c r="L3489" s="126"/>
      <c r="M3489" s="249"/>
    </row>
    <row r="3490" spans="1:13" ht="15" customHeight="1" outlineLevel="1">
      <c r="A3490" s="190"/>
      <c r="B3490" s="190"/>
      <c r="C3490" s="190"/>
      <c r="D3490" s="185"/>
      <c r="E3490" s="185"/>
      <c r="F3490" s="113">
        <v>45474</v>
      </c>
      <c r="G3490" s="113">
        <v>45657</v>
      </c>
      <c r="H3490" s="194"/>
      <c r="I3490" s="50">
        <v>40.76</v>
      </c>
      <c r="J3490" s="47">
        <v>2964.75</v>
      </c>
      <c r="K3490" s="126"/>
      <c r="L3490" s="126"/>
      <c r="M3490" s="250"/>
    </row>
    <row r="3491" spans="1:13" ht="15" customHeight="1" outlineLevel="1">
      <c r="A3491" s="190"/>
      <c r="B3491" s="190"/>
      <c r="C3491" s="190"/>
      <c r="D3491" s="182">
        <v>45280</v>
      </c>
      <c r="E3491" s="182" t="s">
        <v>792</v>
      </c>
      <c r="F3491" s="112">
        <v>45292</v>
      </c>
      <c r="G3491" s="112">
        <v>45473</v>
      </c>
      <c r="H3491" s="192"/>
      <c r="I3491" s="126"/>
      <c r="J3491" s="126"/>
      <c r="K3491" s="47">
        <v>31.19</v>
      </c>
      <c r="L3491" s="47">
        <v>2317.46</v>
      </c>
      <c r="M3491" s="247" t="s">
        <v>345</v>
      </c>
    </row>
    <row r="3492" spans="1:13" ht="15" customHeight="1" outlineLevel="1">
      <c r="A3492" s="190"/>
      <c r="B3492" s="190"/>
      <c r="C3492" s="190"/>
      <c r="D3492" s="183"/>
      <c r="E3492" s="183"/>
      <c r="F3492" s="25">
        <v>45474</v>
      </c>
      <c r="G3492" s="25">
        <v>45657</v>
      </c>
      <c r="H3492" s="193"/>
      <c r="I3492" s="126"/>
      <c r="J3492" s="126"/>
      <c r="K3492" s="47">
        <v>35.06</v>
      </c>
      <c r="L3492" s="47">
        <v>2604.8200000000002</v>
      </c>
      <c r="M3492" s="248"/>
    </row>
    <row r="3493" spans="1:13" ht="15" customHeight="1" outlineLevel="1">
      <c r="A3493" s="190"/>
      <c r="B3493" s="190"/>
      <c r="C3493" s="190"/>
      <c r="D3493" s="183"/>
      <c r="E3493" s="183"/>
      <c r="F3493" s="112">
        <v>45292</v>
      </c>
      <c r="G3493" s="112">
        <v>45473</v>
      </c>
      <c r="H3493" s="193"/>
      <c r="I3493" s="126"/>
      <c r="J3493" s="126"/>
      <c r="K3493" s="47">
        <v>31.19</v>
      </c>
      <c r="L3493" s="47">
        <v>2538.16</v>
      </c>
      <c r="M3493" s="247" t="s">
        <v>346</v>
      </c>
    </row>
    <row r="3494" spans="1:13" ht="15" customHeight="1" outlineLevel="1">
      <c r="A3494" s="190"/>
      <c r="B3494" s="190"/>
      <c r="C3494" s="190"/>
      <c r="D3494" s="183"/>
      <c r="E3494" s="183"/>
      <c r="F3494" s="25">
        <v>45474</v>
      </c>
      <c r="G3494" s="25">
        <v>45657</v>
      </c>
      <c r="H3494" s="193"/>
      <c r="I3494" s="126"/>
      <c r="J3494" s="126"/>
      <c r="K3494" s="47">
        <v>35.06</v>
      </c>
      <c r="L3494" s="47">
        <v>2852.89</v>
      </c>
      <c r="M3494" s="248"/>
    </row>
    <row r="3495" spans="1:13" ht="15" customHeight="1" outlineLevel="1">
      <c r="A3495" s="190"/>
      <c r="B3495" s="190"/>
      <c r="C3495" s="190"/>
      <c r="D3495" s="183"/>
      <c r="E3495" s="183"/>
      <c r="F3495" s="112">
        <v>45292</v>
      </c>
      <c r="G3495" s="112">
        <v>45473</v>
      </c>
      <c r="H3495" s="193"/>
      <c r="I3495" s="126"/>
      <c r="J3495" s="126"/>
      <c r="K3495" s="47">
        <v>31.19</v>
      </c>
      <c r="L3495" s="47">
        <v>2160.87</v>
      </c>
      <c r="M3495" s="247" t="s">
        <v>347</v>
      </c>
    </row>
    <row r="3496" spans="1:13" ht="15" customHeight="1" outlineLevel="1">
      <c r="A3496" s="190"/>
      <c r="B3496" s="190"/>
      <c r="C3496" s="190"/>
      <c r="D3496" s="183"/>
      <c r="E3496" s="183"/>
      <c r="F3496" s="25">
        <v>45474</v>
      </c>
      <c r="G3496" s="25">
        <v>45657</v>
      </c>
      <c r="H3496" s="193"/>
      <c r="I3496" s="126"/>
      <c r="J3496" s="126"/>
      <c r="K3496" s="47">
        <v>35.06</v>
      </c>
      <c r="L3496" s="47">
        <v>2428.8200000000002</v>
      </c>
      <c r="M3496" s="248"/>
    </row>
    <row r="3497" spans="1:13" ht="15" customHeight="1" outlineLevel="1">
      <c r="A3497" s="190"/>
      <c r="B3497" s="190"/>
      <c r="C3497" s="190"/>
      <c r="D3497" s="183"/>
      <c r="E3497" s="183"/>
      <c r="F3497" s="112">
        <v>45292</v>
      </c>
      <c r="G3497" s="112">
        <v>45473</v>
      </c>
      <c r="H3497" s="193"/>
      <c r="I3497" s="126"/>
      <c r="J3497" s="126"/>
      <c r="K3497" s="47">
        <v>31.19</v>
      </c>
      <c r="L3497" s="47">
        <v>2317.4499999999998</v>
      </c>
      <c r="M3497" s="247" t="s">
        <v>348</v>
      </c>
    </row>
    <row r="3498" spans="1:13" ht="15" customHeight="1" outlineLevel="1">
      <c r="A3498" s="190"/>
      <c r="B3498" s="190"/>
      <c r="C3498" s="190"/>
      <c r="D3498" s="183"/>
      <c r="E3498" s="183"/>
      <c r="F3498" s="25">
        <v>45474</v>
      </c>
      <c r="G3498" s="25">
        <v>45657</v>
      </c>
      <c r="H3498" s="193"/>
      <c r="I3498" s="126"/>
      <c r="J3498" s="126"/>
      <c r="K3498" s="47">
        <v>35.06</v>
      </c>
      <c r="L3498" s="47">
        <v>2604.8200000000002</v>
      </c>
      <c r="M3498" s="248"/>
    </row>
    <row r="3499" spans="1:13" ht="15" customHeight="1" outlineLevel="1">
      <c r="A3499" s="190"/>
      <c r="B3499" s="190"/>
      <c r="C3499" s="190"/>
      <c r="D3499" s="183"/>
      <c r="E3499" s="183"/>
      <c r="F3499" s="112">
        <v>45292</v>
      </c>
      <c r="G3499" s="112">
        <v>45473</v>
      </c>
      <c r="H3499" s="193"/>
      <c r="I3499" s="126"/>
      <c r="J3499" s="126"/>
      <c r="K3499" s="47">
        <v>31.19</v>
      </c>
      <c r="L3499" s="47">
        <v>2422.8000000000002</v>
      </c>
      <c r="M3499" s="247" t="s">
        <v>349</v>
      </c>
    </row>
    <row r="3500" spans="1:13" ht="15" customHeight="1" outlineLevel="1">
      <c r="A3500" s="190"/>
      <c r="B3500" s="190"/>
      <c r="C3500" s="190"/>
      <c r="D3500" s="183"/>
      <c r="E3500" s="183"/>
      <c r="F3500" s="25">
        <v>45474</v>
      </c>
      <c r="G3500" s="25">
        <v>45657</v>
      </c>
      <c r="H3500" s="193"/>
      <c r="I3500" s="126"/>
      <c r="J3500" s="126"/>
      <c r="K3500" s="47">
        <v>35.06</v>
      </c>
      <c r="L3500" s="47">
        <v>2723.22</v>
      </c>
      <c r="M3500" s="248"/>
    </row>
    <row r="3501" spans="1:13" ht="15" customHeight="1" outlineLevel="1">
      <c r="A3501" s="190"/>
      <c r="B3501" s="190"/>
      <c r="C3501" s="190"/>
      <c r="D3501" s="183"/>
      <c r="E3501" s="183"/>
      <c r="F3501" s="112">
        <v>45292</v>
      </c>
      <c r="G3501" s="112">
        <v>45473</v>
      </c>
      <c r="H3501" s="193"/>
      <c r="I3501" s="126"/>
      <c r="J3501" s="126"/>
      <c r="K3501" s="47">
        <v>31.19</v>
      </c>
      <c r="L3501" s="47">
        <v>2621.4</v>
      </c>
      <c r="M3501" s="247" t="s">
        <v>350</v>
      </c>
    </row>
    <row r="3502" spans="1:13" ht="15" customHeight="1" outlineLevel="1">
      <c r="A3502" s="190"/>
      <c r="B3502" s="190"/>
      <c r="C3502" s="190"/>
      <c r="D3502" s="183"/>
      <c r="E3502" s="183"/>
      <c r="F3502" s="25">
        <v>45474</v>
      </c>
      <c r="G3502" s="25">
        <v>45657</v>
      </c>
      <c r="H3502" s="193"/>
      <c r="I3502" s="126"/>
      <c r="J3502" s="126"/>
      <c r="K3502" s="47">
        <v>35.06</v>
      </c>
      <c r="L3502" s="47">
        <v>2946.45</v>
      </c>
      <c r="M3502" s="248"/>
    </row>
    <row r="3503" spans="1:13" ht="15" customHeight="1" outlineLevel="1">
      <c r="A3503" s="190"/>
      <c r="B3503" s="190"/>
      <c r="C3503" s="190"/>
      <c r="D3503" s="183"/>
      <c r="E3503" s="183"/>
      <c r="F3503" s="112">
        <v>45292</v>
      </c>
      <c r="G3503" s="112">
        <v>45473</v>
      </c>
      <c r="H3503" s="193"/>
      <c r="I3503" s="126"/>
      <c r="J3503" s="126"/>
      <c r="K3503" s="47">
        <v>31.19</v>
      </c>
      <c r="L3503" s="47">
        <v>2220.89</v>
      </c>
      <c r="M3503" s="247" t="s">
        <v>351</v>
      </c>
    </row>
    <row r="3504" spans="1:13" ht="15" customHeight="1" outlineLevel="1">
      <c r="A3504" s="190"/>
      <c r="B3504" s="190"/>
      <c r="C3504" s="190"/>
      <c r="D3504" s="183"/>
      <c r="E3504" s="183"/>
      <c r="F3504" s="25">
        <v>45474</v>
      </c>
      <c r="G3504" s="25">
        <v>45657</v>
      </c>
      <c r="H3504" s="193"/>
      <c r="I3504" s="126"/>
      <c r="J3504" s="126"/>
      <c r="K3504" s="47">
        <v>35.06</v>
      </c>
      <c r="L3504" s="47">
        <v>2496.2800000000002</v>
      </c>
      <c r="M3504" s="248"/>
    </row>
    <row r="3505" spans="1:13" ht="15" customHeight="1" outlineLevel="1">
      <c r="A3505" s="190"/>
      <c r="B3505" s="190"/>
      <c r="C3505" s="190"/>
      <c r="D3505" s="183"/>
      <c r="E3505" s="183"/>
      <c r="F3505" s="112">
        <v>45292</v>
      </c>
      <c r="G3505" s="112">
        <v>45473</v>
      </c>
      <c r="H3505" s="193"/>
      <c r="I3505" s="126"/>
      <c r="J3505" s="126"/>
      <c r="K3505" s="47">
        <v>31.19</v>
      </c>
      <c r="L3505" s="47">
        <v>2422.79</v>
      </c>
      <c r="M3505" s="247" t="s">
        <v>352</v>
      </c>
    </row>
    <row r="3506" spans="1:13" ht="15" customHeight="1" outlineLevel="1">
      <c r="A3506" s="189"/>
      <c r="B3506" s="189"/>
      <c r="C3506" s="190"/>
      <c r="D3506" s="184"/>
      <c r="E3506" s="184"/>
      <c r="F3506" s="25">
        <v>45474</v>
      </c>
      <c r="G3506" s="25">
        <v>45657</v>
      </c>
      <c r="H3506" s="194"/>
      <c r="I3506" s="126"/>
      <c r="J3506" s="126"/>
      <c r="K3506" s="47">
        <v>35.06</v>
      </c>
      <c r="L3506" s="47">
        <v>2723.22</v>
      </c>
      <c r="M3506" s="248"/>
    </row>
    <row r="3507" spans="1:13" ht="15" customHeight="1" outlineLevel="1">
      <c r="A3507" s="188" t="s">
        <v>58</v>
      </c>
      <c r="B3507" s="188" t="s">
        <v>120</v>
      </c>
      <c r="C3507" s="190"/>
      <c r="D3507" s="185">
        <v>45279</v>
      </c>
      <c r="E3507" s="185" t="s">
        <v>796</v>
      </c>
      <c r="F3507" s="24">
        <v>45292</v>
      </c>
      <c r="G3507" s="24">
        <v>45473</v>
      </c>
      <c r="H3507" s="192"/>
      <c r="I3507" s="50">
        <v>37.69</v>
      </c>
      <c r="J3507" s="47">
        <v>2284.75</v>
      </c>
      <c r="K3507" s="126"/>
      <c r="L3507" s="126"/>
      <c r="M3507" s="249"/>
    </row>
    <row r="3508" spans="1:13" ht="15" customHeight="1" outlineLevel="1">
      <c r="A3508" s="190"/>
      <c r="B3508" s="190"/>
      <c r="C3508" s="190"/>
      <c r="D3508" s="185"/>
      <c r="E3508" s="185"/>
      <c r="F3508" s="113">
        <v>45474</v>
      </c>
      <c r="G3508" s="113">
        <v>45657</v>
      </c>
      <c r="H3508" s="194"/>
      <c r="I3508" s="50">
        <v>40.76</v>
      </c>
      <c r="J3508" s="47">
        <v>2964.75</v>
      </c>
      <c r="K3508" s="126"/>
      <c r="L3508" s="126"/>
      <c r="M3508" s="250"/>
    </row>
    <row r="3509" spans="1:13" ht="15" customHeight="1" outlineLevel="1">
      <c r="A3509" s="190"/>
      <c r="B3509" s="190"/>
      <c r="C3509" s="190"/>
      <c r="D3509" s="182">
        <v>45280</v>
      </c>
      <c r="E3509" s="182" t="s">
        <v>792</v>
      </c>
      <c r="F3509" s="112">
        <v>45292</v>
      </c>
      <c r="G3509" s="112">
        <v>45473</v>
      </c>
      <c r="H3509" s="192"/>
      <c r="I3509" s="126"/>
      <c r="J3509" s="126"/>
      <c r="K3509" s="47">
        <v>31.19</v>
      </c>
      <c r="L3509" s="47">
        <v>2317.46</v>
      </c>
      <c r="M3509" s="247" t="s">
        <v>345</v>
      </c>
    </row>
    <row r="3510" spans="1:13" ht="15" customHeight="1" outlineLevel="1">
      <c r="A3510" s="190"/>
      <c r="B3510" s="190"/>
      <c r="C3510" s="190"/>
      <c r="D3510" s="183"/>
      <c r="E3510" s="183"/>
      <c r="F3510" s="25">
        <v>45474</v>
      </c>
      <c r="G3510" s="25">
        <v>45657</v>
      </c>
      <c r="H3510" s="193"/>
      <c r="I3510" s="126"/>
      <c r="J3510" s="126"/>
      <c r="K3510" s="47">
        <v>35.06</v>
      </c>
      <c r="L3510" s="47">
        <v>2604.8200000000002</v>
      </c>
      <c r="M3510" s="248"/>
    </row>
    <row r="3511" spans="1:13" ht="15" customHeight="1" outlineLevel="1">
      <c r="A3511" s="190"/>
      <c r="B3511" s="190"/>
      <c r="C3511" s="190"/>
      <c r="D3511" s="183"/>
      <c r="E3511" s="183"/>
      <c r="F3511" s="112">
        <v>45292</v>
      </c>
      <c r="G3511" s="112">
        <v>45473</v>
      </c>
      <c r="H3511" s="193"/>
      <c r="I3511" s="126"/>
      <c r="J3511" s="126"/>
      <c r="K3511" s="47">
        <v>31.19</v>
      </c>
      <c r="L3511" s="47">
        <v>2538.16</v>
      </c>
      <c r="M3511" s="247" t="s">
        <v>346</v>
      </c>
    </row>
    <row r="3512" spans="1:13" ht="15" customHeight="1" outlineLevel="1">
      <c r="A3512" s="190"/>
      <c r="B3512" s="190"/>
      <c r="C3512" s="190"/>
      <c r="D3512" s="183"/>
      <c r="E3512" s="183"/>
      <c r="F3512" s="25">
        <v>45474</v>
      </c>
      <c r="G3512" s="25">
        <v>45657</v>
      </c>
      <c r="H3512" s="193"/>
      <c r="I3512" s="126"/>
      <c r="J3512" s="126"/>
      <c r="K3512" s="47">
        <v>35.06</v>
      </c>
      <c r="L3512" s="47">
        <v>2852.89</v>
      </c>
      <c r="M3512" s="248"/>
    </row>
    <row r="3513" spans="1:13" ht="15" customHeight="1" outlineLevel="1">
      <c r="A3513" s="190"/>
      <c r="B3513" s="190"/>
      <c r="C3513" s="190"/>
      <c r="D3513" s="183"/>
      <c r="E3513" s="183"/>
      <c r="F3513" s="112">
        <v>45292</v>
      </c>
      <c r="G3513" s="112">
        <v>45473</v>
      </c>
      <c r="H3513" s="193"/>
      <c r="I3513" s="126"/>
      <c r="J3513" s="126"/>
      <c r="K3513" s="47">
        <v>31.19</v>
      </c>
      <c r="L3513" s="47">
        <v>2160.87</v>
      </c>
      <c r="M3513" s="247" t="s">
        <v>347</v>
      </c>
    </row>
    <row r="3514" spans="1:13" ht="15" customHeight="1" outlineLevel="1">
      <c r="A3514" s="190"/>
      <c r="B3514" s="190"/>
      <c r="C3514" s="190"/>
      <c r="D3514" s="183"/>
      <c r="E3514" s="183"/>
      <c r="F3514" s="25">
        <v>45474</v>
      </c>
      <c r="G3514" s="25">
        <v>45657</v>
      </c>
      <c r="H3514" s="193"/>
      <c r="I3514" s="126"/>
      <c r="J3514" s="126"/>
      <c r="K3514" s="47">
        <v>35.06</v>
      </c>
      <c r="L3514" s="47">
        <v>2428.8200000000002</v>
      </c>
      <c r="M3514" s="248"/>
    </row>
    <row r="3515" spans="1:13" ht="15" customHeight="1" outlineLevel="1">
      <c r="A3515" s="190"/>
      <c r="B3515" s="190"/>
      <c r="C3515" s="190"/>
      <c r="D3515" s="183"/>
      <c r="E3515" s="183"/>
      <c r="F3515" s="112">
        <v>45292</v>
      </c>
      <c r="G3515" s="112">
        <v>45473</v>
      </c>
      <c r="H3515" s="193"/>
      <c r="I3515" s="126"/>
      <c r="J3515" s="126"/>
      <c r="K3515" s="47">
        <v>31.19</v>
      </c>
      <c r="L3515" s="47">
        <v>2317.4499999999998</v>
      </c>
      <c r="M3515" s="247" t="s">
        <v>348</v>
      </c>
    </row>
    <row r="3516" spans="1:13" ht="15" customHeight="1" outlineLevel="1">
      <c r="A3516" s="190"/>
      <c r="B3516" s="190"/>
      <c r="C3516" s="190"/>
      <c r="D3516" s="183"/>
      <c r="E3516" s="183"/>
      <c r="F3516" s="25">
        <v>45474</v>
      </c>
      <c r="G3516" s="25">
        <v>45657</v>
      </c>
      <c r="H3516" s="193"/>
      <c r="I3516" s="126"/>
      <c r="J3516" s="126"/>
      <c r="K3516" s="47">
        <v>35.06</v>
      </c>
      <c r="L3516" s="47">
        <v>2604.8200000000002</v>
      </c>
      <c r="M3516" s="248"/>
    </row>
    <row r="3517" spans="1:13" ht="15" customHeight="1" outlineLevel="1">
      <c r="A3517" s="190"/>
      <c r="B3517" s="190"/>
      <c r="C3517" s="190"/>
      <c r="D3517" s="183"/>
      <c r="E3517" s="183"/>
      <c r="F3517" s="112">
        <v>45292</v>
      </c>
      <c r="G3517" s="112">
        <v>45473</v>
      </c>
      <c r="H3517" s="193"/>
      <c r="I3517" s="126"/>
      <c r="J3517" s="126"/>
      <c r="K3517" s="47">
        <v>31.19</v>
      </c>
      <c r="L3517" s="47">
        <v>2422.8000000000002</v>
      </c>
      <c r="M3517" s="247" t="s">
        <v>349</v>
      </c>
    </row>
    <row r="3518" spans="1:13" ht="15" customHeight="1" outlineLevel="1">
      <c r="A3518" s="190"/>
      <c r="B3518" s="190"/>
      <c r="C3518" s="190"/>
      <c r="D3518" s="183"/>
      <c r="E3518" s="183"/>
      <c r="F3518" s="25">
        <v>45474</v>
      </c>
      <c r="G3518" s="25">
        <v>45657</v>
      </c>
      <c r="H3518" s="193"/>
      <c r="I3518" s="126"/>
      <c r="J3518" s="126"/>
      <c r="K3518" s="47">
        <v>35.06</v>
      </c>
      <c r="L3518" s="47">
        <v>2723.22</v>
      </c>
      <c r="M3518" s="248"/>
    </row>
    <row r="3519" spans="1:13" ht="15" customHeight="1" outlineLevel="1">
      <c r="A3519" s="190"/>
      <c r="B3519" s="190"/>
      <c r="C3519" s="190"/>
      <c r="D3519" s="183"/>
      <c r="E3519" s="183"/>
      <c r="F3519" s="112">
        <v>45292</v>
      </c>
      <c r="G3519" s="112">
        <v>45473</v>
      </c>
      <c r="H3519" s="193"/>
      <c r="I3519" s="126"/>
      <c r="J3519" s="126"/>
      <c r="K3519" s="47">
        <v>31.19</v>
      </c>
      <c r="L3519" s="47">
        <v>2621.4</v>
      </c>
      <c r="M3519" s="247" t="s">
        <v>350</v>
      </c>
    </row>
    <row r="3520" spans="1:13" ht="15" customHeight="1" outlineLevel="1">
      <c r="A3520" s="190"/>
      <c r="B3520" s="190"/>
      <c r="C3520" s="190"/>
      <c r="D3520" s="183"/>
      <c r="E3520" s="183"/>
      <c r="F3520" s="25">
        <v>45474</v>
      </c>
      <c r="G3520" s="25">
        <v>45657</v>
      </c>
      <c r="H3520" s="193"/>
      <c r="I3520" s="126"/>
      <c r="J3520" s="126"/>
      <c r="K3520" s="47">
        <v>35.06</v>
      </c>
      <c r="L3520" s="47">
        <v>2946.45</v>
      </c>
      <c r="M3520" s="248"/>
    </row>
    <row r="3521" spans="1:13" ht="15" customHeight="1" outlineLevel="1">
      <c r="A3521" s="190"/>
      <c r="B3521" s="190"/>
      <c r="C3521" s="190"/>
      <c r="D3521" s="183"/>
      <c r="E3521" s="183"/>
      <c r="F3521" s="112">
        <v>45292</v>
      </c>
      <c r="G3521" s="112">
        <v>45473</v>
      </c>
      <c r="H3521" s="193"/>
      <c r="I3521" s="126"/>
      <c r="J3521" s="126"/>
      <c r="K3521" s="47">
        <v>31.19</v>
      </c>
      <c r="L3521" s="47">
        <v>2220.89</v>
      </c>
      <c r="M3521" s="247" t="s">
        <v>351</v>
      </c>
    </row>
    <row r="3522" spans="1:13" ht="15" customHeight="1" outlineLevel="1">
      <c r="A3522" s="190"/>
      <c r="B3522" s="190"/>
      <c r="C3522" s="190"/>
      <c r="D3522" s="183"/>
      <c r="E3522" s="183"/>
      <c r="F3522" s="25">
        <v>45474</v>
      </c>
      <c r="G3522" s="25">
        <v>45657</v>
      </c>
      <c r="H3522" s="193"/>
      <c r="I3522" s="126"/>
      <c r="J3522" s="126"/>
      <c r="K3522" s="47">
        <v>35.06</v>
      </c>
      <c r="L3522" s="47">
        <v>2496.2800000000002</v>
      </c>
      <c r="M3522" s="248"/>
    </row>
    <row r="3523" spans="1:13" ht="15" customHeight="1" outlineLevel="1">
      <c r="A3523" s="190"/>
      <c r="B3523" s="190"/>
      <c r="C3523" s="190"/>
      <c r="D3523" s="183"/>
      <c r="E3523" s="183"/>
      <c r="F3523" s="112">
        <v>45292</v>
      </c>
      <c r="G3523" s="112">
        <v>45473</v>
      </c>
      <c r="H3523" s="193"/>
      <c r="I3523" s="126"/>
      <c r="J3523" s="126"/>
      <c r="K3523" s="47">
        <v>31.19</v>
      </c>
      <c r="L3523" s="47">
        <v>2422.79</v>
      </c>
      <c r="M3523" s="247" t="s">
        <v>352</v>
      </c>
    </row>
    <row r="3524" spans="1:13" ht="15" customHeight="1" outlineLevel="1">
      <c r="A3524" s="189"/>
      <c r="B3524" s="189"/>
      <c r="C3524" s="190"/>
      <c r="D3524" s="184"/>
      <c r="E3524" s="184"/>
      <c r="F3524" s="25">
        <v>45474</v>
      </c>
      <c r="G3524" s="25">
        <v>45657</v>
      </c>
      <c r="H3524" s="194"/>
      <c r="I3524" s="126"/>
      <c r="J3524" s="126"/>
      <c r="K3524" s="47">
        <v>35.06</v>
      </c>
      <c r="L3524" s="47">
        <v>2723.22</v>
      </c>
      <c r="M3524" s="248"/>
    </row>
    <row r="3525" spans="1:13" ht="15" customHeight="1" outlineLevel="1">
      <c r="A3525" s="188" t="s">
        <v>58</v>
      </c>
      <c r="B3525" s="188" t="s">
        <v>121</v>
      </c>
      <c r="C3525" s="190"/>
      <c r="D3525" s="185">
        <v>45279</v>
      </c>
      <c r="E3525" s="185" t="s">
        <v>796</v>
      </c>
      <c r="F3525" s="24">
        <v>45292</v>
      </c>
      <c r="G3525" s="24">
        <v>45473</v>
      </c>
      <c r="H3525" s="192"/>
      <c r="I3525" s="50">
        <v>37.69</v>
      </c>
      <c r="J3525" s="47">
        <v>2284.75</v>
      </c>
      <c r="K3525" s="126"/>
      <c r="L3525" s="126"/>
      <c r="M3525" s="249"/>
    </row>
    <row r="3526" spans="1:13" ht="15" customHeight="1" outlineLevel="1">
      <c r="A3526" s="190"/>
      <c r="B3526" s="190"/>
      <c r="C3526" s="190"/>
      <c r="D3526" s="185"/>
      <c r="E3526" s="185"/>
      <c r="F3526" s="113">
        <v>45474</v>
      </c>
      <c r="G3526" s="113">
        <v>45657</v>
      </c>
      <c r="H3526" s="194"/>
      <c r="I3526" s="50">
        <v>40.76</v>
      </c>
      <c r="J3526" s="47">
        <v>2964.75</v>
      </c>
      <c r="K3526" s="126"/>
      <c r="L3526" s="126"/>
      <c r="M3526" s="250"/>
    </row>
    <row r="3527" spans="1:13" ht="15" customHeight="1" outlineLevel="1">
      <c r="A3527" s="190"/>
      <c r="B3527" s="190"/>
      <c r="C3527" s="190"/>
      <c r="D3527" s="182">
        <v>45280</v>
      </c>
      <c r="E3527" s="182" t="s">
        <v>792</v>
      </c>
      <c r="F3527" s="112">
        <v>45292</v>
      </c>
      <c r="G3527" s="112">
        <v>45473</v>
      </c>
      <c r="H3527" s="192"/>
      <c r="I3527" s="126"/>
      <c r="J3527" s="126"/>
      <c r="K3527" s="47">
        <v>31.19</v>
      </c>
      <c r="L3527" s="47">
        <v>2317.46</v>
      </c>
      <c r="M3527" s="247" t="s">
        <v>345</v>
      </c>
    </row>
    <row r="3528" spans="1:13" ht="15" customHeight="1" outlineLevel="1">
      <c r="A3528" s="190"/>
      <c r="B3528" s="190"/>
      <c r="C3528" s="190"/>
      <c r="D3528" s="183"/>
      <c r="E3528" s="183"/>
      <c r="F3528" s="25">
        <v>45474</v>
      </c>
      <c r="G3528" s="25">
        <v>45657</v>
      </c>
      <c r="H3528" s="193"/>
      <c r="I3528" s="126"/>
      <c r="J3528" s="126"/>
      <c r="K3528" s="47">
        <v>35.06</v>
      </c>
      <c r="L3528" s="47">
        <v>2604.8200000000002</v>
      </c>
      <c r="M3528" s="248"/>
    </row>
    <row r="3529" spans="1:13" ht="15" customHeight="1" outlineLevel="1">
      <c r="A3529" s="190"/>
      <c r="B3529" s="190"/>
      <c r="C3529" s="190"/>
      <c r="D3529" s="183"/>
      <c r="E3529" s="183"/>
      <c r="F3529" s="112">
        <v>45292</v>
      </c>
      <c r="G3529" s="112">
        <v>45473</v>
      </c>
      <c r="H3529" s="193"/>
      <c r="I3529" s="126"/>
      <c r="J3529" s="126"/>
      <c r="K3529" s="47">
        <v>31.19</v>
      </c>
      <c r="L3529" s="47">
        <v>2538.16</v>
      </c>
      <c r="M3529" s="247" t="s">
        <v>346</v>
      </c>
    </row>
    <row r="3530" spans="1:13" ht="15" customHeight="1" outlineLevel="1">
      <c r="A3530" s="190"/>
      <c r="B3530" s="190"/>
      <c r="C3530" s="190"/>
      <c r="D3530" s="183"/>
      <c r="E3530" s="183"/>
      <c r="F3530" s="25">
        <v>45474</v>
      </c>
      <c r="G3530" s="25">
        <v>45657</v>
      </c>
      <c r="H3530" s="193"/>
      <c r="I3530" s="126"/>
      <c r="J3530" s="126"/>
      <c r="K3530" s="47">
        <v>35.06</v>
      </c>
      <c r="L3530" s="47">
        <v>2852.89</v>
      </c>
      <c r="M3530" s="248"/>
    </row>
    <row r="3531" spans="1:13" ht="15" customHeight="1" outlineLevel="1">
      <c r="A3531" s="190"/>
      <c r="B3531" s="190"/>
      <c r="C3531" s="190"/>
      <c r="D3531" s="183"/>
      <c r="E3531" s="183"/>
      <c r="F3531" s="112">
        <v>45292</v>
      </c>
      <c r="G3531" s="112">
        <v>45473</v>
      </c>
      <c r="H3531" s="193"/>
      <c r="I3531" s="126"/>
      <c r="J3531" s="126"/>
      <c r="K3531" s="47">
        <v>31.19</v>
      </c>
      <c r="L3531" s="47">
        <v>2160.87</v>
      </c>
      <c r="M3531" s="247" t="s">
        <v>347</v>
      </c>
    </row>
    <row r="3532" spans="1:13" ht="15" customHeight="1" outlineLevel="1">
      <c r="A3532" s="190"/>
      <c r="B3532" s="190"/>
      <c r="C3532" s="190"/>
      <c r="D3532" s="183"/>
      <c r="E3532" s="183"/>
      <c r="F3532" s="25">
        <v>45474</v>
      </c>
      <c r="G3532" s="25">
        <v>45657</v>
      </c>
      <c r="H3532" s="193"/>
      <c r="I3532" s="126"/>
      <c r="J3532" s="126"/>
      <c r="K3532" s="47">
        <v>35.06</v>
      </c>
      <c r="L3532" s="47">
        <v>2428.8200000000002</v>
      </c>
      <c r="M3532" s="248"/>
    </row>
    <row r="3533" spans="1:13" ht="15" customHeight="1" outlineLevel="1">
      <c r="A3533" s="190"/>
      <c r="B3533" s="190"/>
      <c r="C3533" s="190"/>
      <c r="D3533" s="183"/>
      <c r="E3533" s="183"/>
      <c r="F3533" s="112">
        <v>45292</v>
      </c>
      <c r="G3533" s="112">
        <v>45473</v>
      </c>
      <c r="H3533" s="193"/>
      <c r="I3533" s="126"/>
      <c r="J3533" s="126"/>
      <c r="K3533" s="47">
        <v>31.19</v>
      </c>
      <c r="L3533" s="47">
        <v>2317.4499999999998</v>
      </c>
      <c r="M3533" s="247" t="s">
        <v>348</v>
      </c>
    </row>
    <row r="3534" spans="1:13" ht="15" customHeight="1" outlineLevel="1">
      <c r="A3534" s="190"/>
      <c r="B3534" s="190"/>
      <c r="C3534" s="190"/>
      <c r="D3534" s="183"/>
      <c r="E3534" s="183"/>
      <c r="F3534" s="25">
        <v>45474</v>
      </c>
      <c r="G3534" s="25">
        <v>45657</v>
      </c>
      <c r="H3534" s="193"/>
      <c r="I3534" s="126"/>
      <c r="J3534" s="126"/>
      <c r="K3534" s="47">
        <v>35.06</v>
      </c>
      <c r="L3534" s="47">
        <v>2604.8200000000002</v>
      </c>
      <c r="M3534" s="248"/>
    </row>
    <row r="3535" spans="1:13" ht="15" customHeight="1" outlineLevel="1">
      <c r="A3535" s="190"/>
      <c r="B3535" s="190"/>
      <c r="C3535" s="190"/>
      <c r="D3535" s="183"/>
      <c r="E3535" s="183"/>
      <c r="F3535" s="112">
        <v>45292</v>
      </c>
      <c r="G3535" s="112">
        <v>45473</v>
      </c>
      <c r="H3535" s="193"/>
      <c r="I3535" s="126"/>
      <c r="J3535" s="126"/>
      <c r="K3535" s="47">
        <v>31.19</v>
      </c>
      <c r="L3535" s="47">
        <v>2422.8000000000002</v>
      </c>
      <c r="M3535" s="247" t="s">
        <v>349</v>
      </c>
    </row>
    <row r="3536" spans="1:13" ht="15" customHeight="1" outlineLevel="1">
      <c r="A3536" s="190"/>
      <c r="B3536" s="190"/>
      <c r="C3536" s="190"/>
      <c r="D3536" s="183"/>
      <c r="E3536" s="183"/>
      <c r="F3536" s="25">
        <v>45474</v>
      </c>
      <c r="G3536" s="25">
        <v>45657</v>
      </c>
      <c r="H3536" s="193"/>
      <c r="I3536" s="126"/>
      <c r="J3536" s="126"/>
      <c r="K3536" s="47">
        <v>35.06</v>
      </c>
      <c r="L3536" s="47">
        <v>2723.22</v>
      </c>
      <c r="M3536" s="248"/>
    </row>
    <row r="3537" spans="1:13" ht="15" customHeight="1" outlineLevel="1">
      <c r="A3537" s="190"/>
      <c r="B3537" s="190"/>
      <c r="C3537" s="190"/>
      <c r="D3537" s="183"/>
      <c r="E3537" s="183"/>
      <c r="F3537" s="112">
        <v>45292</v>
      </c>
      <c r="G3537" s="112">
        <v>45473</v>
      </c>
      <c r="H3537" s="193"/>
      <c r="I3537" s="126"/>
      <c r="J3537" s="126"/>
      <c r="K3537" s="47">
        <v>31.19</v>
      </c>
      <c r="L3537" s="47">
        <v>2621.4</v>
      </c>
      <c r="M3537" s="247" t="s">
        <v>350</v>
      </c>
    </row>
    <row r="3538" spans="1:13" ht="15" customHeight="1" outlineLevel="1">
      <c r="A3538" s="190"/>
      <c r="B3538" s="190"/>
      <c r="C3538" s="190"/>
      <c r="D3538" s="183"/>
      <c r="E3538" s="183"/>
      <c r="F3538" s="25">
        <v>45474</v>
      </c>
      <c r="G3538" s="25">
        <v>45657</v>
      </c>
      <c r="H3538" s="193"/>
      <c r="I3538" s="126"/>
      <c r="J3538" s="126"/>
      <c r="K3538" s="47">
        <v>35.06</v>
      </c>
      <c r="L3538" s="47">
        <v>2946.45</v>
      </c>
      <c r="M3538" s="248"/>
    </row>
    <row r="3539" spans="1:13" ht="15" customHeight="1" outlineLevel="1">
      <c r="A3539" s="190"/>
      <c r="B3539" s="190"/>
      <c r="C3539" s="190"/>
      <c r="D3539" s="183"/>
      <c r="E3539" s="183"/>
      <c r="F3539" s="112">
        <v>45292</v>
      </c>
      <c r="G3539" s="112">
        <v>45473</v>
      </c>
      <c r="H3539" s="193"/>
      <c r="I3539" s="126"/>
      <c r="J3539" s="126"/>
      <c r="K3539" s="47">
        <v>31.19</v>
      </c>
      <c r="L3539" s="47">
        <v>2220.89</v>
      </c>
      <c r="M3539" s="247" t="s">
        <v>351</v>
      </c>
    </row>
    <row r="3540" spans="1:13" ht="15" customHeight="1" outlineLevel="1">
      <c r="A3540" s="190"/>
      <c r="B3540" s="190"/>
      <c r="C3540" s="190"/>
      <c r="D3540" s="183"/>
      <c r="E3540" s="183"/>
      <c r="F3540" s="25">
        <v>45474</v>
      </c>
      <c r="G3540" s="25">
        <v>45657</v>
      </c>
      <c r="H3540" s="193"/>
      <c r="I3540" s="126"/>
      <c r="J3540" s="126"/>
      <c r="K3540" s="47">
        <v>35.06</v>
      </c>
      <c r="L3540" s="47">
        <v>2496.2800000000002</v>
      </c>
      <c r="M3540" s="248"/>
    </row>
    <row r="3541" spans="1:13" ht="15" customHeight="1" outlineLevel="1">
      <c r="A3541" s="190"/>
      <c r="B3541" s="190"/>
      <c r="C3541" s="190"/>
      <c r="D3541" s="183"/>
      <c r="E3541" s="183"/>
      <c r="F3541" s="112">
        <v>45292</v>
      </c>
      <c r="G3541" s="112">
        <v>45473</v>
      </c>
      <c r="H3541" s="193"/>
      <c r="I3541" s="126"/>
      <c r="J3541" s="126"/>
      <c r="K3541" s="47">
        <v>31.19</v>
      </c>
      <c r="L3541" s="47">
        <v>2422.79</v>
      </c>
      <c r="M3541" s="247" t="s">
        <v>352</v>
      </c>
    </row>
    <row r="3542" spans="1:13" ht="15" customHeight="1" outlineLevel="1">
      <c r="A3542" s="189"/>
      <c r="B3542" s="189"/>
      <c r="C3542" s="190"/>
      <c r="D3542" s="184"/>
      <c r="E3542" s="184"/>
      <c r="F3542" s="25">
        <v>45474</v>
      </c>
      <c r="G3542" s="25">
        <v>45657</v>
      </c>
      <c r="H3542" s="194"/>
      <c r="I3542" s="126"/>
      <c r="J3542" s="126"/>
      <c r="K3542" s="47">
        <v>35.06</v>
      </c>
      <c r="L3542" s="47">
        <v>2723.22</v>
      </c>
      <c r="M3542" s="248"/>
    </row>
    <row r="3543" spans="1:13" ht="15" customHeight="1" outlineLevel="1">
      <c r="A3543" s="188" t="s">
        <v>58</v>
      </c>
      <c r="B3543" s="188" t="s">
        <v>111</v>
      </c>
      <c r="C3543" s="190"/>
      <c r="D3543" s="185">
        <v>45279</v>
      </c>
      <c r="E3543" s="185" t="s">
        <v>796</v>
      </c>
      <c r="F3543" s="24">
        <v>45292</v>
      </c>
      <c r="G3543" s="24">
        <v>45473</v>
      </c>
      <c r="H3543" s="192"/>
      <c r="I3543" s="50">
        <v>37.69</v>
      </c>
      <c r="J3543" s="47">
        <v>2284.75</v>
      </c>
      <c r="K3543" s="126"/>
      <c r="L3543" s="126"/>
      <c r="M3543" s="249"/>
    </row>
    <row r="3544" spans="1:13" ht="15" customHeight="1" outlineLevel="1">
      <c r="A3544" s="190"/>
      <c r="B3544" s="190"/>
      <c r="C3544" s="190"/>
      <c r="D3544" s="185"/>
      <c r="E3544" s="185"/>
      <c r="F3544" s="113">
        <v>45474</v>
      </c>
      <c r="G3544" s="113">
        <v>45657</v>
      </c>
      <c r="H3544" s="194"/>
      <c r="I3544" s="50">
        <v>40.76</v>
      </c>
      <c r="J3544" s="47">
        <v>2964.75</v>
      </c>
      <c r="K3544" s="126"/>
      <c r="L3544" s="126"/>
      <c r="M3544" s="250"/>
    </row>
    <row r="3545" spans="1:13" ht="15" customHeight="1" outlineLevel="1">
      <c r="A3545" s="190"/>
      <c r="B3545" s="190"/>
      <c r="C3545" s="190"/>
      <c r="D3545" s="182">
        <v>45280</v>
      </c>
      <c r="E3545" s="182" t="s">
        <v>792</v>
      </c>
      <c r="F3545" s="112">
        <v>45292</v>
      </c>
      <c r="G3545" s="112">
        <v>45473</v>
      </c>
      <c r="H3545" s="192"/>
      <c r="I3545" s="126"/>
      <c r="J3545" s="126"/>
      <c r="K3545" s="47">
        <v>21.93</v>
      </c>
      <c r="L3545" s="47">
        <v>1638.59</v>
      </c>
      <c r="M3545" s="247" t="s">
        <v>345</v>
      </c>
    </row>
    <row r="3546" spans="1:13" ht="15" customHeight="1" outlineLevel="1">
      <c r="A3546" s="190"/>
      <c r="B3546" s="190"/>
      <c r="C3546" s="190"/>
      <c r="D3546" s="183"/>
      <c r="E3546" s="183"/>
      <c r="F3546" s="25">
        <v>45474</v>
      </c>
      <c r="G3546" s="25">
        <v>45657</v>
      </c>
      <c r="H3546" s="193"/>
      <c r="I3546" s="126"/>
      <c r="J3546" s="126"/>
      <c r="K3546" s="47">
        <v>25.22</v>
      </c>
      <c r="L3546" s="47">
        <v>1884.38</v>
      </c>
      <c r="M3546" s="248"/>
    </row>
    <row r="3547" spans="1:13" ht="15" customHeight="1" outlineLevel="1">
      <c r="A3547" s="190"/>
      <c r="B3547" s="190"/>
      <c r="C3547" s="190"/>
      <c r="D3547" s="183"/>
      <c r="E3547" s="183"/>
      <c r="F3547" s="112">
        <v>45292</v>
      </c>
      <c r="G3547" s="112">
        <v>45473</v>
      </c>
      <c r="H3547" s="193"/>
      <c r="I3547" s="126"/>
      <c r="J3547" s="126"/>
      <c r="K3547" s="47">
        <v>21.93</v>
      </c>
      <c r="L3547" s="47">
        <v>1794.63</v>
      </c>
      <c r="M3547" s="247" t="s">
        <v>346</v>
      </c>
    </row>
    <row r="3548" spans="1:13" ht="15" customHeight="1" outlineLevel="1">
      <c r="A3548" s="190"/>
      <c r="B3548" s="190"/>
      <c r="C3548" s="190"/>
      <c r="D3548" s="183"/>
      <c r="E3548" s="183"/>
      <c r="F3548" s="25">
        <v>45474</v>
      </c>
      <c r="G3548" s="25">
        <v>45657</v>
      </c>
      <c r="H3548" s="193"/>
      <c r="I3548" s="126"/>
      <c r="J3548" s="126"/>
      <c r="K3548" s="47">
        <v>25.22</v>
      </c>
      <c r="L3548" s="47">
        <v>2063.83</v>
      </c>
      <c r="M3548" s="248"/>
    </row>
    <row r="3549" spans="1:13" ht="15" customHeight="1" outlineLevel="1">
      <c r="A3549" s="190"/>
      <c r="B3549" s="190"/>
      <c r="C3549" s="190"/>
      <c r="D3549" s="183"/>
      <c r="E3549" s="183"/>
      <c r="F3549" s="112">
        <v>45292</v>
      </c>
      <c r="G3549" s="112">
        <v>45473</v>
      </c>
      <c r="H3549" s="193"/>
      <c r="I3549" s="126"/>
      <c r="J3549" s="126"/>
      <c r="K3549" s="47">
        <v>21.93</v>
      </c>
      <c r="L3549" s="47">
        <v>1527.86</v>
      </c>
      <c r="M3549" s="247" t="s">
        <v>347</v>
      </c>
    </row>
    <row r="3550" spans="1:13" ht="15" customHeight="1" outlineLevel="1">
      <c r="A3550" s="190"/>
      <c r="B3550" s="190"/>
      <c r="C3550" s="190"/>
      <c r="D3550" s="183"/>
      <c r="E3550" s="183"/>
      <c r="F3550" s="25">
        <v>45474</v>
      </c>
      <c r="G3550" s="25">
        <v>45657</v>
      </c>
      <c r="H3550" s="193"/>
      <c r="I3550" s="126"/>
      <c r="J3550" s="126"/>
      <c r="K3550" s="47">
        <v>25.22</v>
      </c>
      <c r="L3550" s="47">
        <v>1757.04</v>
      </c>
      <c r="M3550" s="248"/>
    </row>
    <row r="3551" spans="1:13" ht="15" customHeight="1" outlineLevel="1">
      <c r="A3551" s="190"/>
      <c r="B3551" s="190"/>
      <c r="C3551" s="190"/>
      <c r="D3551" s="183"/>
      <c r="E3551" s="183"/>
      <c r="F3551" s="112">
        <v>45292</v>
      </c>
      <c r="G3551" s="112">
        <v>45473</v>
      </c>
      <c r="H3551" s="193"/>
      <c r="I3551" s="126"/>
      <c r="J3551" s="126"/>
      <c r="K3551" s="47">
        <v>21.93</v>
      </c>
      <c r="L3551" s="47">
        <v>1638.58</v>
      </c>
      <c r="M3551" s="247" t="s">
        <v>348</v>
      </c>
    </row>
    <row r="3552" spans="1:13" ht="15" customHeight="1" outlineLevel="1">
      <c r="A3552" s="190"/>
      <c r="B3552" s="190"/>
      <c r="C3552" s="190"/>
      <c r="D3552" s="183"/>
      <c r="E3552" s="183"/>
      <c r="F3552" s="25">
        <v>45474</v>
      </c>
      <c r="G3552" s="25">
        <v>45657</v>
      </c>
      <c r="H3552" s="193"/>
      <c r="I3552" s="126"/>
      <c r="J3552" s="126"/>
      <c r="K3552" s="47">
        <v>25.22</v>
      </c>
      <c r="L3552" s="47">
        <v>1884.38</v>
      </c>
      <c r="M3552" s="248"/>
    </row>
    <row r="3553" spans="1:13" ht="15" customHeight="1" outlineLevel="1">
      <c r="A3553" s="190"/>
      <c r="B3553" s="190"/>
      <c r="C3553" s="190"/>
      <c r="D3553" s="183"/>
      <c r="E3553" s="183"/>
      <c r="F3553" s="112">
        <v>45292</v>
      </c>
      <c r="G3553" s="112">
        <v>45473</v>
      </c>
      <c r="H3553" s="193"/>
      <c r="I3553" s="126"/>
      <c r="J3553" s="126"/>
      <c r="K3553" s="47">
        <v>21.93</v>
      </c>
      <c r="L3553" s="47">
        <v>1713.07</v>
      </c>
      <c r="M3553" s="247" t="s">
        <v>349</v>
      </c>
    </row>
    <row r="3554" spans="1:13" ht="15" customHeight="1" outlineLevel="1">
      <c r="A3554" s="190"/>
      <c r="B3554" s="190"/>
      <c r="C3554" s="190"/>
      <c r="D3554" s="183"/>
      <c r="E3554" s="183"/>
      <c r="F3554" s="25">
        <v>45474</v>
      </c>
      <c r="G3554" s="25">
        <v>45657</v>
      </c>
      <c r="H3554" s="193"/>
      <c r="I3554" s="126"/>
      <c r="J3554" s="126"/>
      <c r="K3554" s="47">
        <v>25.22</v>
      </c>
      <c r="L3554" s="47">
        <v>1970.03</v>
      </c>
      <c r="M3554" s="248"/>
    </row>
    <row r="3555" spans="1:13" ht="15" customHeight="1" outlineLevel="1">
      <c r="A3555" s="190"/>
      <c r="B3555" s="190"/>
      <c r="C3555" s="190"/>
      <c r="D3555" s="183"/>
      <c r="E3555" s="183"/>
      <c r="F3555" s="112">
        <v>45292</v>
      </c>
      <c r="G3555" s="112">
        <v>45473</v>
      </c>
      <c r="H3555" s="193"/>
      <c r="I3555" s="126"/>
      <c r="J3555" s="126"/>
      <c r="K3555" s="47">
        <v>21.93</v>
      </c>
      <c r="L3555" s="47">
        <v>1853.48</v>
      </c>
      <c r="M3555" s="247" t="s">
        <v>350</v>
      </c>
    </row>
    <row r="3556" spans="1:13" ht="15" customHeight="1" outlineLevel="1">
      <c r="A3556" s="190"/>
      <c r="B3556" s="190"/>
      <c r="C3556" s="190"/>
      <c r="D3556" s="183"/>
      <c r="E3556" s="183"/>
      <c r="F3556" s="25">
        <v>45474</v>
      </c>
      <c r="G3556" s="25">
        <v>45657</v>
      </c>
      <c r="H3556" s="193"/>
      <c r="I3556" s="126"/>
      <c r="J3556" s="126"/>
      <c r="K3556" s="47">
        <v>25.22</v>
      </c>
      <c r="L3556" s="47">
        <v>2131.5</v>
      </c>
      <c r="M3556" s="248"/>
    </row>
    <row r="3557" spans="1:13" ht="15" customHeight="1" outlineLevel="1">
      <c r="A3557" s="190"/>
      <c r="B3557" s="190"/>
      <c r="C3557" s="190"/>
      <c r="D3557" s="183"/>
      <c r="E3557" s="183"/>
      <c r="F3557" s="112">
        <v>45292</v>
      </c>
      <c r="G3557" s="112">
        <v>45473</v>
      </c>
      <c r="H3557" s="193"/>
      <c r="I3557" s="126"/>
      <c r="J3557" s="126"/>
      <c r="K3557" s="47">
        <v>21.93</v>
      </c>
      <c r="L3557" s="47">
        <v>1570.31</v>
      </c>
      <c r="M3557" s="247" t="s">
        <v>351</v>
      </c>
    </row>
    <row r="3558" spans="1:13" ht="15" customHeight="1" outlineLevel="1">
      <c r="A3558" s="190"/>
      <c r="B3558" s="190"/>
      <c r="C3558" s="190"/>
      <c r="D3558" s="183"/>
      <c r="E3558" s="183"/>
      <c r="F3558" s="25">
        <v>45474</v>
      </c>
      <c r="G3558" s="25">
        <v>45657</v>
      </c>
      <c r="H3558" s="193"/>
      <c r="I3558" s="126"/>
      <c r="J3558" s="126"/>
      <c r="K3558" s="47">
        <v>25.22</v>
      </c>
      <c r="L3558" s="47">
        <v>1805.86</v>
      </c>
      <c r="M3558" s="248"/>
    </row>
    <row r="3559" spans="1:13" ht="15" customHeight="1" outlineLevel="1">
      <c r="A3559" s="190"/>
      <c r="B3559" s="190"/>
      <c r="C3559" s="190"/>
      <c r="D3559" s="183"/>
      <c r="E3559" s="183"/>
      <c r="F3559" s="112">
        <v>45292</v>
      </c>
      <c r="G3559" s="112">
        <v>45473</v>
      </c>
      <c r="H3559" s="193"/>
      <c r="I3559" s="126"/>
      <c r="J3559" s="126"/>
      <c r="K3559" s="47">
        <v>21.93</v>
      </c>
      <c r="L3559" s="47">
        <v>1713.07</v>
      </c>
      <c r="M3559" s="247" t="s">
        <v>352</v>
      </c>
    </row>
    <row r="3560" spans="1:13" ht="15" customHeight="1" outlineLevel="1">
      <c r="A3560" s="189"/>
      <c r="B3560" s="189"/>
      <c r="C3560" s="190"/>
      <c r="D3560" s="184"/>
      <c r="E3560" s="184"/>
      <c r="F3560" s="25">
        <v>45474</v>
      </c>
      <c r="G3560" s="25">
        <v>45657</v>
      </c>
      <c r="H3560" s="194"/>
      <c r="I3560" s="126"/>
      <c r="J3560" s="126"/>
      <c r="K3560" s="47">
        <v>25.22</v>
      </c>
      <c r="L3560" s="47">
        <v>1970.03</v>
      </c>
      <c r="M3560" s="248"/>
    </row>
    <row r="3561" spans="1:13" ht="15" customHeight="1" outlineLevel="1">
      <c r="A3561" s="188" t="s">
        <v>58</v>
      </c>
      <c r="B3561" s="188" t="s">
        <v>119</v>
      </c>
      <c r="C3561" s="190"/>
      <c r="D3561" s="185">
        <v>45279</v>
      </c>
      <c r="E3561" s="185" t="s">
        <v>796</v>
      </c>
      <c r="F3561" s="24">
        <v>45292</v>
      </c>
      <c r="G3561" s="24">
        <v>45473</v>
      </c>
      <c r="H3561" s="192"/>
      <c r="I3561" s="50">
        <v>37.69</v>
      </c>
      <c r="J3561" s="47">
        <v>2284.75</v>
      </c>
      <c r="K3561" s="126"/>
      <c r="L3561" s="126"/>
      <c r="M3561" s="249"/>
    </row>
    <row r="3562" spans="1:13" ht="15" customHeight="1" outlineLevel="1">
      <c r="A3562" s="190"/>
      <c r="B3562" s="190"/>
      <c r="C3562" s="190"/>
      <c r="D3562" s="185"/>
      <c r="E3562" s="185"/>
      <c r="F3562" s="113">
        <v>45474</v>
      </c>
      <c r="G3562" s="113">
        <v>45657</v>
      </c>
      <c r="H3562" s="194"/>
      <c r="I3562" s="50">
        <v>40.76</v>
      </c>
      <c r="J3562" s="47">
        <v>2964.75</v>
      </c>
      <c r="K3562" s="126"/>
      <c r="L3562" s="126"/>
      <c r="M3562" s="250"/>
    </row>
    <row r="3563" spans="1:13" ht="15" customHeight="1" outlineLevel="1">
      <c r="A3563" s="190"/>
      <c r="B3563" s="190"/>
      <c r="C3563" s="190"/>
      <c r="D3563" s="182">
        <v>45280</v>
      </c>
      <c r="E3563" s="182" t="s">
        <v>792</v>
      </c>
      <c r="F3563" s="112">
        <v>45292</v>
      </c>
      <c r="G3563" s="112">
        <v>45473</v>
      </c>
      <c r="H3563" s="192"/>
      <c r="I3563" s="126"/>
      <c r="J3563" s="126"/>
      <c r="K3563" s="47">
        <v>31.19</v>
      </c>
      <c r="L3563" s="47">
        <v>2317.46</v>
      </c>
      <c r="M3563" s="247" t="s">
        <v>345</v>
      </c>
    </row>
    <row r="3564" spans="1:13" ht="15" customHeight="1" outlineLevel="1">
      <c r="A3564" s="190"/>
      <c r="B3564" s="190"/>
      <c r="C3564" s="190"/>
      <c r="D3564" s="183"/>
      <c r="E3564" s="183"/>
      <c r="F3564" s="25">
        <v>45474</v>
      </c>
      <c r="G3564" s="25">
        <v>45657</v>
      </c>
      <c r="H3564" s="193"/>
      <c r="I3564" s="126"/>
      <c r="J3564" s="126"/>
      <c r="K3564" s="47">
        <v>35.06</v>
      </c>
      <c r="L3564" s="47">
        <v>2604.8200000000002</v>
      </c>
      <c r="M3564" s="248"/>
    </row>
    <row r="3565" spans="1:13" ht="15" customHeight="1" outlineLevel="1">
      <c r="A3565" s="190"/>
      <c r="B3565" s="190"/>
      <c r="C3565" s="190"/>
      <c r="D3565" s="183"/>
      <c r="E3565" s="183"/>
      <c r="F3565" s="112">
        <v>45292</v>
      </c>
      <c r="G3565" s="112">
        <v>45473</v>
      </c>
      <c r="H3565" s="193"/>
      <c r="I3565" s="126"/>
      <c r="J3565" s="126"/>
      <c r="K3565" s="47">
        <v>31.19</v>
      </c>
      <c r="L3565" s="47">
        <v>2538.16</v>
      </c>
      <c r="M3565" s="247" t="s">
        <v>346</v>
      </c>
    </row>
    <row r="3566" spans="1:13" ht="15" customHeight="1" outlineLevel="1">
      <c r="A3566" s="190"/>
      <c r="B3566" s="190"/>
      <c r="C3566" s="190"/>
      <c r="D3566" s="183"/>
      <c r="E3566" s="183"/>
      <c r="F3566" s="25">
        <v>45474</v>
      </c>
      <c r="G3566" s="25">
        <v>45657</v>
      </c>
      <c r="H3566" s="193"/>
      <c r="I3566" s="126"/>
      <c r="J3566" s="126"/>
      <c r="K3566" s="47">
        <v>35.06</v>
      </c>
      <c r="L3566" s="47">
        <v>2852.89</v>
      </c>
      <c r="M3566" s="248"/>
    </row>
    <row r="3567" spans="1:13" ht="15" customHeight="1" outlineLevel="1">
      <c r="A3567" s="190"/>
      <c r="B3567" s="190"/>
      <c r="C3567" s="190"/>
      <c r="D3567" s="183"/>
      <c r="E3567" s="183"/>
      <c r="F3567" s="112">
        <v>45292</v>
      </c>
      <c r="G3567" s="112">
        <v>45473</v>
      </c>
      <c r="H3567" s="193"/>
      <c r="I3567" s="126"/>
      <c r="J3567" s="126"/>
      <c r="K3567" s="47">
        <v>31.19</v>
      </c>
      <c r="L3567" s="47">
        <v>2160.87</v>
      </c>
      <c r="M3567" s="247" t="s">
        <v>347</v>
      </c>
    </row>
    <row r="3568" spans="1:13" ht="15" customHeight="1" outlineLevel="1">
      <c r="A3568" s="190"/>
      <c r="B3568" s="190"/>
      <c r="C3568" s="190"/>
      <c r="D3568" s="183"/>
      <c r="E3568" s="183"/>
      <c r="F3568" s="25">
        <v>45474</v>
      </c>
      <c r="G3568" s="25">
        <v>45657</v>
      </c>
      <c r="H3568" s="193"/>
      <c r="I3568" s="126"/>
      <c r="J3568" s="126"/>
      <c r="K3568" s="47">
        <v>35.06</v>
      </c>
      <c r="L3568" s="47">
        <v>2428.8200000000002</v>
      </c>
      <c r="M3568" s="248"/>
    </row>
    <row r="3569" spans="1:13" ht="15" customHeight="1" outlineLevel="1">
      <c r="A3569" s="190"/>
      <c r="B3569" s="190"/>
      <c r="C3569" s="190"/>
      <c r="D3569" s="183"/>
      <c r="E3569" s="183"/>
      <c r="F3569" s="112">
        <v>45292</v>
      </c>
      <c r="G3569" s="112">
        <v>45473</v>
      </c>
      <c r="H3569" s="193"/>
      <c r="I3569" s="126"/>
      <c r="J3569" s="126"/>
      <c r="K3569" s="47">
        <v>31.19</v>
      </c>
      <c r="L3569" s="47">
        <v>2317.4499999999998</v>
      </c>
      <c r="M3569" s="247" t="s">
        <v>348</v>
      </c>
    </row>
    <row r="3570" spans="1:13" ht="15" customHeight="1" outlineLevel="1">
      <c r="A3570" s="190"/>
      <c r="B3570" s="190"/>
      <c r="C3570" s="190"/>
      <c r="D3570" s="183"/>
      <c r="E3570" s="183"/>
      <c r="F3570" s="25">
        <v>45474</v>
      </c>
      <c r="G3570" s="25">
        <v>45657</v>
      </c>
      <c r="H3570" s="193"/>
      <c r="I3570" s="126"/>
      <c r="J3570" s="126"/>
      <c r="K3570" s="47">
        <v>35.06</v>
      </c>
      <c r="L3570" s="47">
        <v>2604.8200000000002</v>
      </c>
      <c r="M3570" s="248"/>
    </row>
    <row r="3571" spans="1:13" ht="15" customHeight="1" outlineLevel="1">
      <c r="A3571" s="190"/>
      <c r="B3571" s="190"/>
      <c r="C3571" s="190"/>
      <c r="D3571" s="183"/>
      <c r="E3571" s="183"/>
      <c r="F3571" s="112">
        <v>45292</v>
      </c>
      <c r="G3571" s="112">
        <v>45473</v>
      </c>
      <c r="H3571" s="193"/>
      <c r="I3571" s="126"/>
      <c r="J3571" s="126"/>
      <c r="K3571" s="47">
        <v>31.19</v>
      </c>
      <c r="L3571" s="47">
        <v>2422.8000000000002</v>
      </c>
      <c r="M3571" s="247" t="s">
        <v>349</v>
      </c>
    </row>
    <row r="3572" spans="1:13" ht="15" customHeight="1" outlineLevel="1">
      <c r="A3572" s="190"/>
      <c r="B3572" s="190"/>
      <c r="C3572" s="190"/>
      <c r="D3572" s="183"/>
      <c r="E3572" s="183"/>
      <c r="F3572" s="25">
        <v>45474</v>
      </c>
      <c r="G3572" s="25">
        <v>45657</v>
      </c>
      <c r="H3572" s="193"/>
      <c r="I3572" s="126"/>
      <c r="J3572" s="126"/>
      <c r="K3572" s="47">
        <v>35.06</v>
      </c>
      <c r="L3572" s="47">
        <v>2723.22</v>
      </c>
      <c r="M3572" s="248"/>
    </row>
    <row r="3573" spans="1:13" ht="15" customHeight="1" outlineLevel="1">
      <c r="A3573" s="190"/>
      <c r="B3573" s="190"/>
      <c r="C3573" s="190"/>
      <c r="D3573" s="183"/>
      <c r="E3573" s="183"/>
      <c r="F3573" s="112">
        <v>45292</v>
      </c>
      <c r="G3573" s="112">
        <v>45473</v>
      </c>
      <c r="H3573" s="193"/>
      <c r="I3573" s="126"/>
      <c r="J3573" s="126"/>
      <c r="K3573" s="47">
        <v>31.19</v>
      </c>
      <c r="L3573" s="47">
        <v>2621.4</v>
      </c>
      <c r="M3573" s="247" t="s">
        <v>350</v>
      </c>
    </row>
    <row r="3574" spans="1:13" ht="15" customHeight="1" outlineLevel="1">
      <c r="A3574" s="190"/>
      <c r="B3574" s="190"/>
      <c r="C3574" s="190"/>
      <c r="D3574" s="183"/>
      <c r="E3574" s="183"/>
      <c r="F3574" s="25">
        <v>45474</v>
      </c>
      <c r="G3574" s="25">
        <v>45657</v>
      </c>
      <c r="H3574" s="193"/>
      <c r="I3574" s="126"/>
      <c r="J3574" s="126"/>
      <c r="K3574" s="47">
        <v>35.06</v>
      </c>
      <c r="L3574" s="47">
        <v>2946.45</v>
      </c>
      <c r="M3574" s="248"/>
    </row>
    <row r="3575" spans="1:13" ht="15" customHeight="1" outlineLevel="1">
      <c r="A3575" s="190"/>
      <c r="B3575" s="190"/>
      <c r="C3575" s="190"/>
      <c r="D3575" s="183"/>
      <c r="E3575" s="183"/>
      <c r="F3575" s="112">
        <v>45292</v>
      </c>
      <c r="G3575" s="112">
        <v>45473</v>
      </c>
      <c r="H3575" s="193"/>
      <c r="I3575" s="126"/>
      <c r="J3575" s="126"/>
      <c r="K3575" s="47">
        <v>31.19</v>
      </c>
      <c r="L3575" s="47">
        <v>2220.89</v>
      </c>
      <c r="M3575" s="247" t="s">
        <v>351</v>
      </c>
    </row>
    <row r="3576" spans="1:13" ht="15" customHeight="1" outlineLevel="1">
      <c r="A3576" s="190"/>
      <c r="B3576" s="190"/>
      <c r="C3576" s="190"/>
      <c r="D3576" s="183"/>
      <c r="E3576" s="183"/>
      <c r="F3576" s="25">
        <v>45474</v>
      </c>
      <c r="G3576" s="25">
        <v>45657</v>
      </c>
      <c r="H3576" s="193"/>
      <c r="I3576" s="126"/>
      <c r="J3576" s="126"/>
      <c r="K3576" s="47">
        <v>35.06</v>
      </c>
      <c r="L3576" s="47">
        <v>2496.2800000000002</v>
      </c>
      <c r="M3576" s="248"/>
    </row>
    <row r="3577" spans="1:13" ht="15" customHeight="1" outlineLevel="1">
      <c r="A3577" s="190"/>
      <c r="B3577" s="190"/>
      <c r="C3577" s="190"/>
      <c r="D3577" s="183"/>
      <c r="E3577" s="183"/>
      <c r="F3577" s="112">
        <v>45292</v>
      </c>
      <c r="G3577" s="112">
        <v>45473</v>
      </c>
      <c r="H3577" s="193"/>
      <c r="I3577" s="126"/>
      <c r="J3577" s="126"/>
      <c r="K3577" s="47">
        <v>31.19</v>
      </c>
      <c r="L3577" s="47">
        <v>2422.79</v>
      </c>
      <c r="M3577" s="247" t="s">
        <v>352</v>
      </c>
    </row>
    <row r="3578" spans="1:13" ht="15" customHeight="1" outlineLevel="1">
      <c r="A3578" s="189"/>
      <c r="B3578" s="189"/>
      <c r="C3578" s="190"/>
      <c r="D3578" s="184"/>
      <c r="E3578" s="184"/>
      <c r="F3578" s="25">
        <v>45474</v>
      </c>
      <c r="G3578" s="25">
        <v>45657</v>
      </c>
      <c r="H3578" s="194"/>
      <c r="I3578" s="126"/>
      <c r="J3578" s="126"/>
      <c r="K3578" s="47">
        <v>35.06</v>
      </c>
      <c r="L3578" s="47">
        <v>2723.22</v>
      </c>
      <c r="M3578" s="248"/>
    </row>
    <row r="3579" spans="1:13" ht="15" customHeight="1" outlineLevel="1">
      <c r="A3579" s="188" t="s">
        <v>58</v>
      </c>
      <c r="B3579" s="188" t="s">
        <v>117</v>
      </c>
      <c r="C3579" s="190"/>
      <c r="D3579" s="185">
        <v>45279</v>
      </c>
      <c r="E3579" s="185" t="s">
        <v>796</v>
      </c>
      <c r="F3579" s="24">
        <v>45292</v>
      </c>
      <c r="G3579" s="24">
        <v>45473</v>
      </c>
      <c r="H3579" s="192"/>
      <c r="I3579" s="50">
        <v>37.69</v>
      </c>
      <c r="J3579" s="47">
        <v>2284.75</v>
      </c>
      <c r="K3579" s="126"/>
      <c r="L3579" s="126"/>
      <c r="M3579" s="249"/>
    </row>
    <row r="3580" spans="1:13" ht="15" customHeight="1" outlineLevel="1">
      <c r="A3580" s="190"/>
      <c r="B3580" s="190"/>
      <c r="C3580" s="190"/>
      <c r="D3580" s="185"/>
      <c r="E3580" s="185"/>
      <c r="F3580" s="113">
        <v>45474</v>
      </c>
      <c r="G3580" s="113">
        <v>45657</v>
      </c>
      <c r="H3580" s="194"/>
      <c r="I3580" s="50">
        <v>40.76</v>
      </c>
      <c r="J3580" s="47">
        <v>2964.75</v>
      </c>
      <c r="K3580" s="126"/>
      <c r="L3580" s="126"/>
      <c r="M3580" s="250"/>
    </row>
    <row r="3581" spans="1:13" ht="15" customHeight="1" outlineLevel="1">
      <c r="A3581" s="190"/>
      <c r="B3581" s="190"/>
      <c r="C3581" s="190"/>
      <c r="D3581" s="182">
        <v>45280</v>
      </c>
      <c r="E3581" s="182" t="s">
        <v>792</v>
      </c>
      <c r="F3581" s="112">
        <v>45292</v>
      </c>
      <c r="G3581" s="112">
        <v>45473</v>
      </c>
      <c r="H3581" s="192"/>
      <c r="I3581" s="126"/>
      <c r="J3581" s="126"/>
      <c r="K3581" s="47">
        <v>31.19</v>
      </c>
      <c r="L3581" s="47">
        <v>2317.46</v>
      </c>
      <c r="M3581" s="247" t="s">
        <v>345</v>
      </c>
    </row>
    <row r="3582" spans="1:13" ht="15" customHeight="1" outlineLevel="1">
      <c r="A3582" s="190"/>
      <c r="B3582" s="190"/>
      <c r="C3582" s="190"/>
      <c r="D3582" s="183"/>
      <c r="E3582" s="183"/>
      <c r="F3582" s="25">
        <v>45474</v>
      </c>
      <c r="G3582" s="25">
        <v>45657</v>
      </c>
      <c r="H3582" s="193"/>
      <c r="I3582" s="126"/>
      <c r="J3582" s="126"/>
      <c r="K3582" s="47">
        <v>35.06</v>
      </c>
      <c r="L3582" s="47">
        <v>2604.8200000000002</v>
      </c>
      <c r="M3582" s="248"/>
    </row>
    <row r="3583" spans="1:13" ht="15" customHeight="1" outlineLevel="1">
      <c r="A3583" s="190"/>
      <c r="B3583" s="190"/>
      <c r="C3583" s="190"/>
      <c r="D3583" s="183"/>
      <c r="E3583" s="183"/>
      <c r="F3583" s="112">
        <v>45292</v>
      </c>
      <c r="G3583" s="112">
        <v>45473</v>
      </c>
      <c r="H3583" s="193"/>
      <c r="I3583" s="126"/>
      <c r="J3583" s="126"/>
      <c r="K3583" s="47">
        <v>31.19</v>
      </c>
      <c r="L3583" s="47">
        <v>2538.16</v>
      </c>
      <c r="M3583" s="247" t="s">
        <v>346</v>
      </c>
    </row>
    <row r="3584" spans="1:13" ht="15" customHeight="1" outlineLevel="1">
      <c r="A3584" s="190"/>
      <c r="B3584" s="190"/>
      <c r="C3584" s="190"/>
      <c r="D3584" s="183"/>
      <c r="E3584" s="183"/>
      <c r="F3584" s="25">
        <v>45474</v>
      </c>
      <c r="G3584" s="25">
        <v>45657</v>
      </c>
      <c r="H3584" s="193"/>
      <c r="I3584" s="126"/>
      <c r="J3584" s="126"/>
      <c r="K3584" s="47">
        <v>35.06</v>
      </c>
      <c r="L3584" s="47">
        <v>2852.89</v>
      </c>
      <c r="M3584" s="248"/>
    </row>
    <row r="3585" spans="1:13" ht="15" customHeight="1" outlineLevel="1">
      <c r="A3585" s="190"/>
      <c r="B3585" s="190"/>
      <c r="C3585" s="190"/>
      <c r="D3585" s="183"/>
      <c r="E3585" s="183"/>
      <c r="F3585" s="112">
        <v>45292</v>
      </c>
      <c r="G3585" s="112">
        <v>45473</v>
      </c>
      <c r="H3585" s="193"/>
      <c r="I3585" s="126"/>
      <c r="J3585" s="126"/>
      <c r="K3585" s="47">
        <v>31.19</v>
      </c>
      <c r="L3585" s="47">
        <v>2160.87</v>
      </c>
      <c r="M3585" s="247" t="s">
        <v>347</v>
      </c>
    </row>
    <row r="3586" spans="1:13" ht="15" customHeight="1" outlineLevel="1">
      <c r="A3586" s="190"/>
      <c r="B3586" s="190"/>
      <c r="C3586" s="190"/>
      <c r="D3586" s="183"/>
      <c r="E3586" s="183"/>
      <c r="F3586" s="25">
        <v>45474</v>
      </c>
      <c r="G3586" s="25">
        <v>45657</v>
      </c>
      <c r="H3586" s="193"/>
      <c r="I3586" s="126"/>
      <c r="J3586" s="126"/>
      <c r="K3586" s="47">
        <v>35.06</v>
      </c>
      <c r="L3586" s="47">
        <v>2428.8200000000002</v>
      </c>
      <c r="M3586" s="248"/>
    </row>
    <row r="3587" spans="1:13" ht="15" customHeight="1" outlineLevel="1">
      <c r="A3587" s="190"/>
      <c r="B3587" s="190"/>
      <c r="C3587" s="190"/>
      <c r="D3587" s="183"/>
      <c r="E3587" s="183"/>
      <c r="F3587" s="112">
        <v>45292</v>
      </c>
      <c r="G3587" s="112">
        <v>45473</v>
      </c>
      <c r="H3587" s="193"/>
      <c r="I3587" s="126"/>
      <c r="J3587" s="126"/>
      <c r="K3587" s="47">
        <v>31.19</v>
      </c>
      <c r="L3587" s="47">
        <v>2317.4499999999998</v>
      </c>
      <c r="M3587" s="247" t="s">
        <v>348</v>
      </c>
    </row>
    <row r="3588" spans="1:13" ht="15" customHeight="1" outlineLevel="1">
      <c r="A3588" s="190"/>
      <c r="B3588" s="190"/>
      <c r="C3588" s="190"/>
      <c r="D3588" s="183"/>
      <c r="E3588" s="183"/>
      <c r="F3588" s="25">
        <v>45474</v>
      </c>
      <c r="G3588" s="25">
        <v>45657</v>
      </c>
      <c r="H3588" s="193"/>
      <c r="I3588" s="126"/>
      <c r="J3588" s="126"/>
      <c r="K3588" s="47">
        <v>35.06</v>
      </c>
      <c r="L3588" s="47">
        <v>2604.8200000000002</v>
      </c>
      <c r="M3588" s="248"/>
    </row>
    <row r="3589" spans="1:13" ht="15" customHeight="1" outlineLevel="1">
      <c r="A3589" s="190"/>
      <c r="B3589" s="190"/>
      <c r="C3589" s="190"/>
      <c r="D3589" s="183"/>
      <c r="E3589" s="183"/>
      <c r="F3589" s="112">
        <v>45292</v>
      </c>
      <c r="G3589" s="112">
        <v>45473</v>
      </c>
      <c r="H3589" s="193"/>
      <c r="I3589" s="126"/>
      <c r="J3589" s="126"/>
      <c r="K3589" s="47">
        <v>31.19</v>
      </c>
      <c r="L3589" s="47">
        <v>2422.8000000000002</v>
      </c>
      <c r="M3589" s="247" t="s">
        <v>349</v>
      </c>
    </row>
    <row r="3590" spans="1:13" ht="15" customHeight="1" outlineLevel="1">
      <c r="A3590" s="190"/>
      <c r="B3590" s="190"/>
      <c r="C3590" s="190"/>
      <c r="D3590" s="183"/>
      <c r="E3590" s="183"/>
      <c r="F3590" s="25">
        <v>45474</v>
      </c>
      <c r="G3590" s="25">
        <v>45657</v>
      </c>
      <c r="H3590" s="193"/>
      <c r="I3590" s="126"/>
      <c r="J3590" s="126"/>
      <c r="K3590" s="47">
        <v>35.06</v>
      </c>
      <c r="L3590" s="47">
        <v>2723.22</v>
      </c>
      <c r="M3590" s="248"/>
    </row>
    <row r="3591" spans="1:13" ht="15" customHeight="1" outlineLevel="1">
      <c r="A3591" s="190"/>
      <c r="B3591" s="190"/>
      <c r="C3591" s="190"/>
      <c r="D3591" s="183"/>
      <c r="E3591" s="183"/>
      <c r="F3591" s="112">
        <v>45292</v>
      </c>
      <c r="G3591" s="112">
        <v>45473</v>
      </c>
      <c r="H3591" s="193"/>
      <c r="I3591" s="126"/>
      <c r="J3591" s="126"/>
      <c r="K3591" s="47">
        <v>31.19</v>
      </c>
      <c r="L3591" s="47">
        <v>2621.4</v>
      </c>
      <c r="M3591" s="247" t="s">
        <v>350</v>
      </c>
    </row>
    <row r="3592" spans="1:13" ht="15" customHeight="1" outlineLevel="1">
      <c r="A3592" s="190"/>
      <c r="B3592" s="190"/>
      <c r="C3592" s="190"/>
      <c r="D3592" s="183"/>
      <c r="E3592" s="183"/>
      <c r="F3592" s="25">
        <v>45474</v>
      </c>
      <c r="G3592" s="25">
        <v>45657</v>
      </c>
      <c r="H3592" s="193"/>
      <c r="I3592" s="126"/>
      <c r="J3592" s="126"/>
      <c r="K3592" s="47">
        <v>35.06</v>
      </c>
      <c r="L3592" s="47">
        <v>2946.45</v>
      </c>
      <c r="M3592" s="248"/>
    </row>
    <row r="3593" spans="1:13" ht="15" customHeight="1" outlineLevel="1">
      <c r="A3593" s="190"/>
      <c r="B3593" s="190"/>
      <c r="C3593" s="190"/>
      <c r="D3593" s="183"/>
      <c r="E3593" s="183"/>
      <c r="F3593" s="112">
        <v>45292</v>
      </c>
      <c r="G3593" s="112">
        <v>45473</v>
      </c>
      <c r="H3593" s="193"/>
      <c r="I3593" s="126"/>
      <c r="J3593" s="126"/>
      <c r="K3593" s="47">
        <v>31.19</v>
      </c>
      <c r="L3593" s="47">
        <v>2220.89</v>
      </c>
      <c r="M3593" s="247" t="s">
        <v>351</v>
      </c>
    </row>
    <row r="3594" spans="1:13" ht="15" customHeight="1" outlineLevel="1">
      <c r="A3594" s="190"/>
      <c r="B3594" s="190"/>
      <c r="C3594" s="190"/>
      <c r="D3594" s="183"/>
      <c r="E3594" s="183"/>
      <c r="F3594" s="25">
        <v>45474</v>
      </c>
      <c r="G3594" s="25">
        <v>45657</v>
      </c>
      <c r="H3594" s="193"/>
      <c r="I3594" s="126"/>
      <c r="J3594" s="126"/>
      <c r="K3594" s="47">
        <v>35.06</v>
      </c>
      <c r="L3594" s="47">
        <v>2496.2800000000002</v>
      </c>
      <c r="M3594" s="248"/>
    </row>
    <row r="3595" spans="1:13" ht="15" customHeight="1" outlineLevel="1">
      <c r="A3595" s="190"/>
      <c r="B3595" s="190"/>
      <c r="C3595" s="190"/>
      <c r="D3595" s="183"/>
      <c r="E3595" s="183"/>
      <c r="F3595" s="112">
        <v>45292</v>
      </c>
      <c r="G3595" s="112">
        <v>45473</v>
      </c>
      <c r="H3595" s="193"/>
      <c r="I3595" s="126"/>
      <c r="J3595" s="126"/>
      <c r="K3595" s="47">
        <v>31.19</v>
      </c>
      <c r="L3595" s="47">
        <v>2422.79</v>
      </c>
      <c r="M3595" s="247" t="s">
        <v>352</v>
      </c>
    </row>
    <row r="3596" spans="1:13" ht="15" customHeight="1" outlineLevel="1">
      <c r="A3596" s="189"/>
      <c r="B3596" s="189"/>
      <c r="C3596" s="190"/>
      <c r="D3596" s="184"/>
      <c r="E3596" s="184"/>
      <c r="F3596" s="25">
        <v>45474</v>
      </c>
      <c r="G3596" s="25">
        <v>45657</v>
      </c>
      <c r="H3596" s="194"/>
      <c r="I3596" s="126"/>
      <c r="J3596" s="126"/>
      <c r="K3596" s="47">
        <v>35.06</v>
      </c>
      <c r="L3596" s="47">
        <v>2723.22</v>
      </c>
      <c r="M3596" s="248"/>
    </row>
    <row r="3597" spans="1:13">
      <c r="A3597" s="188" t="s">
        <v>58</v>
      </c>
      <c r="B3597" s="188" t="s">
        <v>118</v>
      </c>
      <c r="C3597" s="190"/>
      <c r="D3597" s="185">
        <v>45279</v>
      </c>
      <c r="E3597" s="185" t="s">
        <v>796</v>
      </c>
      <c r="F3597" s="24">
        <v>45292</v>
      </c>
      <c r="G3597" s="24">
        <v>45473</v>
      </c>
      <c r="H3597" s="192"/>
      <c r="I3597" s="50">
        <v>37.69</v>
      </c>
      <c r="J3597" s="47">
        <v>2284.75</v>
      </c>
      <c r="K3597" s="126"/>
      <c r="L3597" s="126"/>
      <c r="M3597" s="249"/>
    </row>
    <row r="3598" spans="1:13">
      <c r="A3598" s="190"/>
      <c r="B3598" s="190"/>
      <c r="C3598" s="190"/>
      <c r="D3598" s="185"/>
      <c r="E3598" s="185"/>
      <c r="F3598" s="113">
        <v>45474</v>
      </c>
      <c r="G3598" s="113">
        <v>45657</v>
      </c>
      <c r="H3598" s="194"/>
      <c r="I3598" s="50">
        <v>40.76</v>
      </c>
      <c r="J3598" s="47">
        <v>2964.75</v>
      </c>
      <c r="K3598" s="126"/>
      <c r="L3598" s="126"/>
      <c r="M3598" s="250"/>
    </row>
    <row r="3599" spans="1:13">
      <c r="A3599" s="190"/>
      <c r="B3599" s="190"/>
      <c r="C3599" s="190"/>
      <c r="D3599" s="182">
        <v>45280</v>
      </c>
      <c r="E3599" s="182" t="s">
        <v>792</v>
      </c>
      <c r="F3599" s="112">
        <v>45292</v>
      </c>
      <c r="G3599" s="112">
        <v>45473</v>
      </c>
      <c r="H3599" s="192"/>
      <c r="I3599" s="126"/>
      <c r="J3599" s="126"/>
      <c r="K3599" s="47">
        <v>31.19</v>
      </c>
      <c r="L3599" s="47">
        <v>2317.46</v>
      </c>
      <c r="M3599" s="247" t="s">
        <v>345</v>
      </c>
    </row>
    <row r="3600" spans="1:13">
      <c r="A3600" s="190"/>
      <c r="B3600" s="190"/>
      <c r="C3600" s="190"/>
      <c r="D3600" s="183"/>
      <c r="E3600" s="183"/>
      <c r="F3600" s="25">
        <v>45474</v>
      </c>
      <c r="G3600" s="25">
        <v>45657</v>
      </c>
      <c r="H3600" s="193"/>
      <c r="I3600" s="126"/>
      <c r="J3600" s="126"/>
      <c r="K3600" s="47">
        <v>35.06</v>
      </c>
      <c r="L3600" s="47">
        <v>2604.8200000000002</v>
      </c>
      <c r="M3600" s="248"/>
    </row>
    <row r="3601" spans="1:13">
      <c r="A3601" s="190"/>
      <c r="B3601" s="190"/>
      <c r="C3601" s="190"/>
      <c r="D3601" s="183"/>
      <c r="E3601" s="183"/>
      <c r="F3601" s="112">
        <v>45292</v>
      </c>
      <c r="G3601" s="112">
        <v>45473</v>
      </c>
      <c r="H3601" s="193"/>
      <c r="I3601" s="126"/>
      <c r="J3601" s="126"/>
      <c r="K3601" s="47">
        <v>31.19</v>
      </c>
      <c r="L3601" s="47">
        <v>2538.16</v>
      </c>
      <c r="M3601" s="247" t="s">
        <v>346</v>
      </c>
    </row>
    <row r="3602" spans="1:13">
      <c r="A3602" s="190"/>
      <c r="B3602" s="190"/>
      <c r="C3602" s="190"/>
      <c r="D3602" s="183"/>
      <c r="E3602" s="183"/>
      <c r="F3602" s="25">
        <v>45474</v>
      </c>
      <c r="G3602" s="25">
        <v>45657</v>
      </c>
      <c r="H3602" s="193"/>
      <c r="I3602" s="126"/>
      <c r="J3602" s="126"/>
      <c r="K3602" s="47">
        <v>35.06</v>
      </c>
      <c r="L3602" s="47">
        <v>2852.89</v>
      </c>
      <c r="M3602" s="248"/>
    </row>
    <row r="3603" spans="1:13">
      <c r="A3603" s="190"/>
      <c r="B3603" s="190"/>
      <c r="C3603" s="190"/>
      <c r="D3603" s="183"/>
      <c r="E3603" s="183"/>
      <c r="F3603" s="112">
        <v>45292</v>
      </c>
      <c r="G3603" s="112">
        <v>45473</v>
      </c>
      <c r="H3603" s="193"/>
      <c r="I3603" s="126"/>
      <c r="J3603" s="126"/>
      <c r="K3603" s="47">
        <v>31.19</v>
      </c>
      <c r="L3603" s="47">
        <v>2160.87</v>
      </c>
      <c r="M3603" s="247" t="s">
        <v>347</v>
      </c>
    </row>
    <row r="3604" spans="1:13">
      <c r="A3604" s="190"/>
      <c r="B3604" s="190"/>
      <c r="C3604" s="190"/>
      <c r="D3604" s="183"/>
      <c r="E3604" s="183"/>
      <c r="F3604" s="25">
        <v>45474</v>
      </c>
      <c r="G3604" s="25">
        <v>45657</v>
      </c>
      <c r="H3604" s="193"/>
      <c r="I3604" s="126"/>
      <c r="J3604" s="126"/>
      <c r="K3604" s="47">
        <v>35.06</v>
      </c>
      <c r="L3604" s="47">
        <v>2428.8200000000002</v>
      </c>
      <c r="M3604" s="248"/>
    </row>
    <row r="3605" spans="1:13">
      <c r="A3605" s="190"/>
      <c r="B3605" s="190"/>
      <c r="C3605" s="190"/>
      <c r="D3605" s="183"/>
      <c r="E3605" s="183"/>
      <c r="F3605" s="112">
        <v>45292</v>
      </c>
      <c r="G3605" s="112">
        <v>45473</v>
      </c>
      <c r="H3605" s="193"/>
      <c r="I3605" s="126"/>
      <c r="J3605" s="126"/>
      <c r="K3605" s="47">
        <v>31.19</v>
      </c>
      <c r="L3605" s="47">
        <v>2317.4499999999998</v>
      </c>
      <c r="M3605" s="247" t="s">
        <v>348</v>
      </c>
    </row>
    <row r="3606" spans="1:13">
      <c r="A3606" s="190"/>
      <c r="B3606" s="190"/>
      <c r="C3606" s="190"/>
      <c r="D3606" s="183"/>
      <c r="E3606" s="183"/>
      <c r="F3606" s="25">
        <v>45474</v>
      </c>
      <c r="G3606" s="25">
        <v>45657</v>
      </c>
      <c r="H3606" s="193"/>
      <c r="I3606" s="126"/>
      <c r="J3606" s="126"/>
      <c r="K3606" s="47">
        <v>35.06</v>
      </c>
      <c r="L3606" s="47">
        <v>2604.8200000000002</v>
      </c>
      <c r="M3606" s="248"/>
    </row>
    <row r="3607" spans="1:13">
      <c r="A3607" s="190"/>
      <c r="B3607" s="190"/>
      <c r="C3607" s="190"/>
      <c r="D3607" s="183"/>
      <c r="E3607" s="183"/>
      <c r="F3607" s="112">
        <v>45292</v>
      </c>
      <c r="G3607" s="112">
        <v>45473</v>
      </c>
      <c r="H3607" s="193"/>
      <c r="I3607" s="126"/>
      <c r="J3607" s="126"/>
      <c r="K3607" s="47">
        <v>31.19</v>
      </c>
      <c r="L3607" s="47">
        <v>2422.8000000000002</v>
      </c>
      <c r="M3607" s="247" t="s">
        <v>349</v>
      </c>
    </row>
    <row r="3608" spans="1:13">
      <c r="A3608" s="190"/>
      <c r="B3608" s="190"/>
      <c r="C3608" s="190"/>
      <c r="D3608" s="183"/>
      <c r="E3608" s="183"/>
      <c r="F3608" s="25">
        <v>45474</v>
      </c>
      <c r="G3608" s="25">
        <v>45657</v>
      </c>
      <c r="H3608" s="193"/>
      <c r="I3608" s="126"/>
      <c r="J3608" s="126"/>
      <c r="K3608" s="47">
        <v>35.06</v>
      </c>
      <c r="L3608" s="47">
        <v>2723.22</v>
      </c>
      <c r="M3608" s="248"/>
    </row>
    <row r="3609" spans="1:13">
      <c r="A3609" s="190"/>
      <c r="B3609" s="190"/>
      <c r="C3609" s="190"/>
      <c r="D3609" s="183"/>
      <c r="E3609" s="183"/>
      <c r="F3609" s="112">
        <v>45292</v>
      </c>
      <c r="G3609" s="112">
        <v>45473</v>
      </c>
      <c r="H3609" s="193"/>
      <c r="I3609" s="126"/>
      <c r="J3609" s="126"/>
      <c r="K3609" s="47">
        <v>31.19</v>
      </c>
      <c r="L3609" s="47">
        <v>2621.4</v>
      </c>
      <c r="M3609" s="247" t="s">
        <v>350</v>
      </c>
    </row>
    <row r="3610" spans="1:13">
      <c r="A3610" s="190"/>
      <c r="B3610" s="190"/>
      <c r="C3610" s="190"/>
      <c r="D3610" s="183"/>
      <c r="E3610" s="183"/>
      <c r="F3610" s="25">
        <v>45474</v>
      </c>
      <c r="G3610" s="25">
        <v>45657</v>
      </c>
      <c r="H3610" s="193"/>
      <c r="I3610" s="126"/>
      <c r="J3610" s="126"/>
      <c r="K3610" s="47">
        <v>35.06</v>
      </c>
      <c r="L3610" s="47">
        <v>2946.45</v>
      </c>
      <c r="M3610" s="248"/>
    </row>
    <row r="3611" spans="1:13">
      <c r="A3611" s="190"/>
      <c r="B3611" s="190"/>
      <c r="C3611" s="190"/>
      <c r="D3611" s="183"/>
      <c r="E3611" s="183"/>
      <c r="F3611" s="112">
        <v>45292</v>
      </c>
      <c r="G3611" s="112">
        <v>45473</v>
      </c>
      <c r="H3611" s="193"/>
      <c r="I3611" s="126"/>
      <c r="J3611" s="126"/>
      <c r="K3611" s="47">
        <v>31.19</v>
      </c>
      <c r="L3611" s="47">
        <v>2220.89</v>
      </c>
      <c r="M3611" s="247" t="s">
        <v>351</v>
      </c>
    </row>
    <row r="3612" spans="1:13">
      <c r="A3612" s="190"/>
      <c r="B3612" s="190"/>
      <c r="C3612" s="190"/>
      <c r="D3612" s="183"/>
      <c r="E3612" s="183"/>
      <c r="F3612" s="25">
        <v>45474</v>
      </c>
      <c r="G3612" s="25">
        <v>45657</v>
      </c>
      <c r="H3612" s="193"/>
      <c r="I3612" s="126"/>
      <c r="J3612" s="126"/>
      <c r="K3612" s="47">
        <v>35.06</v>
      </c>
      <c r="L3612" s="47">
        <v>2496.2800000000002</v>
      </c>
      <c r="M3612" s="248"/>
    </row>
    <row r="3613" spans="1:13">
      <c r="A3613" s="190"/>
      <c r="B3613" s="190"/>
      <c r="C3613" s="190"/>
      <c r="D3613" s="183"/>
      <c r="E3613" s="183"/>
      <c r="F3613" s="112">
        <v>45292</v>
      </c>
      <c r="G3613" s="112">
        <v>45473</v>
      </c>
      <c r="H3613" s="193"/>
      <c r="I3613" s="126"/>
      <c r="J3613" s="126"/>
      <c r="K3613" s="47">
        <v>31.19</v>
      </c>
      <c r="L3613" s="47">
        <v>2422.79</v>
      </c>
      <c r="M3613" s="247" t="s">
        <v>352</v>
      </c>
    </row>
    <row r="3614" spans="1:13">
      <c r="A3614" s="189"/>
      <c r="B3614" s="189"/>
      <c r="C3614" s="189"/>
      <c r="D3614" s="184"/>
      <c r="E3614" s="184"/>
      <c r="F3614" s="25">
        <v>45474</v>
      </c>
      <c r="G3614" s="25">
        <v>45657</v>
      </c>
      <c r="H3614" s="194"/>
      <c r="I3614" s="126"/>
      <c r="J3614" s="126"/>
      <c r="K3614" s="47">
        <v>35.06</v>
      </c>
      <c r="L3614" s="47">
        <v>2723.22</v>
      </c>
      <c r="M3614" s="248"/>
    </row>
  </sheetData>
  <autoFilter ref="A2:M3614">
    <filterColumn colId="3" showButton="0"/>
    <filterColumn colId="8" showButton="0"/>
    <filterColumn colId="10" showButton="0"/>
  </autoFilter>
  <mergeCells count="3619">
    <mergeCell ref="A2733:A2750"/>
    <mergeCell ref="A2751:A2768"/>
    <mergeCell ref="D2904:D2905"/>
    <mergeCell ref="E2904:E2905"/>
    <mergeCell ref="A2904:A2921"/>
    <mergeCell ref="B2904:B2921"/>
    <mergeCell ref="C2904:C2921"/>
    <mergeCell ref="H2904:H2905"/>
    <mergeCell ref="M2904:M2905"/>
    <mergeCell ref="D2906:D2921"/>
    <mergeCell ref="E2906:E2921"/>
    <mergeCell ref="H2906:H2921"/>
    <mergeCell ref="M2906:M2907"/>
    <mergeCell ref="M2908:M2909"/>
    <mergeCell ref="M2910:M2911"/>
    <mergeCell ref="M2912:M2913"/>
    <mergeCell ref="M2914:M2915"/>
    <mergeCell ref="M2916:M2917"/>
    <mergeCell ref="M2918:M2919"/>
    <mergeCell ref="M2920:M2921"/>
    <mergeCell ref="D2793:D2808"/>
    <mergeCell ref="E2793:E2808"/>
    <mergeCell ref="H2793:H2808"/>
    <mergeCell ref="A2809:A2826"/>
    <mergeCell ref="B2809:B2826"/>
    <mergeCell ref="C2809:C2826"/>
    <mergeCell ref="D2809:D2810"/>
    <mergeCell ref="E2809:E2810"/>
    <mergeCell ref="H2809:H2810"/>
    <mergeCell ref="D2811:D2826"/>
    <mergeCell ref="E2811:E2826"/>
    <mergeCell ref="H2811:H2826"/>
    <mergeCell ref="M3583:M3584"/>
    <mergeCell ref="M3585:M3586"/>
    <mergeCell ref="M3587:M3588"/>
    <mergeCell ref="M3589:M3590"/>
    <mergeCell ref="M3591:M3592"/>
    <mergeCell ref="M3593:M3594"/>
    <mergeCell ref="M3595:M3596"/>
    <mergeCell ref="A3561:A3578"/>
    <mergeCell ref="B3561:B3578"/>
    <mergeCell ref="D3561:D3562"/>
    <mergeCell ref="E3561:E3562"/>
    <mergeCell ref="H3561:H3562"/>
    <mergeCell ref="M3561:M3562"/>
    <mergeCell ref="D3563:D3578"/>
    <mergeCell ref="E3563:E3578"/>
    <mergeCell ref="H3563:H3578"/>
    <mergeCell ref="M3563:M3564"/>
    <mergeCell ref="M3565:M3566"/>
    <mergeCell ref="M3567:M3568"/>
    <mergeCell ref="M3569:M3570"/>
    <mergeCell ref="M3571:M3572"/>
    <mergeCell ref="M3573:M3574"/>
    <mergeCell ref="M3575:M3576"/>
    <mergeCell ref="M3577:M3578"/>
    <mergeCell ref="M3579:M3580"/>
    <mergeCell ref="D3581:D3596"/>
    <mergeCell ref="E3581:E3596"/>
    <mergeCell ref="H3581:H3596"/>
    <mergeCell ref="M3581:M3582"/>
    <mergeCell ref="A3579:A3596"/>
    <mergeCell ref="B3579:B3596"/>
    <mergeCell ref="D3579:D3580"/>
    <mergeCell ref="A3543:A3560"/>
    <mergeCell ref="B3543:B3560"/>
    <mergeCell ref="D3543:D3544"/>
    <mergeCell ref="E3543:E3544"/>
    <mergeCell ref="H3543:H3544"/>
    <mergeCell ref="M3543:M3544"/>
    <mergeCell ref="D3545:D3560"/>
    <mergeCell ref="E3545:E3560"/>
    <mergeCell ref="H3545:H3560"/>
    <mergeCell ref="M3545:M3546"/>
    <mergeCell ref="M3547:M3548"/>
    <mergeCell ref="M3549:M3550"/>
    <mergeCell ref="M3551:M3552"/>
    <mergeCell ref="M3553:M3554"/>
    <mergeCell ref="M3555:M3556"/>
    <mergeCell ref="M3557:M3558"/>
    <mergeCell ref="M3559:M3560"/>
    <mergeCell ref="A3525:A3542"/>
    <mergeCell ref="B3525:B3542"/>
    <mergeCell ref="D3525:D3526"/>
    <mergeCell ref="E3525:E3526"/>
    <mergeCell ref="H3525:H3526"/>
    <mergeCell ref="M3525:M3526"/>
    <mergeCell ref="D3527:D3542"/>
    <mergeCell ref="E3527:E3542"/>
    <mergeCell ref="H3527:H3542"/>
    <mergeCell ref="M3527:M3528"/>
    <mergeCell ref="M3529:M3530"/>
    <mergeCell ref="M3531:M3532"/>
    <mergeCell ref="M3533:M3534"/>
    <mergeCell ref="M3535:M3536"/>
    <mergeCell ref="M3537:M3538"/>
    <mergeCell ref="M3539:M3540"/>
    <mergeCell ref="M3541:M3542"/>
    <mergeCell ref="A3507:A3524"/>
    <mergeCell ref="B3507:B3524"/>
    <mergeCell ref="D3507:D3508"/>
    <mergeCell ref="E3507:E3508"/>
    <mergeCell ref="H3507:H3508"/>
    <mergeCell ref="M3507:M3508"/>
    <mergeCell ref="D3509:D3524"/>
    <mergeCell ref="E3509:E3524"/>
    <mergeCell ref="H3509:H3524"/>
    <mergeCell ref="M3509:M3510"/>
    <mergeCell ref="M3511:M3512"/>
    <mergeCell ref="M3513:M3514"/>
    <mergeCell ref="M3515:M3516"/>
    <mergeCell ref="M3517:M3518"/>
    <mergeCell ref="M3519:M3520"/>
    <mergeCell ref="M3521:M3522"/>
    <mergeCell ref="M3523:M3524"/>
    <mergeCell ref="A3489:A3506"/>
    <mergeCell ref="B3489:B3506"/>
    <mergeCell ref="D3489:D3490"/>
    <mergeCell ref="E3489:E3490"/>
    <mergeCell ref="H3489:H3490"/>
    <mergeCell ref="M3489:M3490"/>
    <mergeCell ref="D3491:D3506"/>
    <mergeCell ref="E3491:E3506"/>
    <mergeCell ref="H3491:H3506"/>
    <mergeCell ref="M3491:M3492"/>
    <mergeCell ref="M3493:M3494"/>
    <mergeCell ref="M3495:M3496"/>
    <mergeCell ref="M3497:M3498"/>
    <mergeCell ref="M3499:M3500"/>
    <mergeCell ref="M3501:M3502"/>
    <mergeCell ref="M3503:M3504"/>
    <mergeCell ref="M3505:M3506"/>
    <mergeCell ref="D3455:D3470"/>
    <mergeCell ref="E3455:E3470"/>
    <mergeCell ref="H3455:H3470"/>
    <mergeCell ref="M3455:M3456"/>
    <mergeCell ref="M3457:M3458"/>
    <mergeCell ref="M3459:M3460"/>
    <mergeCell ref="M3461:M3462"/>
    <mergeCell ref="M3463:M3464"/>
    <mergeCell ref="M3465:M3466"/>
    <mergeCell ref="M3467:M3468"/>
    <mergeCell ref="M3469:M3470"/>
    <mergeCell ref="A3471:A3488"/>
    <mergeCell ref="B3471:B3488"/>
    <mergeCell ref="D3471:D3472"/>
    <mergeCell ref="E3471:E3472"/>
    <mergeCell ref="H3471:H3472"/>
    <mergeCell ref="M3471:M3472"/>
    <mergeCell ref="D3473:D3488"/>
    <mergeCell ref="E3473:E3488"/>
    <mergeCell ref="H3473:H3488"/>
    <mergeCell ref="M3473:M3474"/>
    <mergeCell ref="M3475:M3476"/>
    <mergeCell ref="M3477:M3478"/>
    <mergeCell ref="M3479:M3480"/>
    <mergeCell ref="M3481:M3482"/>
    <mergeCell ref="M3483:M3484"/>
    <mergeCell ref="M3485:M3486"/>
    <mergeCell ref="M3487:M3488"/>
    <mergeCell ref="A3453:A3470"/>
    <mergeCell ref="B3453:B3470"/>
    <mergeCell ref="D3401:D3416"/>
    <mergeCell ref="E3401:E3416"/>
    <mergeCell ref="H3401:H3416"/>
    <mergeCell ref="M3401:M3402"/>
    <mergeCell ref="M3403:M3404"/>
    <mergeCell ref="M3405:M3406"/>
    <mergeCell ref="M3407:M3408"/>
    <mergeCell ref="M3409:M3410"/>
    <mergeCell ref="M3411:M3412"/>
    <mergeCell ref="M3413:M3414"/>
    <mergeCell ref="M3415:M3416"/>
    <mergeCell ref="D3364:D3379"/>
    <mergeCell ref="E3364:E3379"/>
    <mergeCell ref="H3364:H3379"/>
    <mergeCell ref="M3364:M3365"/>
    <mergeCell ref="M3366:M3367"/>
    <mergeCell ref="E3453:E3454"/>
    <mergeCell ref="H3453:H3454"/>
    <mergeCell ref="M3453:M3454"/>
    <mergeCell ref="D3435:D3436"/>
    <mergeCell ref="E3435:E3436"/>
    <mergeCell ref="H3435:H3436"/>
    <mergeCell ref="M3435:M3436"/>
    <mergeCell ref="D3437:D3452"/>
    <mergeCell ref="E3437:E3452"/>
    <mergeCell ref="H3437:H3452"/>
    <mergeCell ref="M3370:M3371"/>
    <mergeCell ref="M3372:M3373"/>
    <mergeCell ref="M3374:M3375"/>
    <mergeCell ref="M3376:M3377"/>
    <mergeCell ref="M3378:M3379"/>
    <mergeCell ref="A3399:A3416"/>
    <mergeCell ref="B3399:B3416"/>
    <mergeCell ref="C3399:C3416"/>
    <mergeCell ref="D3399:D3400"/>
    <mergeCell ref="E3399:E3400"/>
    <mergeCell ref="H3399:H3400"/>
    <mergeCell ref="M2749:M2750"/>
    <mergeCell ref="B2751:B2768"/>
    <mergeCell ref="C2751:C2768"/>
    <mergeCell ref="D2751:D2752"/>
    <mergeCell ref="E2751:E2752"/>
    <mergeCell ref="H2751:H2752"/>
    <mergeCell ref="M2751:M2752"/>
    <mergeCell ref="D2753:D2768"/>
    <mergeCell ref="E2753:E2768"/>
    <mergeCell ref="H2753:H2768"/>
    <mergeCell ref="M2753:M2754"/>
    <mergeCell ref="M2755:M2756"/>
    <mergeCell ref="M2757:M2758"/>
    <mergeCell ref="M2759:M2760"/>
    <mergeCell ref="M2761:M2762"/>
    <mergeCell ref="M2763:M2764"/>
    <mergeCell ref="M2765:M2766"/>
    <mergeCell ref="M2767:M2768"/>
    <mergeCell ref="A3362:A3379"/>
    <mergeCell ref="B3362:B3379"/>
    <mergeCell ref="D3362:D3363"/>
    <mergeCell ref="E3362:E3363"/>
    <mergeCell ref="H3362:H3363"/>
    <mergeCell ref="M3362:M3363"/>
    <mergeCell ref="A3381:A3398"/>
    <mergeCell ref="M3399:M3400"/>
    <mergeCell ref="M2321:M2322"/>
    <mergeCell ref="M2292:M2293"/>
    <mergeCell ref="D2715:D2716"/>
    <mergeCell ref="H2715:H2716"/>
    <mergeCell ref="M2715:M2716"/>
    <mergeCell ref="M2717:M2718"/>
    <mergeCell ref="M2719:M2720"/>
    <mergeCell ref="M2721:M2722"/>
    <mergeCell ref="M2723:M2724"/>
    <mergeCell ref="M2725:M2726"/>
    <mergeCell ref="M2727:M2728"/>
    <mergeCell ref="M2729:M2730"/>
    <mergeCell ref="M2731:M2732"/>
    <mergeCell ref="B2733:B2750"/>
    <mergeCell ref="C2733:C2750"/>
    <mergeCell ref="D2733:D2734"/>
    <mergeCell ref="E2733:E2734"/>
    <mergeCell ref="H2733:H2734"/>
    <mergeCell ref="M2733:M2734"/>
    <mergeCell ref="D2735:D2750"/>
    <mergeCell ref="E2735:E2750"/>
    <mergeCell ref="H2735:H2750"/>
    <mergeCell ref="M2735:M2736"/>
    <mergeCell ref="M2737:M2738"/>
    <mergeCell ref="M2739:M2740"/>
    <mergeCell ref="M2741:M2742"/>
    <mergeCell ref="M2743:M2744"/>
    <mergeCell ref="M2745:M2746"/>
    <mergeCell ref="M2747:M2748"/>
    <mergeCell ref="M2323:M2324"/>
    <mergeCell ref="M2325:M2326"/>
    <mergeCell ref="E2385:E2386"/>
    <mergeCell ref="A2385:A2386"/>
    <mergeCell ref="B2385:B2386"/>
    <mergeCell ref="A2313:A2330"/>
    <mergeCell ref="C2276:C2293"/>
    <mergeCell ref="B2679:B2696"/>
    <mergeCell ref="D2679:D2680"/>
    <mergeCell ref="E2679:E2680"/>
    <mergeCell ref="H2679:H2680"/>
    <mergeCell ref="M2679:M2680"/>
    <mergeCell ref="D2681:D2696"/>
    <mergeCell ref="E2681:E2696"/>
    <mergeCell ref="H2681:H2696"/>
    <mergeCell ref="M2681:M2682"/>
    <mergeCell ref="M2683:M2684"/>
    <mergeCell ref="M2685:M2686"/>
    <mergeCell ref="M2687:M2688"/>
    <mergeCell ref="M2689:M2690"/>
    <mergeCell ref="M2691:M2692"/>
    <mergeCell ref="M2693:M2694"/>
    <mergeCell ref="M2695:M2696"/>
    <mergeCell ref="B2313:B2330"/>
    <mergeCell ref="C2313:C2330"/>
    <mergeCell ref="D2313:D2314"/>
    <mergeCell ref="E2313:E2314"/>
    <mergeCell ref="H2313:H2314"/>
    <mergeCell ref="M2313:M2314"/>
    <mergeCell ref="D2315:D2330"/>
    <mergeCell ref="E2315:E2330"/>
    <mergeCell ref="H2315:H2330"/>
    <mergeCell ref="M2315:M2316"/>
    <mergeCell ref="M2317:M2318"/>
    <mergeCell ref="M2319:M2320"/>
    <mergeCell ref="A2150:A2167"/>
    <mergeCell ref="B2150:B2167"/>
    <mergeCell ref="D2150:D2151"/>
    <mergeCell ref="E2150:E2151"/>
    <mergeCell ref="H2150:H2151"/>
    <mergeCell ref="M2150:M2151"/>
    <mergeCell ref="D2152:D2167"/>
    <mergeCell ref="E2152:E2167"/>
    <mergeCell ref="H2152:H2167"/>
    <mergeCell ref="M2152:M2153"/>
    <mergeCell ref="M2154:M2155"/>
    <mergeCell ref="M2156:M2157"/>
    <mergeCell ref="M2158:M2159"/>
    <mergeCell ref="D2168:D2169"/>
    <mergeCell ref="A2186:A2203"/>
    <mergeCell ref="B2186:B2203"/>
    <mergeCell ref="D2186:D2187"/>
    <mergeCell ref="E2186:E2187"/>
    <mergeCell ref="H2186:H2187"/>
    <mergeCell ref="M2186:M2187"/>
    <mergeCell ref="D2188:D2203"/>
    <mergeCell ref="E2188:E2203"/>
    <mergeCell ref="H2188:H2203"/>
    <mergeCell ref="M2188:M2189"/>
    <mergeCell ref="M2190:M2191"/>
    <mergeCell ref="M2192:M2193"/>
    <mergeCell ref="M2194:M2195"/>
    <mergeCell ref="M2196:M2197"/>
    <mergeCell ref="M2198:M2199"/>
    <mergeCell ref="M2200:M2201"/>
    <mergeCell ref="M2202:M2203"/>
    <mergeCell ref="C2186:C2203"/>
    <mergeCell ref="A585:A604"/>
    <mergeCell ref="B585:B586"/>
    <mergeCell ref="C585:C604"/>
    <mergeCell ref="D585:D586"/>
    <mergeCell ref="E585:E586"/>
    <mergeCell ref="M585:M586"/>
    <mergeCell ref="B587:B604"/>
    <mergeCell ref="D587:D588"/>
    <mergeCell ref="E587:E588"/>
    <mergeCell ref="H587:H588"/>
    <mergeCell ref="M587:M588"/>
    <mergeCell ref="D589:D604"/>
    <mergeCell ref="E589:E604"/>
    <mergeCell ref="H589:H604"/>
    <mergeCell ref="M589:M590"/>
    <mergeCell ref="M591:M592"/>
    <mergeCell ref="M593:M594"/>
    <mergeCell ref="M595:M596"/>
    <mergeCell ref="M597:M598"/>
    <mergeCell ref="M599:M600"/>
    <mergeCell ref="H585:H586"/>
    <mergeCell ref="A2168:A2185"/>
    <mergeCell ref="B2168:B2185"/>
    <mergeCell ref="M2144:M2145"/>
    <mergeCell ref="M2146:M2147"/>
    <mergeCell ref="E2168:E2169"/>
    <mergeCell ref="H2168:H2169"/>
    <mergeCell ref="M2168:M2169"/>
    <mergeCell ref="D2170:D2185"/>
    <mergeCell ref="E2170:E2185"/>
    <mergeCell ref="H2170:H2185"/>
    <mergeCell ref="M2170:M2171"/>
    <mergeCell ref="M1561:M1562"/>
    <mergeCell ref="H1515:H1516"/>
    <mergeCell ref="M1047:M1048"/>
    <mergeCell ref="M1076:M1077"/>
    <mergeCell ref="M863:M864"/>
    <mergeCell ref="M3368:M3369"/>
    <mergeCell ref="C3236:C3379"/>
    <mergeCell ref="A3344:A3361"/>
    <mergeCell ref="B3344:B3361"/>
    <mergeCell ref="D3344:D3345"/>
    <mergeCell ref="E3344:E3345"/>
    <mergeCell ref="H3344:H3345"/>
    <mergeCell ref="M3344:M3345"/>
    <mergeCell ref="M2160:M2161"/>
    <mergeCell ref="M2162:M2163"/>
    <mergeCell ref="D3346:D3361"/>
    <mergeCell ref="E3346:E3361"/>
    <mergeCell ref="H3346:H3361"/>
    <mergeCell ref="M3346:M3347"/>
    <mergeCell ref="M3348:M3349"/>
    <mergeCell ref="M3350:M3351"/>
    <mergeCell ref="M3352:M3353"/>
    <mergeCell ref="M3354:M3355"/>
    <mergeCell ref="D1641:D1642"/>
    <mergeCell ref="B1182:B1199"/>
    <mergeCell ref="M1417:M1418"/>
    <mergeCell ref="D2385:D2386"/>
    <mergeCell ref="M889:M890"/>
    <mergeCell ref="M818:M819"/>
    <mergeCell ref="M842:M843"/>
    <mergeCell ref="M475:M476"/>
    <mergeCell ref="H681:H682"/>
    <mergeCell ref="M681:M682"/>
    <mergeCell ref="M1292:M1293"/>
    <mergeCell ref="M1290:M1291"/>
    <mergeCell ref="M1367:M1368"/>
    <mergeCell ref="M1369:M1370"/>
    <mergeCell ref="M1441:M1442"/>
    <mergeCell ref="M1465:M1466"/>
    <mergeCell ref="M1765:M1766"/>
    <mergeCell ref="M1971:M1972"/>
    <mergeCell ref="H889:H890"/>
    <mergeCell ref="M985:M986"/>
    <mergeCell ref="M987:M988"/>
    <mergeCell ref="M989:M990"/>
    <mergeCell ref="M1913:M1914"/>
    <mergeCell ref="M601:M602"/>
    <mergeCell ref="M603:M604"/>
    <mergeCell ref="H1294:H1295"/>
    <mergeCell ref="M1375:M1376"/>
    <mergeCell ref="M1377:M1378"/>
    <mergeCell ref="M1379:M1380"/>
    <mergeCell ref="M1381:M1382"/>
    <mergeCell ref="M1383:M1384"/>
    <mergeCell ref="M1385:M1386"/>
    <mergeCell ref="M1387:M1388"/>
    <mergeCell ref="M1759:M1760"/>
    <mergeCell ref="M1761:M1762"/>
    <mergeCell ref="M1763:M1764"/>
    <mergeCell ref="B3381:B3398"/>
    <mergeCell ref="C3381:C3398"/>
    <mergeCell ref="D3381:D3382"/>
    <mergeCell ref="E3381:E3382"/>
    <mergeCell ref="H3381:H3382"/>
    <mergeCell ref="M3381:M3382"/>
    <mergeCell ref="D3383:D3398"/>
    <mergeCell ref="E3383:E3398"/>
    <mergeCell ref="H3383:H3398"/>
    <mergeCell ref="M3383:M3384"/>
    <mergeCell ref="M3385:M3386"/>
    <mergeCell ref="M3387:M3388"/>
    <mergeCell ref="M3389:M3390"/>
    <mergeCell ref="M3391:M3392"/>
    <mergeCell ref="M3393:M3394"/>
    <mergeCell ref="M3395:M3396"/>
    <mergeCell ref="M3397:M3398"/>
    <mergeCell ref="M3356:M3357"/>
    <mergeCell ref="M3358:M3359"/>
    <mergeCell ref="M3360:M3361"/>
    <mergeCell ref="E3157:E3158"/>
    <mergeCell ref="H3157:H3158"/>
    <mergeCell ref="M3157:M3158"/>
    <mergeCell ref="D3159:D3174"/>
    <mergeCell ref="E3159:E3174"/>
    <mergeCell ref="H3159:H3174"/>
    <mergeCell ref="A3326:A3343"/>
    <mergeCell ref="B3326:B3343"/>
    <mergeCell ref="D3326:D3327"/>
    <mergeCell ref="E3326:E3327"/>
    <mergeCell ref="H3326:H3327"/>
    <mergeCell ref="M3326:M3327"/>
    <mergeCell ref="D3328:D3343"/>
    <mergeCell ref="E3328:E3343"/>
    <mergeCell ref="H3328:H3343"/>
    <mergeCell ref="M3328:M3329"/>
    <mergeCell ref="M3330:M3331"/>
    <mergeCell ref="M3332:M3333"/>
    <mergeCell ref="M3334:M3335"/>
    <mergeCell ref="M3336:M3337"/>
    <mergeCell ref="M3338:M3339"/>
    <mergeCell ref="M3340:M3341"/>
    <mergeCell ref="M3342:M3343"/>
    <mergeCell ref="A3308:A3325"/>
    <mergeCell ref="B3308:B3325"/>
    <mergeCell ref="D3308:D3309"/>
    <mergeCell ref="E3308:E3309"/>
    <mergeCell ref="H3308:H3309"/>
    <mergeCell ref="M3308:M3309"/>
    <mergeCell ref="D3310:D3325"/>
    <mergeCell ref="E3310:E3325"/>
    <mergeCell ref="H3310:H3325"/>
    <mergeCell ref="M3310:M3311"/>
    <mergeCell ref="M3312:M3313"/>
    <mergeCell ref="M3314:M3315"/>
    <mergeCell ref="M3316:M3317"/>
    <mergeCell ref="M3318:M3319"/>
    <mergeCell ref="M3320:M3321"/>
    <mergeCell ref="M3322:M3323"/>
    <mergeCell ref="M3324:M3325"/>
    <mergeCell ref="A3290:A3307"/>
    <mergeCell ref="B3290:B3307"/>
    <mergeCell ref="D3290:D3291"/>
    <mergeCell ref="E3290:E3291"/>
    <mergeCell ref="H3290:H3291"/>
    <mergeCell ref="M3290:M3291"/>
    <mergeCell ref="D3292:D3307"/>
    <mergeCell ref="E3292:E3307"/>
    <mergeCell ref="H3292:H3307"/>
    <mergeCell ref="M3292:M3293"/>
    <mergeCell ref="M3294:M3295"/>
    <mergeCell ref="M3296:M3297"/>
    <mergeCell ref="M3298:M3299"/>
    <mergeCell ref="M3300:M3301"/>
    <mergeCell ref="M3302:M3303"/>
    <mergeCell ref="M3304:M3305"/>
    <mergeCell ref="M3306:M3307"/>
    <mergeCell ref="A3272:A3289"/>
    <mergeCell ref="B3272:B3289"/>
    <mergeCell ref="D3272:D3273"/>
    <mergeCell ref="E3272:E3273"/>
    <mergeCell ref="H3272:H3273"/>
    <mergeCell ref="M3272:M3273"/>
    <mergeCell ref="D3274:D3289"/>
    <mergeCell ref="E3274:E3289"/>
    <mergeCell ref="H3274:H3289"/>
    <mergeCell ref="M3274:M3275"/>
    <mergeCell ref="M3276:M3277"/>
    <mergeCell ref="M3278:M3279"/>
    <mergeCell ref="M3280:M3281"/>
    <mergeCell ref="M3282:M3283"/>
    <mergeCell ref="M3284:M3285"/>
    <mergeCell ref="M3286:M3287"/>
    <mergeCell ref="M3288:M3289"/>
    <mergeCell ref="A3254:A3271"/>
    <mergeCell ref="B3254:B3271"/>
    <mergeCell ref="D3254:D3255"/>
    <mergeCell ref="E3254:E3255"/>
    <mergeCell ref="H3254:H3255"/>
    <mergeCell ref="M3254:M3255"/>
    <mergeCell ref="D3256:D3271"/>
    <mergeCell ref="E3256:E3271"/>
    <mergeCell ref="H3256:H3271"/>
    <mergeCell ref="M3256:M3257"/>
    <mergeCell ref="M3258:M3259"/>
    <mergeCell ref="M3260:M3261"/>
    <mergeCell ref="M3262:M3263"/>
    <mergeCell ref="M3264:M3265"/>
    <mergeCell ref="M3266:M3267"/>
    <mergeCell ref="M3268:M3269"/>
    <mergeCell ref="M3270:M3271"/>
    <mergeCell ref="A3236:A3253"/>
    <mergeCell ref="B3236:B3253"/>
    <mergeCell ref="D3236:D3237"/>
    <mergeCell ref="E3236:E3237"/>
    <mergeCell ref="H3236:H3237"/>
    <mergeCell ref="M3236:M3237"/>
    <mergeCell ref="D3238:D3253"/>
    <mergeCell ref="E3238:E3253"/>
    <mergeCell ref="H3238:H3253"/>
    <mergeCell ref="M3238:M3239"/>
    <mergeCell ref="M3240:M3241"/>
    <mergeCell ref="M3242:M3243"/>
    <mergeCell ref="M3244:M3245"/>
    <mergeCell ref="M3246:M3247"/>
    <mergeCell ref="M3248:M3249"/>
    <mergeCell ref="M3250:M3251"/>
    <mergeCell ref="M3252:M3253"/>
    <mergeCell ref="A3218:A3235"/>
    <mergeCell ref="B3218:B3235"/>
    <mergeCell ref="C3218:C3235"/>
    <mergeCell ref="D3218:D3219"/>
    <mergeCell ref="E3218:E3219"/>
    <mergeCell ref="H3218:H3219"/>
    <mergeCell ref="M3218:M3219"/>
    <mergeCell ref="D3220:D3235"/>
    <mergeCell ref="E3220:E3235"/>
    <mergeCell ref="H3220:H3235"/>
    <mergeCell ref="M3220:M3221"/>
    <mergeCell ref="M3222:M3223"/>
    <mergeCell ref="M3224:M3225"/>
    <mergeCell ref="M3226:M3227"/>
    <mergeCell ref="M3228:M3229"/>
    <mergeCell ref="M3230:M3231"/>
    <mergeCell ref="M3232:M3233"/>
    <mergeCell ref="M3234:M3235"/>
    <mergeCell ref="D3157:D3158"/>
    <mergeCell ref="A3194:A3195"/>
    <mergeCell ref="B3194:B3195"/>
    <mergeCell ref="D3194:D3195"/>
    <mergeCell ref="E3194:E3195"/>
    <mergeCell ref="H3194:H3195"/>
    <mergeCell ref="M3194:M3195"/>
    <mergeCell ref="A3196:A3197"/>
    <mergeCell ref="B3196:B3197"/>
    <mergeCell ref="D3196:D3197"/>
    <mergeCell ref="E3196:E3197"/>
    <mergeCell ref="H3196:H3197"/>
    <mergeCell ref="M3196:M3197"/>
    <mergeCell ref="C3194:C3197"/>
    <mergeCell ref="A3199:A3216"/>
    <mergeCell ref="B3199:B3216"/>
    <mergeCell ref="C3199:C3216"/>
    <mergeCell ref="D3199:D3200"/>
    <mergeCell ref="E3199:E3200"/>
    <mergeCell ref="H3199:H3200"/>
    <mergeCell ref="M3199:M3200"/>
    <mergeCell ref="D3201:D3216"/>
    <mergeCell ref="E3201:E3216"/>
    <mergeCell ref="H3201:H3216"/>
    <mergeCell ref="M3201:M3202"/>
    <mergeCell ref="M3203:M3204"/>
    <mergeCell ref="M3205:M3206"/>
    <mergeCell ref="M3207:M3208"/>
    <mergeCell ref="M3209:M3210"/>
    <mergeCell ref="M3211:M3212"/>
    <mergeCell ref="M3213:M3214"/>
    <mergeCell ref="M3215:M3216"/>
    <mergeCell ref="D3121:D3122"/>
    <mergeCell ref="E3121:E3122"/>
    <mergeCell ref="H3121:H3122"/>
    <mergeCell ref="M3159:M3160"/>
    <mergeCell ref="M3161:M3162"/>
    <mergeCell ref="M3163:M3164"/>
    <mergeCell ref="M3165:M3166"/>
    <mergeCell ref="M3167:M3168"/>
    <mergeCell ref="M3169:M3170"/>
    <mergeCell ref="M3171:M3172"/>
    <mergeCell ref="M3173:M3174"/>
    <mergeCell ref="A3176:A3193"/>
    <mergeCell ref="B3176:B3193"/>
    <mergeCell ref="C3176:C3193"/>
    <mergeCell ref="D3176:D3177"/>
    <mergeCell ref="E3176:E3177"/>
    <mergeCell ref="H3176:H3177"/>
    <mergeCell ref="M3176:M3177"/>
    <mergeCell ref="D3178:D3193"/>
    <mergeCell ref="E3178:E3193"/>
    <mergeCell ref="H3178:H3193"/>
    <mergeCell ref="M3178:M3179"/>
    <mergeCell ref="M3180:M3181"/>
    <mergeCell ref="M3182:M3183"/>
    <mergeCell ref="M3184:M3185"/>
    <mergeCell ref="M3186:M3187"/>
    <mergeCell ref="M3188:M3189"/>
    <mergeCell ref="M3190:M3191"/>
    <mergeCell ref="M3192:M3193"/>
    <mergeCell ref="A3157:A3174"/>
    <mergeCell ref="B3157:B3174"/>
    <mergeCell ref="C3157:C3174"/>
    <mergeCell ref="A3103:A3120"/>
    <mergeCell ref="B3103:B3120"/>
    <mergeCell ref="D3103:D3104"/>
    <mergeCell ref="E3103:E3104"/>
    <mergeCell ref="H3103:H3104"/>
    <mergeCell ref="M3103:M3104"/>
    <mergeCell ref="D3105:D3120"/>
    <mergeCell ref="E3105:E3120"/>
    <mergeCell ref="H3105:H3120"/>
    <mergeCell ref="M3105:M3106"/>
    <mergeCell ref="M3107:M3108"/>
    <mergeCell ref="M3109:M3110"/>
    <mergeCell ref="M3111:M3112"/>
    <mergeCell ref="M3113:M3114"/>
    <mergeCell ref="M3115:M3116"/>
    <mergeCell ref="M3117:M3118"/>
    <mergeCell ref="M3119:M3120"/>
    <mergeCell ref="C3103:C3120"/>
    <mergeCell ref="D3123:D3138"/>
    <mergeCell ref="E3123:E3138"/>
    <mergeCell ref="H3123:H3138"/>
    <mergeCell ref="M3123:M3124"/>
    <mergeCell ref="M3125:M3126"/>
    <mergeCell ref="M3127:M3128"/>
    <mergeCell ref="M3129:M3130"/>
    <mergeCell ref="M3131:M3132"/>
    <mergeCell ref="M3133:M3134"/>
    <mergeCell ref="M3135:M3136"/>
    <mergeCell ref="M3137:M3138"/>
    <mergeCell ref="A3139:A3156"/>
    <mergeCell ref="B3139:B3156"/>
    <mergeCell ref="C3139:C3156"/>
    <mergeCell ref="D3139:D3140"/>
    <mergeCell ref="E3139:E3140"/>
    <mergeCell ref="H3139:H3140"/>
    <mergeCell ref="M3139:M3140"/>
    <mergeCell ref="D3141:D3156"/>
    <mergeCell ref="E3141:E3156"/>
    <mergeCell ref="H3141:H3156"/>
    <mergeCell ref="M3141:M3142"/>
    <mergeCell ref="M3143:M3144"/>
    <mergeCell ref="M3145:M3146"/>
    <mergeCell ref="M3147:M3148"/>
    <mergeCell ref="M3149:M3150"/>
    <mergeCell ref="M3151:M3152"/>
    <mergeCell ref="M3153:M3154"/>
    <mergeCell ref="M3155:M3156"/>
    <mergeCell ref="A3121:A3138"/>
    <mergeCell ref="B3121:B3138"/>
    <mergeCell ref="C3121:C3138"/>
    <mergeCell ref="A3085:A3102"/>
    <mergeCell ref="B3085:B3102"/>
    <mergeCell ref="D3085:D3086"/>
    <mergeCell ref="E3085:E3086"/>
    <mergeCell ref="H3085:H3086"/>
    <mergeCell ref="M3085:M3086"/>
    <mergeCell ref="D3087:D3102"/>
    <mergeCell ref="E3087:E3102"/>
    <mergeCell ref="H3087:H3102"/>
    <mergeCell ref="M3087:M3088"/>
    <mergeCell ref="M3089:M3090"/>
    <mergeCell ref="M3091:M3092"/>
    <mergeCell ref="M3093:M3094"/>
    <mergeCell ref="M3095:M3096"/>
    <mergeCell ref="M3097:M3098"/>
    <mergeCell ref="M3099:M3100"/>
    <mergeCell ref="M3101:M3102"/>
    <mergeCell ref="C3085:C3102"/>
    <mergeCell ref="A3067:A3084"/>
    <mergeCell ref="B3067:B3084"/>
    <mergeCell ref="C3067:C3084"/>
    <mergeCell ref="D3067:D3068"/>
    <mergeCell ref="E3067:E3068"/>
    <mergeCell ref="H3067:H3068"/>
    <mergeCell ref="M3067:M3068"/>
    <mergeCell ref="D3069:D3084"/>
    <mergeCell ref="E3069:E3084"/>
    <mergeCell ref="H3069:H3084"/>
    <mergeCell ref="M3069:M3070"/>
    <mergeCell ref="M3071:M3072"/>
    <mergeCell ref="M3073:M3074"/>
    <mergeCell ref="M3075:M3076"/>
    <mergeCell ref="M3077:M3078"/>
    <mergeCell ref="M3079:M3080"/>
    <mergeCell ref="M3081:M3082"/>
    <mergeCell ref="M3083:M3084"/>
    <mergeCell ref="A3049:A3066"/>
    <mergeCell ref="B3049:B3066"/>
    <mergeCell ref="C3049:C3066"/>
    <mergeCell ref="D3049:D3050"/>
    <mergeCell ref="E3049:E3050"/>
    <mergeCell ref="H3049:H3050"/>
    <mergeCell ref="M3049:M3050"/>
    <mergeCell ref="D3051:D3066"/>
    <mergeCell ref="E3051:E3066"/>
    <mergeCell ref="H3051:H3066"/>
    <mergeCell ref="M3051:M3052"/>
    <mergeCell ref="M3053:M3054"/>
    <mergeCell ref="M3055:M3056"/>
    <mergeCell ref="M3057:M3058"/>
    <mergeCell ref="M3059:M3060"/>
    <mergeCell ref="M3061:M3062"/>
    <mergeCell ref="M3063:M3064"/>
    <mergeCell ref="M3065:M3066"/>
    <mergeCell ref="A3031:A3048"/>
    <mergeCell ref="B3031:B3048"/>
    <mergeCell ref="D3031:D3032"/>
    <mergeCell ref="E3031:E3032"/>
    <mergeCell ref="H3031:H3032"/>
    <mergeCell ref="M3031:M3032"/>
    <mergeCell ref="D3033:D3048"/>
    <mergeCell ref="E3033:E3048"/>
    <mergeCell ref="H3033:H3048"/>
    <mergeCell ref="M3033:M3034"/>
    <mergeCell ref="M3035:M3036"/>
    <mergeCell ref="M3037:M3038"/>
    <mergeCell ref="M3039:M3040"/>
    <mergeCell ref="M3041:M3042"/>
    <mergeCell ref="M3043:M3044"/>
    <mergeCell ref="M3045:M3046"/>
    <mergeCell ref="M3047:M3048"/>
    <mergeCell ref="C3031:C3048"/>
    <mergeCell ref="A3013:A3030"/>
    <mergeCell ref="B3013:B3030"/>
    <mergeCell ref="D3013:D3014"/>
    <mergeCell ref="E3013:E3014"/>
    <mergeCell ref="H3013:H3014"/>
    <mergeCell ref="M3013:M3014"/>
    <mergeCell ref="D3015:D3030"/>
    <mergeCell ref="E3015:E3030"/>
    <mergeCell ref="H3015:H3030"/>
    <mergeCell ref="M3015:M3016"/>
    <mergeCell ref="M3017:M3018"/>
    <mergeCell ref="M3019:M3020"/>
    <mergeCell ref="M3021:M3022"/>
    <mergeCell ref="M3023:M3024"/>
    <mergeCell ref="M3025:M3026"/>
    <mergeCell ref="M3027:M3028"/>
    <mergeCell ref="M3029:M3030"/>
    <mergeCell ref="C3013:C3030"/>
    <mergeCell ref="A2995:A3012"/>
    <mergeCell ref="B2995:B3012"/>
    <mergeCell ref="C2995:C3012"/>
    <mergeCell ref="D2995:D2996"/>
    <mergeCell ref="E2995:E2996"/>
    <mergeCell ref="H2995:H2996"/>
    <mergeCell ref="M2995:M2996"/>
    <mergeCell ref="D2997:D3012"/>
    <mergeCell ref="E2997:E3012"/>
    <mergeCell ref="H2997:H3012"/>
    <mergeCell ref="M2997:M2998"/>
    <mergeCell ref="M2999:M3000"/>
    <mergeCell ref="M3001:M3002"/>
    <mergeCell ref="M3003:M3004"/>
    <mergeCell ref="M3005:M3006"/>
    <mergeCell ref="M3007:M3008"/>
    <mergeCell ref="M3009:M3010"/>
    <mergeCell ref="M3011:M3012"/>
    <mergeCell ref="A2959:A2976"/>
    <mergeCell ref="B2959:B2976"/>
    <mergeCell ref="D2959:D2960"/>
    <mergeCell ref="E2959:E2960"/>
    <mergeCell ref="H2959:H2960"/>
    <mergeCell ref="M2959:M2960"/>
    <mergeCell ref="D2961:D2976"/>
    <mergeCell ref="E2961:E2976"/>
    <mergeCell ref="H2961:H2976"/>
    <mergeCell ref="M2961:M2962"/>
    <mergeCell ref="M2963:M2964"/>
    <mergeCell ref="M2965:M2966"/>
    <mergeCell ref="M2967:M2968"/>
    <mergeCell ref="M2969:M2970"/>
    <mergeCell ref="M2971:M2972"/>
    <mergeCell ref="M2973:M2974"/>
    <mergeCell ref="M2975:M2976"/>
    <mergeCell ref="C2959:C2976"/>
    <mergeCell ref="A2977:A2994"/>
    <mergeCell ref="B2977:B2994"/>
    <mergeCell ref="D2977:D2978"/>
    <mergeCell ref="E2977:E2978"/>
    <mergeCell ref="H2977:H2978"/>
    <mergeCell ref="M2977:M2978"/>
    <mergeCell ref="D2979:D2994"/>
    <mergeCell ref="E2979:E2994"/>
    <mergeCell ref="H2979:H2994"/>
    <mergeCell ref="M2979:M2980"/>
    <mergeCell ref="M2981:M2982"/>
    <mergeCell ref="M2983:M2984"/>
    <mergeCell ref="M2985:M2986"/>
    <mergeCell ref="M2987:M2988"/>
    <mergeCell ref="M2989:M2990"/>
    <mergeCell ref="M2991:M2992"/>
    <mergeCell ref="M2993:M2994"/>
    <mergeCell ref="C2977:C2994"/>
    <mergeCell ref="A2941:A2958"/>
    <mergeCell ref="B2941:B2958"/>
    <mergeCell ref="C2941:C2958"/>
    <mergeCell ref="D2941:D2942"/>
    <mergeCell ref="E2941:E2942"/>
    <mergeCell ref="H2941:H2942"/>
    <mergeCell ref="M2941:M2942"/>
    <mergeCell ref="D2943:D2958"/>
    <mergeCell ref="E2943:E2958"/>
    <mergeCell ref="H2943:H2958"/>
    <mergeCell ref="M2943:M2944"/>
    <mergeCell ref="M2945:M2946"/>
    <mergeCell ref="M2947:M2948"/>
    <mergeCell ref="M2949:M2950"/>
    <mergeCell ref="M2951:M2952"/>
    <mergeCell ref="M2953:M2954"/>
    <mergeCell ref="M2955:M2956"/>
    <mergeCell ref="M2957:M2958"/>
    <mergeCell ref="A2923:A2940"/>
    <mergeCell ref="B2923:B2940"/>
    <mergeCell ref="C2923:C2940"/>
    <mergeCell ref="D2923:D2924"/>
    <mergeCell ref="E2923:E2924"/>
    <mergeCell ref="H2923:H2924"/>
    <mergeCell ref="M2923:M2924"/>
    <mergeCell ref="D2925:D2940"/>
    <mergeCell ref="E2925:E2940"/>
    <mergeCell ref="H2925:H2940"/>
    <mergeCell ref="M2925:M2926"/>
    <mergeCell ref="M2927:M2928"/>
    <mergeCell ref="M2929:M2930"/>
    <mergeCell ref="M2931:M2932"/>
    <mergeCell ref="M2933:M2934"/>
    <mergeCell ref="M2935:M2936"/>
    <mergeCell ref="M2937:M2938"/>
    <mergeCell ref="M2939:M2940"/>
    <mergeCell ref="A2882:A2883"/>
    <mergeCell ref="B2882:B2883"/>
    <mergeCell ref="D2882:D2883"/>
    <mergeCell ref="E2882:E2883"/>
    <mergeCell ref="H2882:H2883"/>
    <mergeCell ref="M2882:M2883"/>
    <mergeCell ref="A2884:A2885"/>
    <mergeCell ref="B2884:B2885"/>
    <mergeCell ref="D2884:D2885"/>
    <mergeCell ref="E2884:E2885"/>
    <mergeCell ref="H2884:H2885"/>
    <mergeCell ref="M2884:M2885"/>
    <mergeCell ref="A2886:A2903"/>
    <mergeCell ref="B2886:B2903"/>
    <mergeCell ref="C2886:C2903"/>
    <mergeCell ref="D2886:D2887"/>
    <mergeCell ref="E2886:E2887"/>
    <mergeCell ref="H2886:H2887"/>
    <mergeCell ref="M2886:M2887"/>
    <mergeCell ref="D2888:D2903"/>
    <mergeCell ref="E2888:E2903"/>
    <mergeCell ref="H2888:H2903"/>
    <mergeCell ref="M2888:M2889"/>
    <mergeCell ref="M2890:M2891"/>
    <mergeCell ref="M2892:M2893"/>
    <mergeCell ref="M2894:M2895"/>
    <mergeCell ref="M2896:M2897"/>
    <mergeCell ref="M2898:M2899"/>
    <mergeCell ref="M2900:M2901"/>
    <mergeCell ref="M2902:M2903"/>
    <mergeCell ref="B2661:B2678"/>
    <mergeCell ref="M2671:M2672"/>
    <mergeCell ref="B2864:B2881"/>
    <mergeCell ref="D2864:D2865"/>
    <mergeCell ref="E2864:E2865"/>
    <mergeCell ref="H2864:H2865"/>
    <mergeCell ref="M2864:M2865"/>
    <mergeCell ref="D2866:D2881"/>
    <mergeCell ref="E2866:E2881"/>
    <mergeCell ref="H2866:H2881"/>
    <mergeCell ref="M2866:M2867"/>
    <mergeCell ref="M2868:M2869"/>
    <mergeCell ref="M2870:M2871"/>
    <mergeCell ref="M2872:M2873"/>
    <mergeCell ref="M2874:M2875"/>
    <mergeCell ref="M2876:M2877"/>
    <mergeCell ref="M2878:M2879"/>
    <mergeCell ref="M2880:M2881"/>
    <mergeCell ref="C2864:C2885"/>
    <mergeCell ref="M2713:M2714"/>
    <mergeCell ref="M2711:M2712"/>
    <mergeCell ref="M2709:M2710"/>
    <mergeCell ref="M2707:M2708"/>
    <mergeCell ref="M2705:M2706"/>
    <mergeCell ref="C2643:C2678"/>
    <mergeCell ref="M2861:M2862"/>
    <mergeCell ref="M2811:M2812"/>
    <mergeCell ref="M2853:M2854"/>
    <mergeCell ref="D2827:D2828"/>
    <mergeCell ref="E2827:E2828"/>
    <mergeCell ref="C2791:C2808"/>
    <mergeCell ref="B2769:B2786"/>
    <mergeCell ref="M1699:M1700"/>
    <mergeCell ref="M1609:M1610"/>
    <mergeCell ref="M1611:M1612"/>
    <mergeCell ref="M1613:M1614"/>
    <mergeCell ref="M1615:M1616"/>
    <mergeCell ref="M1617:M1618"/>
    <mergeCell ref="M1619:M1620"/>
    <mergeCell ref="M1621:M1622"/>
    <mergeCell ref="M1675:M1676"/>
    <mergeCell ref="M754:M755"/>
    <mergeCell ref="M756:M757"/>
    <mergeCell ref="M758:M759"/>
    <mergeCell ref="M760:M761"/>
    <mergeCell ref="M794:M795"/>
    <mergeCell ref="M796:M797"/>
    <mergeCell ref="M869:M870"/>
    <mergeCell ref="M1067:M1068"/>
    <mergeCell ref="M1104:M1105"/>
    <mergeCell ref="M1106:M1107"/>
    <mergeCell ref="M999:M1000"/>
    <mergeCell ref="M1021:M1022"/>
    <mergeCell ref="M911:M912"/>
    <mergeCell ref="M790:M791"/>
    <mergeCell ref="M887:M888"/>
    <mergeCell ref="M991:M992"/>
    <mergeCell ref="M993:M994"/>
    <mergeCell ref="M1013:M1014"/>
    <mergeCell ref="M981:M982"/>
    <mergeCell ref="M983:M984"/>
    <mergeCell ref="M1425:M1426"/>
    <mergeCell ref="M1533:M1534"/>
    <mergeCell ref="M1493:M1494"/>
    <mergeCell ref="E1254:E1255"/>
    <mergeCell ref="H1605:H1606"/>
    <mergeCell ref="M1254:M1255"/>
    <mergeCell ref="M1061:M1062"/>
    <mergeCell ref="M1078:M1079"/>
    <mergeCell ref="M405:M406"/>
    <mergeCell ref="M407:M408"/>
    <mergeCell ref="M1306:M1307"/>
    <mergeCell ref="M1655:M1656"/>
    <mergeCell ref="M1605:M1606"/>
    <mergeCell ref="C6:C23"/>
    <mergeCell ref="D26:D41"/>
    <mergeCell ref="E26:E41"/>
    <mergeCell ref="H26:H41"/>
    <mergeCell ref="M1276:M1277"/>
    <mergeCell ref="C259:C276"/>
    <mergeCell ref="M259:M260"/>
    <mergeCell ref="D261:D276"/>
    <mergeCell ref="E261:E276"/>
    <mergeCell ref="H261:H276"/>
    <mergeCell ref="M261:M262"/>
    <mergeCell ref="M263:M264"/>
    <mergeCell ref="M265:M266"/>
    <mergeCell ref="M267:M268"/>
    <mergeCell ref="M269:M270"/>
    <mergeCell ref="M271:M272"/>
    <mergeCell ref="M273:M274"/>
    <mergeCell ref="M1395:M1396"/>
    <mergeCell ref="M1339:M1340"/>
    <mergeCell ref="H1254:H1255"/>
    <mergeCell ref="M1220:M1221"/>
    <mergeCell ref="M1198:M1199"/>
    <mergeCell ref="B24:B41"/>
    <mergeCell ref="C24:C41"/>
    <mergeCell ref="D24:D25"/>
    <mergeCell ref="M243:M244"/>
    <mergeCell ref="A1:M1"/>
    <mergeCell ref="H6:H7"/>
    <mergeCell ref="G2:G4"/>
    <mergeCell ref="D6:D7"/>
    <mergeCell ref="E6:E7"/>
    <mergeCell ref="M6:M7"/>
    <mergeCell ref="M2:M4"/>
    <mergeCell ref="A2:A4"/>
    <mergeCell ref="C2:C4"/>
    <mergeCell ref="D2:E2"/>
    <mergeCell ref="B2:B4"/>
    <mergeCell ref="D3:D4"/>
    <mergeCell ref="I2:J2"/>
    <mergeCell ref="J3:J4"/>
    <mergeCell ref="K3:L3"/>
    <mergeCell ref="E3:E4"/>
    <mergeCell ref="E8:E23"/>
    <mergeCell ref="H2:H4"/>
    <mergeCell ref="F2:F4"/>
    <mergeCell ref="H8:H23"/>
    <mergeCell ref="D8:D23"/>
    <mergeCell ref="M8:M9"/>
    <mergeCell ref="M22:M23"/>
    <mergeCell ref="M20:M21"/>
    <mergeCell ref="M18:M19"/>
    <mergeCell ref="M16:M17"/>
    <mergeCell ref="M14:M15"/>
    <mergeCell ref="K2:L2"/>
    <mergeCell ref="I3:I4"/>
    <mergeCell ref="M12:M13"/>
    <mergeCell ref="B6:B23"/>
    <mergeCell ref="A6:A23"/>
    <mergeCell ref="A549:A566"/>
    <mergeCell ref="M409:M410"/>
    <mergeCell ref="M469:M470"/>
    <mergeCell ref="A42:A59"/>
    <mergeCell ref="M142:M143"/>
    <mergeCell ref="H241:H242"/>
    <mergeCell ref="M197:M198"/>
    <mergeCell ref="A441:A458"/>
    <mergeCell ref="D549:D550"/>
    <mergeCell ref="D44:D59"/>
    <mergeCell ref="E44:E59"/>
    <mergeCell ref="H44:H59"/>
    <mergeCell ref="M44:M45"/>
    <mergeCell ref="M46:M47"/>
    <mergeCell ref="M48:M49"/>
    <mergeCell ref="M50:M51"/>
    <mergeCell ref="M52:M53"/>
    <mergeCell ref="M54:M55"/>
    <mergeCell ref="M275:M276"/>
    <mergeCell ref="H259:H260"/>
    <mergeCell ref="M56:M57"/>
    <mergeCell ref="M58:M59"/>
    <mergeCell ref="B259:B276"/>
    <mergeCell ref="A24:A41"/>
    <mergeCell ref="B42:B59"/>
    <mergeCell ref="C42:C59"/>
    <mergeCell ref="D42:D43"/>
    <mergeCell ref="E42:E43"/>
    <mergeCell ref="H762:H763"/>
    <mergeCell ref="D889:D890"/>
    <mergeCell ref="E889:E890"/>
    <mergeCell ref="M977:M978"/>
    <mergeCell ref="M933:M934"/>
    <mergeCell ref="M955:M956"/>
    <mergeCell ref="A943:A960"/>
    <mergeCell ref="B943:B960"/>
    <mergeCell ref="D943:D944"/>
    <mergeCell ref="E943:E944"/>
    <mergeCell ref="H943:H944"/>
    <mergeCell ref="M943:M944"/>
    <mergeCell ref="D1254:D1255"/>
    <mergeCell ref="A1110:A1127"/>
    <mergeCell ref="B1110:B1127"/>
    <mergeCell ref="D1146:D1147"/>
    <mergeCell ref="M1154:M1155"/>
    <mergeCell ref="M792:M793"/>
    <mergeCell ref="M762:M763"/>
    <mergeCell ref="M786:M787"/>
    <mergeCell ref="M788:M789"/>
    <mergeCell ref="A762:A779"/>
    <mergeCell ref="B762:B779"/>
    <mergeCell ref="D764:D779"/>
    <mergeCell ref="M774:M775"/>
    <mergeCell ref="M776:M777"/>
    <mergeCell ref="M778:M779"/>
    <mergeCell ref="D762:D763"/>
    <mergeCell ref="E762:E763"/>
    <mergeCell ref="A798:A815"/>
    <mergeCell ref="B798:B815"/>
    <mergeCell ref="D798:D799"/>
    <mergeCell ref="H42:H43"/>
    <mergeCell ref="M287:M288"/>
    <mergeCell ref="M42:M43"/>
    <mergeCell ref="M26:M27"/>
    <mergeCell ref="E1677:E1678"/>
    <mergeCell ref="D1677:D1678"/>
    <mergeCell ref="M1559:M1560"/>
    <mergeCell ref="M1677:M1678"/>
    <mergeCell ref="M1601:M1602"/>
    <mergeCell ref="M1603:M1604"/>
    <mergeCell ref="H1553:H1568"/>
    <mergeCell ref="M1553:M1554"/>
    <mergeCell ref="M1555:M1556"/>
    <mergeCell ref="M1565:M1566"/>
    <mergeCell ref="M1567:M1568"/>
    <mergeCell ref="M1599:M1600"/>
    <mergeCell ref="D259:D260"/>
    <mergeCell ref="D551:D566"/>
    <mergeCell ref="M561:M562"/>
    <mergeCell ref="M563:M564"/>
    <mergeCell ref="M565:M566"/>
    <mergeCell ref="E780:E781"/>
    <mergeCell ref="H780:H781"/>
    <mergeCell ref="M780:M781"/>
    <mergeCell ref="D782:D797"/>
    <mergeCell ref="E782:E797"/>
    <mergeCell ref="H782:H797"/>
    <mergeCell ref="M782:M783"/>
    <mergeCell ref="M784:M785"/>
    <mergeCell ref="M511:M512"/>
    <mergeCell ref="M401:M402"/>
    <mergeCell ref="M403:M404"/>
    <mergeCell ref="M10:M11"/>
    <mergeCell ref="M28:M29"/>
    <mergeCell ref="M30:M31"/>
    <mergeCell ref="M32:M33"/>
    <mergeCell ref="M34:M35"/>
    <mergeCell ref="M36:M37"/>
    <mergeCell ref="M38:M39"/>
    <mergeCell ref="M40:M41"/>
    <mergeCell ref="M525:M526"/>
    <mergeCell ref="M527:M528"/>
    <mergeCell ref="M529:M530"/>
    <mergeCell ref="E24:E25"/>
    <mergeCell ref="M24:M25"/>
    <mergeCell ref="H24:H25"/>
    <mergeCell ref="M945:M946"/>
    <mergeCell ref="M947:M948"/>
    <mergeCell ref="E259:E260"/>
    <mergeCell ref="E549:E550"/>
    <mergeCell ref="H549:H550"/>
    <mergeCell ref="E551:E566"/>
    <mergeCell ref="H551:H566"/>
    <mergeCell ref="M551:M552"/>
    <mergeCell ref="M555:M556"/>
    <mergeCell ref="M557:M558"/>
    <mergeCell ref="M559:M560"/>
    <mergeCell ref="E764:E779"/>
    <mergeCell ref="H764:H779"/>
    <mergeCell ref="M764:M765"/>
    <mergeCell ref="M766:M767"/>
    <mergeCell ref="M768:M769"/>
    <mergeCell ref="M770:M771"/>
    <mergeCell ref="M772:M773"/>
    <mergeCell ref="H1985:H1986"/>
    <mergeCell ref="M1985:M1986"/>
    <mergeCell ref="D1987:D2002"/>
    <mergeCell ref="A1931:A1948"/>
    <mergeCell ref="B1931:B1948"/>
    <mergeCell ref="D1933:D1948"/>
    <mergeCell ref="E1933:E1948"/>
    <mergeCell ref="H1933:H1948"/>
    <mergeCell ref="M1933:M1934"/>
    <mergeCell ref="M1935:M1936"/>
    <mergeCell ref="M1937:M1938"/>
    <mergeCell ref="H1931:H1932"/>
    <mergeCell ref="M1931:M1932"/>
    <mergeCell ref="M1963:M1964"/>
    <mergeCell ref="M1965:M1966"/>
    <mergeCell ref="A1967:A1984"/>
    <mergeCell ref="B1967:B1984"/>
    <mergeCell ref="H1967:H1968"/>
    <mergeCell ref="M1967:M1968"/>
    <mergeCell ref="D1969:D1984"/>
    <mergeCell ref="E1969:E1984"/>
    <mergeCell ref="H1969:H1984"/>
    <mergeCell ref="M1969:M1970"/>
    <mergeCell ref="M1977:M1978"/>
    <mergeCell ref="M1979:M1980"/>
    <mergeCell ref="M1981:M1982"/>
    <mergeCell ref="M1983:M1984"/>
    <mergeCell ref="M1973:M1974"/>
    <mergeCell ref="C1949:C1966"/>
    <mergeCell ref="C1967:C1984"/>
    <mergeCell ref="M1939:M1940"/>
    <mergeCell ref="M1941:M1942"/>
    <mergeCell ref="A1605:A1622"/>
    <mergeCell ref="B1605:B1622"/>
    <mergeCell ref="D1607:D1622"/>
    <mergeCell ref="M1557:M1558"/>
    <mergeCell ref="M1373:M1374"/>
    <mergeCell ref="M752:M753"/>
    <mergeCell ref="M728:M729"/>
    <mergeCell ref="H513:H514"/>
    <mergeCell ref="M553:M554"/>
    <mergeCell ref="M655:M656"/>
    <mergeCell ref="M689:M690"/>
    <mergeCell ref="M513:M514"/>
    <mergeCell ref="M575:M576"/>
    <mergeCell ref="M621:M622"/>
    <mergeCell ref="A513:A530"/>
    <mergeCell ref="B513:B530"/>
    <mergeCell ref="C513:C530"/>
    <mergeCell ref="D513:D514"/>
    <mergeCell ref="E513:E514"/>
    <mergeCell ref="D515:D530"/>
    <mergeCell ref="E515:E530"/>
    <mergeCell ref="H515:H530"/>
    <mergeCell ref="M515:M516"/>
    <mergeCell ref="M517:M518"/>
    <mergeCell ref="M519:M520"/>
    <mergeCell ref="M521:M522"/>
    <mergeCell ref="M523:M524"/>
    <mergeCell ref="E1607:E1622"/>
    <mergeCell ref="H1607:H1622"/>
    <mergeCell ref="M1607:M1608"/>
    <mergeCell ref="M1583:M1584"/>
    <mergeCell ref="A567:A584"/>
    <mergeCell ref="A78:A95"/>
    <mergeCell ref="B78:B95"/>
    <mergeCell ref="C78:C95"/>
    <mergeCell ref="D78:D79"/>
    <mergeCell ref="E78:E79"/>
    <mergeCell ref="H78:H79"/>
    <mergeCell ref="M78:M79"/>
    <mergeCell ref="D80:D95"/>
    <mergeCell ref="E80:E95"/>
    <mergeCell ref="H80:H95"/>
    <mergeCell ref="M80:M81"/>
    <mergeCell ref="M82:M83"/>
    <mergeCell ref="M84:M85"/>
    <mergeCell ref="M86:M87"/>
    <mergeCell ref="M88:M89"/>
    <mergeCell ref="M90:M91"/>
    <mergeCell ref="M92:M93"/>
    <mergeCell ref="M94:M95"/>
    <mergeCell ref="A96:A113"/>
    <mergeCell ref="B96:B113"/>
    <mergeCell ref="C96:C113"/>
    <mergeCell ref="D96:D97"/>
    <mergeCell ref="A114:A131"/>
    <mergeCell ref="B114:B131"/>
    <mergeCell ref="C114:C131"/>
    <mergeCell ref="D114:D115"/>
    <mergeCell ref="E114:E115"/>
    <mergeCell ref="H114:H115"/>
    <mergeCell ref="M114:M115"/>
    <mergeCell ref="D116:D131"/>
    <mergeCell ref="E116:E131"/>
    <mergeCell ref="H116:H131"/>
    <mergeCell ref="M116:M117"/>
    <mergeCell ref="M118:M119"/>
    <mergeCell ref="M122:M123"/>
    <mergeCell ref="M124:M125"/>
    <mergeCell ref="M126:M127"/>
    <mergeCell ref="M128:M129"/>
    <mergeCell ref="M130:M131"/>
    <mergeCell ref="M120:M121"/>
    <mergeCell ref="M96:M97"/>
    <mergeCell ref="D98:D113"/>
    <mergeCell ref="E98:E113"/>
    <mergeCell ref="H98:H113"/>
    <mergeCell ref="M98:M99"/>
    <mergeCell ref="M100:M101"/>
    <mergeCell ref="M102:M103"/>
    <mergeCell ref="M104:M105"/>
    <mergeCell ref="M106:M107"/>
    <mergeCell ref="M110:M111"/>
    <mergeCell ref="A132:A149"/>
    <mergeCell ref="B132:B149"/>
    <mergeCell ref="C132:C149"/>
    <mergeCell ref="D132:D133"/>
    <mergeCell ref="E132:E133"/>
    <mergeCell ref="H132:H133"/>
    <mergeCell ref="M132:M133"/>
    <mergeCell ref="D134:D149"/>
    <mergeCell ref="E134:E149"/>
    <mergeCell ref="H134:H149"/>
    <mergeCell ref="M134:M135"/>
    <mergeCell ref="M136:M137"/>
    <mergeCell ref="M138:M139"/>
    <mergeCell ref="M140:M141"/>
    <mergeCell ref="M144:M145"/>
    <mergeCell ref="M146:M147"/>
    <mergeCell ref="M148:M149"/>
    <mergeCell ref="A151:A168"/>
    <mergeCell ref="B151:B168"/>
    <mergeCell ref="C151:C168"/>
    <mergeCell ref="D151:D152"/>
    <mergeCell ref="E151:E152"/>
    <mergeCell ref="H151:H152"/>
    <mergeCell ref="M151:M152"/>
    <mergeCell ref="D153:D168"/>
    <mergeCell ref="E153:E168"/>
    <mergeCell ref="H153:H168"/>
    <mergeCell ref="M155:M156"/>
    <mergeCell ref="M157:M158"/>
    <mergeCell ref="M159:M160"/>
    <mergeCell ref="M161:M162"/>
    <mergeCell ref="M163:M164"/>
    <mergeCell ref="M165:M166"/>
    <mergeCell ref="M167:M168"/>
    <mergeCell ref="M153:M154"/>
    <mergeCell ref="A169:A186"/>
    <mergeCell ref="B169:B186"/>
    <mergeCell ref="C169:C186"/>
    <mergeCell ref="D169:D170"/>
    <mergeCell ref="E169:E170"/>
    <mergeCell ref="H169:H170"/>
    <mergeCell ref="M169:M170"/>
    <mergeCell ref="D171:D186"/>
    <mergeCell ref="E171:E186"/>
    <mergeCell ref="H171:H186"/>
    <mergeCell ref="M171:M172"/>
    <mergeCell ref="M173:M174"/>
    <mergeCell ref="M177:M178"/>
    <mergeCell ref="M179:M180"/>
    <mergeCell ref="M181:M182"/>
    <mergeCell ref="M183:M184"/>
    <mergeCell ref="M185:M186"/>
    <mergeCell ref="M175:M176"/>
    <mergeCell ref="A187:A204"/>
    <mergeCell ref="B187:B204"/>
    <mergeCell ref="C187:C204"/>
    <mergeCell ref="D187:D188"/>
    <mergeCell ref="E187:E188"/>
    <mergeCell ref="H187:H188"/>
    <mergeCell ref="M187:M188"/>
    <mergeCell ref="D189:D204"/>
    <mergeCell ref="E189:E204"/>
    <mergeCell ref="H189:H204"/>
    <mergeCell ref="M189:M190"/>
    <mergeCell ref="M191:M192"/>
    <mergeCell ref="M193:M194"/>
    <mergeCell ref="M195:M196"/>
    <mergeCell ref="M199:M200"/>
    <mergeCell ref="M201:M202"/>
    <mergeCell ref="M203:M204"/>
    <mergeCell ref="A205:A222"/>
    <mergeCell ref="B205:B222"/>
    <mergeCell ref="C205:C222"/>
    <mergeCell ref="D205:D206"/>
    <mergeCell ref="E205:E206"/>
    <mergeCell ref="H205:H206"/>
    <mergeCell ref="M205:M206"/>
    <mergeCell ref="D207:D222"/>
    <mergeCell ref="E207:E222"/>
    <mergeCell ref="H207:H222"/>
    <mergeCell ref="M207:M208"/>
    <mergeCell ref="M209:M210"/>
    <mergeCell ref="M211:M212"/>
    <mergeCell ref="M213:M214"/>
    <mergeCell ref="M215:M216"/>
    <mergeCell ref="M217:M218"/>
    <mergeCell ref="M221:M222"/>
    <mergeCell ref="M219:M220"/>
    <mergeCell ref="A223:A240"/>
    <mergeCell ref="B223:B240"/>
    <mergeCell ref="C223:C240"/>
    <mergeCell ref="D223:D224"/>
    <mergeCell ref="E223:E224"/>
    <mergeCell ref="H223:H224"/>
    <mergeCell ref="M223:M224"/>
    <mergeCell ref="D225:D240"/>
    <mergeCell ref="E225:E240"/>
    <mergeCell ref="H225:H240"/>
    <mergeCell ref="M225:M226"/>
    <mergeCell ref="M227:M228"/>
    <mergeCell ref="M229:M230"/>
    <mergeCell ref="M231:M232"/>
    <mergeCell ref="M233:M234"/>
    <mergeCell ref="M235:M236"/>
    <mergeCell ref="M237:M238"/>
    <mergeCell ref="M239:M240"/>
    <mergeCell ref="A241:A258"/>
    <mergeCell ref="B241:B258"/>
    <mergeCell ref="C241:C258"/>
    <mergeCell ref="D243:D258"/>
    <mergeCell ref="E243:E258"/>
    <mergeCell ref="H243:H258"/>
    <mergeCell ref="M245:M246"/>
    <mergeCell ref="M247:M248"/>
    <mergeCell ref="M249:M250"/>
    <mergeCell ref="M251:M252"/>
    <mergeCell ref="M253:M254"/>
    <mergeCell ref="M255:M256"/>
    <mergeCell ref="M257:M258"/>
    <mergeCell ref="A259:A276"/>
    <mergeCell ref="A277:A294"/>
    <mergeCell ref="B277:B294"/>
    <mergeCell ref="C277:C294"/>
    <mergeCell ref="D277:D278"/>
    <mergeCell ref="E277:E278"/>
    <mergeCell ref="H277:H278"/>
    <mergeCell ref="M277:M278"/>
    <mergeCell ref="D279:D294"/>
    <mergeCell ref="E279:E294"/>
    <mergeCell ref="H279:H294"/>
    <mergeCell ref="M279:M280"/>
    <mergeCell ref="M281:M282"/>
    <mergeCell ref="M283:M284"/>
    <mergeCell ref="M285:M286"/>
    <mergeCell ref="M289:M290"/>
    <mergeCell ref="M291:M292"/>
    <mergeCell ref="M293:M294"/>
    <mergeCell ref="M241:M242"/>
    <mergeCell ref="A295:A312"/>
    <mergeCell ref="B295:B312"/>
    <mergeCell ref="C295:C312"/>
    <mergeCell ref="D295:D296"/>
    <mergeCell ref="E295:E296"/>
    <mergeCell ref="H295:H296"/>
    <mergeCell ref="M295:M296"/>
    <mergeCell ref="D297:D312"/>
    <mergeCell ref="E297:E312"/>
    <mergeCell ref="H297:H312"/>
    <mergeCell ref="M297:M298"/>
    <mergeCell ref="M299:M300"/>
    <mergeCell ref="M301:M302"/>
    <mergeCell ref="M303:M304"/>
    <mergeCell ref="M305:M306"/>
    <mergeCell ref="M307:M308"/>
    <mergeCell ref="M309:M310"/>
    <mergeCell ref="M311:M312"/>
    <mergeCell ref="A313:A330"/>
    <mergeCell ref="B313:B330"/>
    <mergeCell ref="C313:C330"/>
    <mergeCell ref="D313:D314"/>
    <mergeCell ref="E313:E314"/>
    <mergeCell ref="H313:H314"/>
    <mergeCell ref="M313:M314"/>
    <mergeCell ref="D315:D330"/>
    <mergeCell ref="E315:E330"/>
    <mergeCell ref="H315:H330"/>
    <mergeCell ref="M315:M316"/>
    <mergeCell ref="M319:M320"/>
    <mergeCell ref="M321:M322"/>
    <mergeCell ref="M323:M324"/>
    <mergeCell ref="M325:M326"/>
    <mergeCell ref="M327:M328"/>
    <mergeCell ref="M329:M330"/>
    <mergeCell ref="M317:M318"/>
    <mergeCell ref="A331:A332"/>
    <mergeCell ref="A333:A350"/>
    <mergeCell ref="B333:B350"/>
    <mergeCell ref="C333:C350"/>
    <mergeCell ref="D333:D334"/>
    <mergeCell ref="E333:E334"/>
    <mergeCell ref="H333:H334"/>
    <mergeCell ref="M333:M334"/>
    <mergeCell ref="D335:D350"/>
    <mergeCell ref="E335:E350"/>
    <mergeCell ref="H335:H350"/>
    <mergeCell ref="M335:M336"/>
    <mergeCell ref="M337:M338"/>
    <mergeCell ref="M341:M342"/>
    <mergeCell ref="M343:M344"/>
    <mergeCell ref="M345:M346"/>
    <mergeCell ref="M347:M348"/>
    <mergeCell ref="M349:M350"/>
    <mergeCell ref="M339:M340"/>
    <mergeCell ref="D331:D332"/>
    <mergeCell ref="E331:E332"/>
    <mergeCell ref="H331:H332"/>
    <mergeCell ref="M331:M332"/>
    <mergeCell ref="C331:C332"/>
    <mergeCell ref="B331:B332"/>
    <mergeCell ref="A351:A368"/>
    <mergeCell ref="B351:B368"/>
    <mergeCell ref="C351:C368"/>
    <mergeCell ref="D351:D352"/>
    <mergeCell ref="E351:E352"/>
    <mergeCell ref="H351:H352"/>
    <mergeCell ref="M351:M352"/>
    <mergeCell ref="D353:D368"/>
    <mergeCell ref="E353:E368"/>
    <mergeCell ref="H353:H368"/>
    <mergeCell ref="M353:M354"/>
    <mergeCell ref="M355:M356"/>
    <mergeCell ref="M357:M358"/>
    <mergeCell ref="M359:M360"/>
    <mergeCell ref="M361:M362"/>
    <mergeCell ref="M363:M364"/>
    <mergeCell ref="M365:M366"/>
    <mergeCell ref="M367:M368"/>
    <mergeCell ref="A369:A386"/>
    <mergeCell ref="B369:B386"/>
    <mergeCell ref="C369:C386"/>
    <mergeCell ref="D369:D370"/>
    <mergeCell ref="E369:E370"/>
    <mergeCell ref="H369:H370"/>
    <mergeCell ref="M369:M370"/>
    <mergeCell ref="D371:D386"/>
    <mergeCell ref="E371:E386"/>
    <mergeCell ref="H371:H386"/>
    <mergeCell ref="M371:M372"/>
    <mergeCell ref="M373:M374"/>
    <mergeCell ref="M375:M376"/>
    <mergeCell ref="M377:M378"/>
    <mergeCell ref="M379:M380"/>
    <mergeCell ref="M381:M382"/>
    <mergeCell ref="M385:M386"/>
    <mergeCell ref="M383:M384"/>
    <mergeCell ref="M423:M424"/>
    <mergeCell ref="D425:D440"/>
    <mergeCell ref="E425:E440"/>
    <mergeCell ref="H425:H440"/>
    <mergeCell ref="M425:M426"/>
    <mergeCell ref="M427:M428"/>
    <mergeCell ref="M429:M430"/>
    <mergeCell ref="M431:M432"/>
    <mergeCell ref="M433:M434"/>
    <mergeCell ref="M435:M436"/>
    <mergeCell ref="M437:M438"/>
    <mergeCell ref="M439:M440"/>
    <mergeCell ref="C405:C440"/>
    <mergeCell ref="H405:H406"/>
    <mergeCell ref="E405:E406"/>
    <mergeCell ref="D405:D406"/>
    <mergeCell ref="A387:A404"/>
    <mergeCell ref="B387:B404"/>
    <mergeCell ref="C387:C404"/>
    <mergeCell ref="D387:D388"/>
    <mergeCell ref="E387:E388"/>
    <mergeCell ref="H387:H388"/>
    <mergeCell ref="M387:M388"/>
    <mergeCell ref="D389:D404"/>
    <mergeCell ref="E389:E404"/>
    <mergeCell ref="H389:H404"/>
    <mergeCell ref="M389:M390"/>
    <mergeCell ref="M391:M392"/>
    <mergeCell ref="M393:M394"/>
    <mergeCell ref="M395:M396"/>
    <mergeCell ref="M397:M398"/>
    <mergeCell ref="M399:M400"/>
    <mergeCell ref="A459:A476"/>
    <mergeCell ref="B459:B476"/>
    <mergeCell ref="C459:C476"/>
    <mergeCell ref="D459:D460"/>
    <mergeCell ref="E459:E460"/>
    <mergeCell ref="H459:H460"/>
    <mergeCell ref="M459:M460"/>
    <mergeCell ref="D461:D476"/>
    <mergeCell ref="E461:E476"/>
    <mergeCell ref="H461:H476"/>
    <mergeCell ref="M461:M462"/>
    <mergeCell ref="M463:M464"/>
    <mergeCell ref="M465:M466"/>
    <mergeCell ref="M467:M468"/>
    <mergeCell ref="M471:M472"/>
    <mergeCell ref="M473:M474"/>
    <mergeCell ref="A405:A422"/>
    <mergeCell ref="B405:B422"/>
    <mergeCell ref="D407:D422"/>
    <mergeCell ref="E407:E422"/>
    <mergeCell ref="H407:H422"/>
    <mergeCell ref="M411:M412"/>
    <mergeCell ref="M413:M414"/>
    <mergeCell ref="M415:M416"/>
    <mergeCell ref="M417:M418"/>
    <mergeCell ref="M419:M420"/>
    <mergeCell ref="M421:M422"/>
    <mergeCell ref="A423:A440"/>
    <mergeCell ref="B423:B440"/>
    <mergeCell ref="D423:D424"/>
    <mergeCell ref="E423:E424"/>
    <mergeCell ref="H423:H424"/>
    <mergeCell ref="M581:M582"/>
    <mergeCell ref="B441:B458"/>
    <mergeCell ref="C441:C458"/>
    <mergeCell ref="D441:D442"/>
    <mergeCell ref="E441:E442"/>
    <mergeCell ref="H441:H442"/>
    <mergeCell ref="M441:M442"/>
    <mergeCell ref="D443:D458"/>
    <mergeCell ref="E443:E458"/>
    <mergeCell ref="H443:H458"/>
    <mergeCell ref="M443:M444"/>
    <mergeCell ref="M445:M446"/>
    <mergeCell ref="M449:M450"/>
    <mergeCell ref="M451:M452"/>
    <mergeCell ref="M453:M454"/>
    <mergeCell ref="M455:M456"/>
    <mergeCell ref="M457:M458"/>
    <mergeCell ref="M447:M448"/>
    <mergeCell ref="M577:M578"/>
    <mergeCell ref="E567:E568"/>
    <mergeCell ref="D567:D568"/>
    <mergeCell ref="A477:A494"/>
    <mergeCell ref="B477:B494"/>
    <mergeCell ref="C477:C494"/>
    <mergeCell ref="D477:D478"/>
    <mergeCell ref="E477:E478"/>
    <mergeCell ref="H477:H478"/>
    <mergeCell ref="M477:M478"/>
    <mergeCell ref="D479:D494"/>
    <mergeCell ref="E479:E494"/>
    <mergeCell ref="H479:H494"/>
    <mergeCell ref="M479:M480"/>
    <mergeCell ref="M481:M482"/>
    <mergeCell ref="M483:M484"/>
    <mergeCell ref="M485:M486"/>
    <mergeCell ref="M487:M488"/>
    <mergeCell ref="M489:M490"/>
    <mergeCell ref="M493:M494"/>
    <mergeCell ref="M491:M492"/>
    <mergeCell ref="M583:M584"/>
    <mergeCell ref="A495:A512"/>
    <mergeCell ref="B495:B512"/>
    <mergeCell ref="C495:C512"/>
    <mergeCell ref="D495:D496"/>
    <mergeCell ref="E495:E496"/>
    <mergeCell ref="H495:H496"/>
    <mergeCell ref="M495:M496"/>
    <mergeCell ref="D497:D512"/>
    <mergeCell ref="E497:E512"/>
    <mergeCell ref="H497:H512"/>
    <mergeCell ref="M497:M498"/>
    <mergeCell ref="M499:M500"/>
    <mergeCell ref="M501:M502"/>
    <mergeCell ref="M503:M504"/>
    <mergeCell ref="M505:M506"/>
    <mergeCell ref="M507:M508"/>
    <mergeCell ref="M509:M510"/>
    <mergeCell ref="B549:B566"/>
    <mergeCell ref="C549:C566"/>
    <mergeCell ref="M549:M550"/>
    <mergeCell ref="B567:B584"/>
    <mergeCell ref="C567:C584"/>
    <mergeCell ref="H567:H568"/>
    <mergeCell ref="M567:M568"/>
    <mergeCell ref="D569:D584"/>
    <mergeCell ref="E569:E584"/>
    <mergeCell ref="H569:H584"/>
    <mergeCell ref="M569:M570"/>
    <mergeCell ref="M571:M572"/>
    <mergeCell ref="M573:M574"/>
    <mergeCell ref="M579:M580"/>
    <mergeCell ref="D623:D624"/>
    <mergeCell ref="E623:E624"/>
    <mergeCell ref="H623:H624"/>
    <mergeCell ref="M623:M624"/>
    <mergeCell ref="D625:D640"/>
    <mergeCell ref="E625:E640"/>
    <mergeCell ref="H625:H640"/>
    <mergeCell ref="M625:M626"/>
    <mergeCell ref="M627:M628"/>
    <mergeCell ref="M629:M630"/>
    <mergeCell ref="M631:M632"/>
    <mergeCell ref="M633:M634"/>
    <mergeCell ref="M635:M636"/>
    <mergeCell ref="M637:M638"/>
    <mergeCell ref="M639:M640"/>
    <mergeCell ref="M613:M614"/>
    <mergeCell ref="M615:M616"/>
    <mergeCell ref="M617:M618"/>
    <mergeCell ref="M619:M620"/>
    <mergeCell ref="B605:B622"/>
    <mergeCell ref="C605:C622"/>
    <mergeCell ref="D605:D606"/>
    <mergeCell ref="E605:E606"/>
    <mergeCell ref="H605:H606"/>
    <mergeCell ref="M605:M606"/>
    <mergeCell ref="D607:D622"/>
    <mergeCell ref="E607:E622"/>
    <mergeCell ref="H607:H622"/>
    <mergeCell ref="M607:M608"/>
    <mergeCell ref="M609:M610"/>
    <mergeCell ref="M611:M612"/>
    <mergeCell ref="A641:A658"/>
    <mergeCell ref="B641:B658"/>
    <mergeCell ref="C641:C658"/>
    <mergeCell ref="D641:D642"/>
    <mergeCell ref="E641:E642"/>
    <mergeCell ref="H641:H642"/>
    <mergeCell ref="M641:M642"/>
    <mergeCell ref="D643:D658"/>
    <mergeCell ref="E643:E658"/>
    <mergeCell ref="H643:H658"/>
    <mergeCell ref="M643:M644"/>
    <mergeCell ref="M645:M646"/>
    <mergeCell ref="M647:M648"/>
    <mergeCell ref="M649:M650"/>
    <mergeCell ref="M651:M652"/>
    <mergeCell ref="M653:M654"/>
    <mergeCell ref="M657:M658"/>
    <mergeCell ref="A623:A640"/>
    <mergeCell ref="B623:B640"/>
    <mergeCell ref="C623:C640"/>
    <mergeCell ref="A659:A676"/>
    <mergeCell ref="B659:B676"/>
    <mergeCell ref="C659:C676"/>
    <mergeCell ref="D659:D660"/>
    <mergeCell ref="E659:E660"/>
    <mergeCell ref="H659:H660"/>
    <mergeCell ref="M659:M660"/>
    <mergeCell ref="D661:D676"/>
    <mergeCell ref="E661:E676"/>
    <mergeCell ref="H661:H676"/>
    <mergeCell ref="M661:M662"/>
    <mergeCell ref="M663:M664"/>
    <mergeCell ref="M665:M666"/>
    <mergeCell ref="M667:M668"/>
    <mergeCell ref="M669:M670"/>
    <mergeCell ref="M671:M672"/>
    <mergeCell ref="M673:M674"/>
    <mergeCell ref="M675:M676"/>
    <mergeCell ref="A677:A678"/>
    <mergeCell ref="B677:B678"/>
    <mergeCell ref="C677:C678"/>
    <mergeCell ref="D677:D678"/>
    <mergeCell ref="E677:E678"/>
    <mergeCell ref="H677:H678"/>
    <mergeCell ref="M677:M678"/>
    <mergeCell ref="D679:D680"/>
    <mergeCell ref="E679:E680"/>
    <mergeCell ref="H679:H680"/>
    <mergeCell ref="M679:M680"/>
    <mergeCell ref="A681:A698"/>
    <mergeCell ref="B681:B698"/>
    <mergeCell ref="C681:C698"/>
    <mergeCell ref="D681:D682"/>
    <mergeCell ref="E681:E682"/>
    <mergeCell ref="D683:D698"/>
    <mergeCell ref="E683:E698"/>
    <mergeCell ref="H683:H698"/>
    <mergeCell ref="M683:M684"/>
    <mergeCell ref="M685:M686"/>
    <mergeCell ref="M687:M688"/>
    <mergeCell ref="M691:M692"/>
    <mergeCell ref="M693:M694"/>
    <mergeCell ref="M695:M696"/>
    <mergeCell ref="M697:M698"/>
    <mergeCell ref="C679:C680"/>
    <mergeCell ref="B679:B680"/>
    <mergeCell ref="A679:A680"/>
    <mergeCell ref="A726:A743"/>
    <mergeCell ref="B726:B743"/>
    <mergeCell ref="D726:D727"/>
    <mergeCell ref="E726:E727"/>
    <mergeCell ref="H726:H727"/>
    <mergeCell ref="M726:M727"/>
    <mergeCell ref="D728:D743"/>
    <mergeCell ref="E728:E743"/>
    <mergeCell ref="H728:H743"/>
    <mergeCell ref="M730:M731"/>
    <mergeCell ref="M732:M733"/>
    <mergeCell ref="M734:M735"/>
    <mergeCell ref="M736:M737"/>
    <mergeCell ref="M738:M739"/>
    <mergeCell ref="M740:M741"/>
    <mergeCell ref="M742:M743"/>
    <mergeCell ref="B721:B724"/>
    <mergeCell ref="C721:C724"/>
    <mergeCell ref="D721:D722"/>
    <mergeCell ref="E721:E722"/>
    <mergeCell ref="H721:H722"/>
    <mergeCell ref="M721:M722"/>
    <mergeCell ref="D723:D724"/>
    <mergeCell ref="M723:M724"/>
    <mergeCell ref="A721:A724"/>
    <mergeCell ref="E723:E724"/>
    <mergeCell ref="H723:H724"/>
    <mergeCell ref="M750:M751"/>
    <mergeCell ref="A744:A761"/>
    <mergeCell ref="B744:B761"/>
    <mergeCell ref="D744:D745"/>
    <mergeCell ref="E744:E745"/>
    <mergeCell ref="H744:H745"/>
    <mergeCell ref="M744:M745"/>
    <mergeCell ref="D746:D761"/>
    <mergeCell ref="E746:E761"/>
    <mergeCell ref="H746:H761"/>
    <mergeCell ref="M746:M747"/>
    <mergeCell ref="M748:M749"/>
    <mergeCell ref="C726:C851"/>
    <mergeCell ref="A780:A797"/>
    <mergeCell ref="B780:B797"/>
    <mergeCell ref="D780:D781"/>
    <mergeCell ref="E798:E799"/>
    <mergeCell ref="H798:H799"/>
    <mergeCell ref="M798:M799"/>
    <mergeCell ref="D800:D815"/>
    <mergeCell ref="E800:E815"/>
    <mergeCell ref="H800:H815"/>
    <mergeCell ref="M800:M801"/>
    <mergeCell ref="M802:M803"/>
    <mergeCell ref="M804:M805"/>
    <mergeCell ref="M806:M807"/>
    <mergeCell ref="M808:M809"/>
    <mergeCell ref="M810:M811"/>
    <mergeCell ref="M812:M813"/>
    <mergeCell ref="M814:M815"/>
    <mergeCell ref="A816:A833"/>
    <mergeCell ref="B816:B833"/>
    <mergeCell ref="D816:D817"/>
    <mergeCell ref="E816:E817"/>
    <mergeCell ref="H816:H817"/>
    <mergeCell ref="M816:M817"/>
    <mergeCell ref="D818:D833"/>
    <mergeCell ref="E818:E833"/>
    <mergeCell ref="H818:H833"/>
    <mergeCell ref="M820:M821"/>
    <mergeCell ref="M822:M823"/>
    <mergeCell ref="M824:M825"/>
    <mergeCell ref="M826:M827"/>
    <mergeCell ref="M828:M829"/>
    <mergeCell ref="M830:M831"/>
    <mergeCell ref="M832:M833"/>
    <mergeCell ref="A834:A851"/>
    <mergeCell ref="B834:B851"/>
    <mergeCell ref="D834:D835"/>
    <mergeCell ref="E834:E835"/>
    <mergeCell ref="H834:H835"/>
    <mergeCell ref="M834:M835"/>
    <mergeCell ref="D836:D851"/>
    <mergeCell ref="E836:E851"/>
    <mergeCell ref="H836:H851"/>
    <mergeCell ref="M836:M837"/>
    <mergeCell ref="M838:M839"/>
    <mergeCell ref="M840:M841"/>
    <mergeCell ref="M844:M845"/>
    <mergeCell ref="M846:M847"/>
    <mergeCell ref="M848:M849"/>
    <mergeCell ref="M850:M851"/>
    <mergeCell ref="A853:A870"/>
    <mergeCell ref="B853:B870"/>
    <mergeCell ref="C853:C870"/>
    <mergeCell ref="D853:D854"/>
    <mergeCell ref="E853:E854"/>
    <mergeCell ref="H853:H854"/>
    <mergeCell ref="M853:M854"/>
    <mergeCell ref="D855:D870"/>
    <mergeCell ref="E855:E870"/>
    <mergeCell ref="H855:H870"/>
    <mergeCell ref="M855:M856"/>
    <mergeCell ref="M857:M858"/>
    <mergeCell ref="M859:M860"/>
    <mergeCell ref="M861:M862"/>
    <mergeCell ref="M865:M866"/>
    <mergeCell ref="M867:M868"/>
    <mergeCell ref="A871:A888"/>
    <mergeCell ref="B871:B888"/>
    <mergeCell ref="D871:D872"/>
    <mergeCell ref="E871:E872"/>
    <mergeCell ref="H871:H872"/>
    <mergeCell ref="M871:M872"/>
    <mergeCell ref="D873:D888"/>
    <mergeCell ref="E873:E888"/>
    <mergeCell ref="H873:H888"/>
    <mergeCell ref="M873:M874"/>
    <mergeCell ref="M875:M876"/>
    <mergeCell ref="M877:M878"/>
    <mergeCell ref="M879:M880"/>
    <mergeCell ref="M881:M882"/>
    <mergeCell ref="M883:M884"/>
    <mergeCell ref="M885:M886"/>
    <mergeCell ref="E907:E908"/>
    <mergeCell ref="H907:H908"/>
    <mergeCell ref="M907:M908"/>
    <mergeCell ref="D909:D924"/>
    <mergeCell ref="E909:E924"/>
    <mergeCell ref="H909:H924"/>
    <mergeCell ref="M909:M910"/>
    <mergeCell ref="M913:M914"/>
    <mergeCell ref="M915:M916"/>
    <mergeCell ref="M917:M918"/>
    <mergeCell ref="M919:M920"/>
    <mergeCell ref="M921:M922"/>
    <mergeCell ref="M923:M924"/>
    <mergeCell ref="H961:H962"/>
    <mergeCell ref="M961:M962"/>
    <mergeCell ref="D963:D978"/>
    <mergeCell ref="M949:M950"/>
    <mergeCell ref="M951:M952"/>
    <mergeCell ref="M953:M954"/>
    <mergeCell ref="M957:M958"/>
    <mergeCell ref="M959:M960"/>
    <mergeCell ref="E963:E978"/>
    <mergeCell ref="H963:H978"/>
    <mergeCell ref="M963:M964"/>
    <mergeCell ref="M965:M966"/>
    <mergeCell ref="M967:M968"/>
    <mergeCell ref="M969:M970"/>
    <mergeCell ref="M971:M972"/>
    <mergeCell ref="M973:M974"/>
    <mergeCell ref="M975:M976"/>
    <mergeCell ref="A925:A942"/>
    <mergeCell ref="B925:B942"/>
    <mergeCell ref="D925:D926"/>
    <mergeCell ref="E925:E926"/>
    <mergeCell ref="H925:H926"/>
    <mergeCell ref="M925:M926"/>
    <mergeCell ref="D927:D942"/>
    <mergeCell ref="E927:E942"/>
    <mergeCell ref="H927:H942"/>
    <mergeCell ref="M927:M928"/>
    <mergeCell ref="M929:M930"/>
    <mergeCell ref="M931:M932"/>
    <mergeCell ref="M935:M936"/>
    <mergeCell ref="M937:M938"/>
    <mergeCell ref="M939:M940"/>
    <mergeCell ref="M941:M942"/>
    <mergeCell ref="E945:E960"/>
    <mergeCell ref="A979:A996"/>
    <mergeCell ref="B979:B996"/>
    <mergeCell ref="D979:D980"/>
    <mergeCell ref="E979:E980"/>
    <mergeCell ref="H979:H980"/>
    <mergeCell ref="M995:M996"/>
    <mergeCell ref="D945:D960"/>
    <mergeCell ref="H945:H960"/>
    <mergeCell ref="A889:A906"/>
    <mergeCell ref="B889:B906"/>
    <mergeCell ref="D891:D906"/>
    <mergeCell ref="E891:E906"/>
    <mergeCell ref="H891:H906"/>
    <mergeCell ref="M891:M892"/>
    <mergeCell ref="M893:M894"/>
    <mergeCell ref="M895:M896"/>
    <mergeCell ref="M897:M898"/>
    <mergeCell ref="M899:M900"/>
    <mergeCell ref="M901:M902"/>
    <mergeCell ref="M903:M904"/>
    <mergeCell ref="M905:M906"/>
    <mergeCell ref="A907:A924"/>
    <mergeCell ref="B907:B924"/>
    <mergeCell ref="D907:D908"/>
    <mergeCell ref="A961:A978"/>
    <mergeCell ref="B961:B978"/>
    <mergeCell ref="D961:D962"/>
    <mergeCell ref="E961:E962"/>
    <mergeCell ref="M979:M980"/>
    <mergeCell ref="D981:D996"/>
    <mergeCell ref="E981:E996"/>
    <mergeCell ref="H981:H996"/>
    <mergeCell ref="A1051:A1068"/>
    <mergeCell ref="B1051:B1068"/>
    <mergeCell ref="C1051:C1068"/>
    <mergeCell ref="D1051:D1052"/>
    <mergeCell ref="E1051:E1052"/>
    <mergeCell ref="H1051:H1052"/>
    <mergeCell ref="M1051:M1052"/>
    <mergeCell ref="D1053:D1068"/>
    <mergeCell ref="E1053:E1068"/>
    <mergeCell ref="H1053:H1068"/>
    <mergeCell ref="M1053:M1054"/>
    <mergeCell ref="M1055:M1056"/>
    <mergeCell ref="M1057:M1058"/>
    <mergeCell ref="M1059:M1060"/>
    <mergeCell ref="M1063:M1064"/>
    <mergeCell ref="M1065:M1066"/>
    <mergeCell ref="B1015:B1032"/>
    <mergeCell ref="D1015:D1016"/>
    <mergeCell ref="E1015:E1016"/>
    <mergeCell ref="H1015:H1016"/>
    <mergeCell ref="M1015:M1016"/>
    <mergeCell ref="D1017:D1032"/>
    <mergeCell ref="E1017:E1032"/>
    <mergeCell ref="H1017:H1032"/>
    <mergeCell ref="M1017:M1018"/>
    <mergeCell ref="M1019:M1020"/>
    <mergeCell ref="M1023:M1024"/>
    <mergeCell ref="M1025:M1026"/>
    <mergeCell ref="A1015:A1032"/>
    <mergeCell ref="A1033:A1050"/>
    <mergeCell ref="B1033:B1050"/>
    <mergeCell ref="D1033:D1034"/>
    <mergeCell ref="E1033:E1034"/>
    <mergeCell ref="H1033:H1034"/>
    <mergeCell ref="M1033:M1034"/>
    <mergeCell ref="D1035:D1050"/>
    <mergeCell ref="E1035:E1050"/>
    <mergeCell ref="H1035:H1050"/>
    <mergeCell ref="M1035:M1036"/>
    <mergeCell ref="M1037:M1038"/>
    <mergeCell ref="M1039:M1040"/>
    <mergeCell ref="M1041:M1042"/>
    <mergeCell ref="M1043:M1044"/>
    <mergeCell ref="M1045:M1046"/>
    <mergeCell ref="M1049:M1050"/>
    <mergeCell ref="C871:C1050"/>
    <mergeCell ref="A997:A1014"/>
    <mergeCell ref="B997:B1014"/>
    <mergeCell ref="D997:D998"/>
    <mergeCell ref="E997:E998"/>
    <mergeCell ref="H997:H998"/>
    <mergeCell ref="M997:M998"/>
    <mergeCell ref="D999:D1014"/>
    <mergeCell ref="E999:E1014"/>
    <mergeCell ref="H999:H1014"/>
    <mergeCell ref="M1001:M1002"/>
    <mergeCell ref="M1003:M1004"/>
    <mergeCell ref="M1005:M1006"/>
    <mergeCell ref="M1007:M1008"/>
    <mergeCell ref="M1009:M1010"/>
    <mergeCell ref="M1011:M1012"/>
    <mergeCell ref="M1027:M1028"/>
    <mergeCell ref="M1029:M1030"/>
    <mergeCell ref="M1031:M1032"/>
    <mergeCell ref="A1069:A1070"/>
    <mergeCell ref="B1069:B1070"/>
    <mergeCell ref="C1069:C1070"/>
    <mergeCell ref="D1069:D1070"/>
    <mergeCell ref="E1069:E1070"/>
    <mergeCell ref="H1069:H1070"/>
    <mergeCell ref="M1069:M1070"/>
    <mergeCell ref="A1072:A1089"/>
    <mergeCell ref="B1072:B1089"/>
    <mergeCell ref="C1072:C1089"/>
    <mergeCell ref="D1072:D1073"/>
    <mergeCell ref="E1072:E1073"/>
    <mergeCell ref="H1072:H1073"/>
    <mergeCell ref="M1072:M1073"/>
    <mergeCell ref="D1074:D1089"/>
    <mergeCell ref="E1074:E1089"/>
    <mergeCell ref="H1074:H1089"/>
    <mergeCell ref="M1074:M1075"/>
    <mergeCell ref="M1080:M1081"/>
    <mergeCell ref="M1082:M1083"/>
    <mergeCell ref="M1084:M1085"/>
    <mergeCell ref="M1086:M1087"/>
    <mergeCell ref="M1088:M1089"/>
    <mergeCell ref="A1108:A1109"/>
    <mergeCell ref="B1108:B1109"/>
    <mergeCell ref="D1108:D1109"/>
    <mergeCell ref="E1108:E1109"/>
    <mergeCell ref="H1108:H1109"/>
    <mergeCell ref="M1108:M1109"/>
    <mergeCell ref="A1090:A1107"/>
    <mergeCell ref="B1090:B1107"/>
    <mergeCell ref="C1090:C1107"/>
    <mergeCell ref="D1090:D1091"/>
    <mergeCell ref="E1090:E1091"/>
    <mergeCell ref="H1090:H1091"/>
    <mergeCell ref="M1090:M1091"/>
    <mergeCell ref="D1092:D1107"/>
    <mergeCell ref="E1092:E1107"/>
    <mergeCell ref="H1092:H1107"/>
    <mergeCell ref="M1092:M1093"/>
    <mergeCell ref="M1094:M1095"/>
    <mergeCell ref="M1096:M1097"/>
    <mergeCell ref="M1098:M1099"/>
    <mergeCell ref="M1100:M1101"/>
    <mergeCell ref="M1102:M1103"/>
    <mergeCell ref="E1110:E1111"/>
    <mergeCell ref="H1110:H1111"/>
    <mergeCell ref="M1110:M1111"/>
    <mergeCell ref="D1112:D1127"/>
    <mergeCell ref="E1112:E1127"/>
    <mergeCell ref="H1112:H1127"/>
    <mergeCell ref="M1112:M1113"/>
    <mergeCell ref="M1114:M1115"/>
    <mergeCell ref="M1116:M1117"/>
    <mergeCell ref="M1118:M1119"/>
    <mergeCell ref="M1120:M1121"/>
    <mergeCell ref="M1122:M1123"/>
    <mergeCell ref="M1124:M1125"/>
    <mergeCell ref="M1126:M1127"/>
    <mergeCell ref="A1128:A1145"/>
    <mergeCell ref="B1128:B1145"/>
    <mergeCell ref="D1128:D1129"/>
    <mergeCell ref="E1128:E1129"/>
    <mergeCell ref="H1128:H1129"/>
    <mergeCell ref="M1128:M1129"/>
    <mergeCell ref="D1130:D1145"/>
    <mergeCell ref="E1130:E1145"/>
    <mergeCell ref="H1130:H1145"/>
    <mergeCell ref="M1132:M1133"/>
    <mergeCell ref="M1134:M1135"/>
    <mergeCell ref="M1136:M1137"/>
    <mergeCell ref="M1138:M1139"/>
    <mergeCell ref="M1140:M1141"/>
    <mergeCell ref="M1142:M1143"/>
    <mergeCell ref="M1144:M1145"/>
    <mergeCell ref="D1110:D1111"/>
    <mergeCell ref="M1130:M1131"/>
    <mergeCell ref="E1146:E1147"/>
    <mergeCell ref="H1146:H1147"/>
    <mergeCell ref="M1146:M1147"/>
    <mergeCell ref="D1148:D1163"/>
    <mergeCell ref="E1148:E1163"/>
    <mergeCell ref="H1148:H1163"/>
    <mergeCell ref="M1148:M1149"/>
    <mergeCell ref="M1150:M1151"/>
    <mergeCell ref="M1152:M1153"/>
    <mergeCell ref="M1156:M1157"/>
    <mergeCell ref="M1158:M1159"/>
    <mergeCell ref="M1160:M1161"/>
    <mergeCell ref="M1162:M1163"/>
    <mergeCell ref="A1164:A1181"/>
    <mergeCell ref="B1164:B1181"/>
    <mergeCell ref="D1164:D1165"/>
    <mergeCell ref="E1164:E1165"/>
    <mergeCell ref="H1164:H1165"/>
    <mergeCell ref="M1164:M1165"/>
    <mergeCell ref="D1166:D1181"/>
    <mergeCell ref="E1166:E1181"/>
    <mergeCell ref="H1166:H1181"/>
    <mergeCell ref="M1166:M1167"/>
    <mergeCell ref="M1168:M1169"/>
    <mergeCell ref="M1170:M1171"/>
    <mergeCell ref="M1172:M1173"/>
    <mergeCell ref="M1174:M1175"/>
    <mergeCell ref="M1176:M1177"/>
    <mergeCell ref="M1178:M1179"/>
    <mergeCell ref="M1180:M1181"/>
    <mergeCell ref="A1146:A1163"/>
    <mergeCell ref="B1146:B1163"/>
    <mergeCell ref="D1182:D1183"/>
    <mergeCell ref="E1182:E1183"/>
    <mergeCell ref="H1182:H1183"/>
    <mergeCell ref="M1182:M1183"/>
    <mergeCell ref="D1184:D1199"/>
    <mergeCell ref="E1184:E1199"/>
    <mergeCell ref="H1184:H1199"/>
    <mergeCell ref="M1184:M1185"/>
    <mergeCell ref="M1186:M1187"/>
    <mergeCell ref="M1188:M1189"/>
    <mergeCell ref="M1190:M1191"/>
    <mergeCell ref="M1192:M1193"/>
    <mergeCell ref="M1194:M1195"/>
    <mergeCell ref="M1196:M1197"/>
    <mergeCell ref="A1200:A1217"/>
    <mergeCell ref="B1200:B1217"/>
    <mergeCell ref="D1200:D1201"/>
    <mergeCell ref="E1200:E1201"/>
    <mergeCell ref="H1200:H1201"/>
    <mergeCell ref="M1200:M1201"/>
    <mergeCell ref="D1202:D1217"/>
    <mergeCell ref="E1202:E1217"/>
    <mergeCell ref="H1202:H1217"/>
    <mergeCell ref="M1202:M1203"/>
    <mergeCell ref="M1204:M1205"/>
    <mergeCell ref="M1206:M1207"/>
    <mergeCell ref="M1208:M1209"/>
    <mergeCell ref="M1210:M1211"/>
    <mergeCell ref="M1212:M1213"/>
    <mergeCell ref="M1214:M1215"/>
    <mergeCell ref="M1216:M1217"/>
    <mergeCell ref="A1182:A1199"/>
    <mergeCell ref="H1236:H1237"/>
    <mergeCell ref="M1236:M1237"/>
    <mergeCell ref="D1238:D1253"/>
    <mergeCell ref="E1238:E1253"/>
    <mergeCell ref="H1238:H1253"/>
    <mergeCell ref="M1238:M1239"/>
    <mergeCell ref="M1240:M1241"/>
    <mergeCell ref="M1242:M1243"/>
    <mergeCell ref="M1244:M1245"/>
    <mergeCell ref="M1246:M1247"/>
    <mergeCell ref="M1248:M1249"/>
    <mergeCell ref="M1250:M1251"/>
    <mergeCell ref="M1252:M1253"/>
    <mergeCell ref="A1218:A1235"/>
    <mergeCell ref="B1218:B1235"/>
    <mergeCell ref="D1218:D1219"/>
    <mergeCell ref="E1218:E1219"/>
    <mergeCell ref="H1218:H1219"/>
    <mergeCell ref="M1218:M1219"/>
    <mergeCell ref="D1220:D1235"/>
    <mergeCell ref="E1220:E1235"/>
    <mergeCell ref="H1220:H1235"/>
    <mergeCell ref="M1222:M1223"/>
    <mergeCell ref="M1224:M1225"/>
    <mergeCell ref="M1226:M1227"/>
    <mergeCell ref="M1228:M1229"/>
    <mergeCell ref="M1230:M1231"/>
    <mergeCell ref="M1232:M1233"/>
    <mergeCell ref="M1234:M1235"/>
    <mergeCell ref="D1256:D1271"/>
    <mergeCell ref="E1256:E1271"/>
    <mergeCell ref="H1256:H1271"/>
    <mergeCell ref="M1256:M1257"/>
    <mergeCell ref="M1258:M1259"/>
    <mergeCell ref="M1260:M1261"/>
    <mergeCell ref="M1262:M1263"/>
    <mergeCell ref="M1264:M1265"/>
    <mergeCell ref="M1266:M1267"/>
    <mergeCell ref="M1268:M1269"/>
    <mergeCell ref="M1270:M1271"/>
    <mergeCell ref="A1272:A1289"/>
    <mergeCell ref="B1272:B1289"/>
    <mergeCell ref="D1272:D1273"/>
    <mergeCell ref="E1272:E1273"/>
    <mergeCell ref="H1272:H1273"/>
    <mergeCell ref="M1272:M1273"/>
    <mergeCell ref="D1274:D1289"/>
    <mergeCell ref="E1274:E1289"/>
    <mergeCell ref="H1274:H1289"/>
    <mergeCell ref="M1274:M1275"/>
    <mergeCell ref="M1278:M1279"/>
    <mergeCell ref="M1280:M1281"/>
    <mergeCell ref="M1282:M1283"/>
    <mergeCell ref="M1284:M1285"/>
    <mergeCell ref="M1286:M1287"/>
    <mergeCell ref="M1288:M1289"/>
    <mergeCell ref="C1108:C1289"/>
    <mergeCell ref="A1236:A1253"/>
    <mergeCell ref="B1236:B1253"/>
    <mergeCell ref="D1236:D1237"/>
    <mergeCell ref="E1236:E1237"/>
    <mergeCell ref="A1298:A1315"/>
    <mergeCell ref="B1298:B1315"/>
    <mergeCell ref="C1298:C1315"/>
    <mergeCell ref="D1298:D1299"/>
    <mergeCell ref="E1298:E1299"/>
    <mergeCell ref="H1298:H1299"/>
    <mergeCell ref="M1298:M1299"/>
    <mergeCell ref="D1300:D1315"/>
    <mergeCell ref="E1300:E1315"/>
    <mergeCell ref="H1300:H1315"/>
    <mergeCell ref="M1300:M1301"/>
    <mergeCell ref="M1302:M1303"/>
    <mergeCell ref="M1304:M1305"/>
    <mergeCell ref="M1308:M1309"/>
    <mergeCell ref="M1310:M1311"/>
    <mergeCell ref="M1312:M1313"/>
    <mergeCell ref="M1314:M1315"/>
    <mergeCell ref="A1317:A1334"/>
    <mergeCell ref="B1317:B1334"/>
    <mergeCell ref="C1317:C1334"/>
    <mergeCell ref="D1317:D1318"/>
    <mergeCell ref="E1317:E1318"/>
    <mergeCell ref="H1317:H1318"/>
    <mergeCell ref="M1317:M1318"/>
    <mergeCell ref="D1319:D1334"/>
    <mergeCell ref="E1319:E1334"/>
    <mergeCell ref="H1319:H1334"/>
    <mergeCell ref="M1319:M1320"/>
    <mergeCell ref="M1321:M1322"/>
    <mergeCell ref="M1323:M1324"/>
    <mergeCell ref="M1325:M1326"/>
    <mergeCell ref="M1327:M1328"/>
    <mergeCell ref="M1329:M1330"/>
    <mergeCell ref="M1331:M1332"/>
    <mergeCell ref="M1333:M1334"/>
    <mergeCell ref="M1411:M1412"/>
    <mergeCell ref="M1413:M1414"/>
    <mergeCell ref="M1415:M1416"/>
    <mergeCell ref="M1419:M1420"/>
    <mergeCell ref="M1421:M1422"/>
    <mergeCell ref="M1423:M1424"/>
    <mergeCell ref="A1335:A1352"/>
    <mergeCell ref="B1335:B1352"/>
    <mergeCell ref="D1335:D1336"/>
    <mergeCell ref="E1335:E1336"/>
    <mergeCell ref="H1335:H1336"/>
    <mergeCell ref="M1335:M1336"/>
    <mergeCell ref="D1337:D1352"/>
    <mergeCell ref="E1337:E1352"/>
    <mergeCell ref="H1337:H1352"/>
    <mergeCell ref="M1337:M1338"/>
    <mergeCell ref="M1341:M1342"/>
    <mergeCell ref="M1343:M1344"/>
    <mergeCell ref="M1345:M1346"/>
    <mergeCell ref="M1347:M1348"/>
    <mergeCell ref="M1349:M1350"/>
    <mergeCell ref="M1351:M1352"/>
    <mergeCell ref="A1371:A1388"/>
    <mergeCell ref="B1371:B1388"/>
    <mergeCell ref="H1371:H1372"/>
    <mergeCell ref="M1371:M1372"/>
    <mergeCell ref="D1373:D1388"/>
    <mergeCell ref="E1373:E1388"/>
    <mergeCell ref="H1373:H1388"/>
    <mergeCell ref="D1371:D1372"/>
    <mergeCell ref="E1371:E1372"/>
    <mergeCell ref="D1389:D1390"/>
    <mergeCell ref="H1427:H1442"/>
    <mergeCell ref="M1427:M1428"/>
    <mergeCell ref="M1429:M1430"/>
    <mergeCell ref="M1431:M1432"/>
    <mergeCell ref="M1433:M1434"/>
    <mergeCell ref="M1435:M1436"/>
    <mergeCell ref="M1437:M1438"/>
    <mergeCell ref="M1439:M1440"/>
    <mergeCell ref="C1335:C1370"/>
    <mergeCell ref="A1353:A1370"/>
    <mergeCell ref="B1353:B1370"/>
    <mergeCell ref="D1353:D1354"/>
    <mergeCell ref="E1353:E1354"/>
    <mergeCell ref="H1353:H1354"/>
    <mergeCell ref="M1353:M1354"/>
    <mergeCell ref="D1355:D1370"/>
    <mergeCell ref="E1355:E1370"/>
    <mergeCell ref="H1355:H1370"/>
    <mergeCell ref="M1355:M1356"/>
    <mergeCell ref="M1357:M1358"/>
    <mergeCell ref="M1359:M1360"/>
    <mergeCell ref="M1361:M1362"/>
    <mergeCell ref="M1363:M1364"/>
    <mergeCell ref="M1365:M1366"/>
    <mergeCell ref="A1407:A1424"/>
    <mergeCell ref="B1407:B1424"/>
    <mergeCell ref="H1407:H1408"/>
    <mergeCell ref="M1407:M1408"/>
    <mergeCell ref="D1409:D1424"/>
    <mergeCell ref="E1409:E1424"/>
    <mergeCell ref="H1409:H1424"/>
    <mergeCell ref="M1409:M1410"/>
    <mergeCell ref="A1443:A1460"/>
    <mergeCell ref="B1443:B1460"/>
    <mergeCell ref="H1443:H1444"/>
    <mergeCell ref="M1443:M1444"/>
    <mergeCell ref="D1445:D1460"/>
    <mergeCell ref="E1445:E1460"/>
    <mergeCell ref="H1445:H1460"/>
    <mergeCell ref="M1445:M1446"/>
    <mergeCell ref="M1447:M1448"/>
    <mergeCell ref="M1449:M1450"/>
    <mergeCell ref="M1451:M1452"/>
    <mergeCell ref="M1453:M1454"/>
    <mergeCell ref="M1455:M1456"/>
    <mergeCell ref="M1457:M1458"/>
    <mergeCell ref="M1459:M1460"/>
    <mergeCell ref="A1389:A1406"/>
    <mergeCell ref="B1389:B1406"/>
    <mergeCell ref="H1389:H1390"/>
    <mergeCell ref="M1389:M1390"/>
    <mergeCell ref="D1391:D1406"/>
    <mergeCell ref="E1391:E1406"/>
    <mergeCell ref="H1391:H1406"/>
    <mergeCell ref="M1391:M1392"/>
    <mergeCell ref="M1393:M1394"/>
    <mergeCell ref="M1397:M1398"/>
    <mergeCell ref="M1399:M1400"/>
    <mergeCell ref="M1401:M1402"/>
    <mergeCell ref="M1403:M1404"/>
    <mergeCell ref="M1405:M1406"/>
    <mergeCell ref="A1425:A1442"/>
    <mergeCell ref="B1425:B1442"/>
    <mergeCell ref="H1425:H1426"/>
    <mergeCell ref="A1479:A1496"/>
    <mergeCell ref="B1479:B1496"/>
    <mergeCell ref="H1479:H1480"/>
    <mergeCell ref="M1479:M1480"/>
    <mergeCell ref="D1481:D1496"/>
    <mergeCell ref="E1481:E1496"/>
    <mergeCell ref="H1481:H1496"/>
    <mergeCell ref="M1481:M1482"/>
    <mergeCell ref="M1483:M1484"/>
    <mergeCell ref="M1485:M1486"/>
    <mergeCell ref="M1487:M1488"/>
    <mergeCell ref="M1489:M1490"/>
    <mergeCell ref="M1491:M1492"/>
    <mergeCell ref="M1495:M1496"/>
    <mergeCell ref="A1461:A1478"/>
    <mergeCell ref="B1461:B1478"/>
    <mergeCell ref="H1461:H1462"/>
    <mergeCell ref="M1461:M1462"/>
    <mergeCell ref="D1463:D1478"/>
    <mergeCell ref="E1463:E1478"/>
    <mergeCell ref="H1463:H1478"/>
    <mergeCell ref="M1463:M1464"/>
    <mergeCell ref="M1467:M1468"/>
    <mergeCell ref="M1469:M1470"/>
    <mergeCell ref="M1471:M1472"/>
    <mergeCell ref="M1473:M1474"/>
    <mergeCell ref="M1475:M1476"/>
    <mergeCell ref="M1477:M1478"/>
    <mergeCell ref="D1535:D1550"/>
    <mergeCell ref="E1535:E1550"/>
    <mergeCell ref="H1535:H1550"/>
    <mergeCell ref="M1535:M1536"/>
    <mergeCell ref="M1539:M1540"/>
    <mergeCell ref="M1541:M1542"/>
    <mergeCell ref="M1543:M1544"/>
    <mergeCell ref="M1545:M1546"/>
    <mergeCell ref="M1547:M1548"/>
    <mergeCell ref="M1549:M1550"/>
    <mergeCell ref="M1515:M1516"/>
    <mergeCell ref="A1497:A1514"/>
    <mergeCell ref="B1497:B1514"/>
    <mergeCell ref="H1497:H1498"/>
    <mergeCell ref="M1497:M1498"/>
    <mergeCell ref="D1499:D1514"/>
    <mergeCell ref="E1499:E1514"/>
    <mergeCell ref="H1499:H1514"/>
    <mergeCell ref="M1499:M1500"/>
    <mergeCell ref="M1501:M1502"/>
    <mergeCell ref="M1503:M1504"/>
    <mergeCell ref="M1505:M1506"/>
    <mergeCell ref="M1507:M1508"/>
    <mergeCell ref="M1509:M1510"/>
    <mergeCell ref="M1511:M1512"/>
    <mergeCell ref="M1513:M1514"/>
    <mergeCell ref="M1537:M1538"/>
    <mergeCell ref="D1533:D1534"/>
    <mergeCell ref="E1533:E1534"/>
    <mergeCell ref="D1571:D1586"/>
    <mergeCell ref="E1571:E1586"/>
    <mergeCell ref="H1571:H1586"/>
    <mergeCell ref="M1571:M1572"/>
    <mergeCell ref="M1573:M1574"/>
    <mergeCell ref="M1575:M1576"/>
    <mergeCell ref="M1577:M1578"/>
    <mergeCell ref="M1579:M1580"/>
    <mergeCell ref="M1581:M1582"/>
    <mergeCell ref="M1585:M1586"/>
    <mergeCell ref="A1551:A1568"/>
    <mergeCell ref="B1551:B1568"/>
    <mergeCell ref="H1551:H1552"/>
    <mergeCell ref="M1551:M1552"/>
    <mergeCell ref="D1553:D1568"/>
    <mergeCell ref="E1553:E1568"/>
    <mergeCell ref="A1515:A1532"/>
    <mergeCell ref="B1515:B1532"/>
    <mergeCell ref="D1517:D1532"/>
    <mergeCell ref="E1517:E1532"/>
    <mergeCell ref="H1517:H1532"/>
    <mergeCell ref="M1517:M1518"/>
    <mergeCell ref="M1519:M1520"/>
    <mergeCell ref="M1521:M1522"/>
    <mergeCell ref="M1523:M1524"/>
    <mergeCell ref="M1525:M1526"/>
    <mergeCell ref="M1527:M1528"/>
    <mergeCell ref="M1529:M1530"/>
    <mergeCell ref="M1531:M1532"/>
    <mergeCell ref="A1533:A1550"/>
    <mergeCell ref="B1533:B1550"/>
    <mergeCell ref="H1533:H1534"/>
    <mergeCell ref="A1623:A1640"/>
    <mergeCell ref="B1623:B1640"/>
    <mergeCell ref="H1623:H1624"/>
    <mergeCell ref="M1623:M1624"/>
    <mergeCell ref="D1625:D1640"/>
    <mergeCell ref="E1625:E1640"/>
    <mergeCell ref="H1625:H1640"/>
    <mergeCell ref="M1625:M1626"/>
    <mergeCell ref="M1627:M1628"/>
    <mergeCell ref="M1629:M1630"/>
    <mergeCell ref="M1631:M1632"/>
    <mergeCell ref="M1633:M1634"/>
    <mergeCell ref="M1635:M1636"/>
    <mergeCell ref="M1637:M1638"/>
    <mergeCell ref="M1639:M1640"/>
    <mergeCell ref="C1371:C1640"/>
    <mergeCell ref="B1587:B1604"/>
    <mergeCell ref="H1587:H1588"/>
    <mergeCell ref="M1587:M1588"/>
    <mergeCell ref="D1589:D1604"/>
    <mergeCell ref="E1589:E1604"/>
    <mergeCell ref="H1589:H1604"/>
    <mergeCell ref="M1589:M1590"/>
    <mergeCell ref="M1591:M1592"/>
    <mergeCell ref="M1593:M1594"/>
    <mergeCell ref="M1595:M1596"/>
    <mergeCell ref="M1597:M1598"/>
    <mergeCell ref="M1563:M1564"/>
    <mergeCell ref="A1569:A1586"/>
    <mergeCell ref="B1569:B1586"/>
    <mergeCell ref="H1569:H1570"/>
    <mergeCell ref="M1569:M1570"/>
    <mergeCell ref="A1641:A1658"/>
    <mergeCell ref="B1641:B1658"/>
    <mergeCell ref="H1641:H1642"/>
    <mergeCell ref="M1641:M1642"/>
    <mergeCell ref="D1643:D1658"/>
    <mergeCell ref="E1643:E1658"/>
    <mergeCell ref="H1643:H1658"/>
    <mergeCell ref="M1643:M1644"/>
    <mergeCell ref="M1645:M1646"/>
    <mergeCell ref="M1647:M1648"/>
    <mergeCell ref="M1649:M1650"/>
    <mergeCell ref="M1651:M1652"/>
    <mergeCell ref="M1653:M1654"/>
    <mergeCell ref="M1657:M1658"/>
    <mergeCell ref="A1659:A1676"/>
    <mergeCell ref="B1659:B1676"/>
    <mergeCell ref="D1659:D1660"/>
    <mergeCell ref="E1659:E1660"/>
    <mergeCell ref="H1659:H1660"/>
    <mergeCell ref="M1659:M1660"/>
    <mergeCell ref="D1661:D1676"/>
    <mergeCell ref="E1661:E1676"/>
    <mergeCell ref="H1661:H1676"/>
    <mergeCell ref="M1661:M1662"/>
    <mergeCell ref="M1663:M1664"/>
    <mergeCell ref="M1665:M1666"/>
    <mergeCell ref="M1667:M1668"/>
    <mergeCell ref="M1669:M1670"/>
    <mergeCell ref="M1671:M1672"/>
    <mergeCell ref="M1673:M1674"/>
    <mergeCell ref="C1641:C1694"/>
    <mergeCell ref="E1641:E1642"/>
    <mergeCell ref="A1587:A1604"/>
    <mergeCell ref="A1677:A1694"/>
    <mergeCell ref="B1677:B1694"/>
    <mergeCell ref="H1677:H1678"/>
    <mergeCell ref="D1679:D1694"/>
    <mergeCell ref="E1679:E1694"/>
    <mergeCell ref="H1679:H1694"/>
    <mergeCell ref="M1679:M1680"/>
    <mergeCell ref="M1681:M1682"/>
    <mergeCell ref="M1683:M1684"/>
    <mergeCell ref="M1685:M1686"/>
    <mergeCell ref="M1687:M1688"/>
    <mergeCell ref="M1689:M1690"/>
    <mergeCell ref="M1691:M1692"/>
    <mergeCell ref="M1693:M1694"/>
    <mergeCell ref="A1695:A1712"/>
    <mergeCell ref="B1695:B1712"/>
    <mergeCell ref="C1695:C1712"/>
    <mergeCell ref="D1695:D1696"/>
    <mergeCell ref="E1695:E1696"/>
    <mergeCell ref="H1695:H1696"/>
    <mergeCell ref="M1695:M1696"/>
    <mergeCell ref="D1697:D1712"/>
    <mergeCell ref="E1697:E1712"/>
    <mergeCell ref="H1697:H1712"/>
    <mergeCell ref="M1697:M1698"/>
    <mergeCell ref="M1701:M1702"/>
    <mergeCell ref="M1703:M1704"/>
    <mergeCell ref="M1705:M1706"/>
    <mergeCell ref="M1707:M1708"/>
    <mergeCell ref="M1709:M1710"/>
    <mergeCell ref="M1711:M1712"/>
    <mergeCell ref="A1749:A1766"/>
    <mergeCell ref="B1749:B1766"/>
    <mergeCell ref="C1749:C1766"/>
    <mergeCell ref="D1749:D1750"/>
    <mergeCell ref="E1749:E1750"/>
    <mergeCell ref="H1749:H1750"/>
    <mergeCell ref="M1749:M1750"/>
    <mergeCell ref="D1751:D1766"/>
    <mergeCell ref="E1751:E1766"/>
    <mergeCell ref="H1751:H1766"/>
    <mergeCell ref="M1751:M1752"/>
    <mergeCell ref="M1753:M1754"/>
    <mergeCell ref="M1755:M1756"/>
    <mergeCell ref="A1713:A1730"/>
    <mergeCell ref="B1713:B1730"/>
    <mergeCell ref="C1713:C1730"/>
    <mergeCell ref="D1713:D1714"/>
    <mergeCell ref="E1713:E1714"/>
    <mergeCell ref="H1713:H1714"/>
    <mergeCell ref="M1713:M1714"/>
    <mergeCell ref="D1715:D1730"/>
    <mergeCell ref="E1715:E1730"/>
    <mergeCell ref="H1715:H1730"/>
    <mergeCell ref="M1715:M1716"/>
    <mergeCell ref="M1717:M1718"/>
    <mergeCell ref="M1719:M1720"/>
    <mergeCell ref="M1723:M1724"/>
    <mergeCell ref="M1725:M1726"/>
    <mergeCell ref="M1727:M1728"/>
    <mergeCell ref="M1729:M1730"/>
    <mergeCell ref="M1721:M1722"/>
    <mergeCell ref="A1731:A1748"/>
    <mergeCell ref="B1731:B1748"/>
    <mergeCell ref="C1731:C1748"/>
    <mergeCell ref="D1731:D1732"/>
    <mergeCell ref="E1731:E1732"/>
    <mergeCell ref="H1731:H1732"/>
    <mergeCell ref="M1731:M1732"/>
    <mergeCell ref="D1733:D1748"/>
    <mergeCell ref="E1733:E1748"/>
    <mergeCell ref="H1733:H1748"/>
    <mergeCell ref="M1733:M1734"/>
    <mergeCell ref="M1735:M1736"/>
    <mergeCell ref="M1737:M1738"/>
    <mergeCell ref="M1739:M1740"/>
    <mergeCell ref="M1741:M1742"/>
    <mergeCell ref="M1745:M1746"/>
    <mergeCell ref="M1747:M1748"/>
    <mergeCell ref="M1757:M1758"/>
    <mergeCell ref="M1743:M1744"/>
    <mergeCell ref="E1788:E1803"/>
    <mergeCell ref="H1788:H1803"/>
    <mergeCell ref="M1788:M1789"/>
    <mergeCell ref="M1790:M1791"/>
    <mergeCell ref="M1792:M1793"/>
    <mergeCell ref="M1794:M1795"/>
    <mergeCell ref="M1796:M1797"/>
    <mergeCell ref="M1798:M1799"/>
    <mergeCell ref="M1800:M1801"/>
    <mergeCell ref="M1802:M1803"/>
    <mergeCell ref="M1768:M1769"/>
    <mergeCell ref="D1770:D1785"/>
    <mergeCell ref="E1770:E1785"/>
    <mergeCell ref="H1770:H1785"/>
    <mergeCell ref="M1770:M1771"/>
    <mergeCell ref="M1772:M1773"/>
    <mergeCell ref="M1774:M1775"/>
    <mergeCell ref="M1776:M1777"/>
    <mergeCell ref="M1778:M1779"/>
    <mergeCell ref="M1782:M1783"/>
    <mergeCell ref="M1784:M1785"/>
    <mergeCell ref="M1780:M1781"/>
    <mergeCell ref="A1768:A1785"/>
    <mergeCell ref="B1768:B1785"/>
    <mergeCell ref="C1768:C1785"/>
    <mergeCell ref="D1768:D1769"/>
    <mergeCell ref="E1768:E1769"/>
    <mergeCell ref="H1768:H1769"/>
    <mergeCell ref="A1804:A1821"/>
    <mergeCell ref="B1804:B1821"/>
    <mergeCell ref="C1804:C1821"/>
    <mergeCell ref="D1804:D1805"/>
    <mergeCell ref="E1804:E1805"/>
    <mergeCell ref="H1804:H1805"/>
    <mergeCell ref="M1804:M1805"/>
    <mergeCell ref="D1806:D1821"/>
    <mergeCell ref="E1806:E1821"/>
    <mergeCell ref="H1806:H1821"/>
    <mergeCell ref="M1806:M1807"/>
    <mergeCell ref="M1808:M1809"/>
    <mergeCell ref="M1812:M1813"/>
    <mergeCell ref="M1814:M1815"/>
    <mergeCell ref="M1816:M1817"/>
    <mergeCell ref="M1818:M1819"/>
    <mergeCell ref="M1820:M1821"/>
    <mergeCell ref="M1810:M1811"/>
    <mergeCell ref="A1786:A1803"/>
    <mergeCell ref="B1786:B1803"/>
    <mergeCell ref="C1786:C1803"/>
    <mergeCell ref="D1786:D1787"/>
    <mergeCell ref="E1786:E1787"/>
    <mergeCell ref="H1786:H1787"/>
    <mergeCell ref="M1786:M1787"/>
    <mergeCell ref="D1788:D1803"/>
    <mergeCell ref="A1822:A1839"/>
    <mergeCell ref="B1822:B1839"/>
    <mergeCell ref="C1822:C1839"/>
    <mergeCell ref="D1822:D1823"/>
    <mergeCell ref="E1822:E1823"/>
    <mergeCell ref="H1822:H1823"/>
    <mergeCell ref="M1822:M1823"/>
    <mergeCell ref="D1824:D1839"/>
    <mergeCell ref="E1824:E1839"/>
    <mergeCell ref="H1824:H1839"/>
    <mergeCell ref="M1824:M1825"/>
    <mergeCell ref="M1826:M1827"/>
    <mergeCell ref="M1828:M1829"/>
    <mergeCell ref="M1830:M1831"/>
    <mergeCell ref="M1832:M1833"/>
    <mergeCell ref="M1834:M1835"/>
    <mergeCell ref="M1836:M1837"/>
    <mergeCell ref="M1838:M1839"/>
    <mergeCell ref="A1840:A1857"/>
    <mergeCell ref="B1840:B1857"/>
    <mergeCell ref="C1840:C1857"/>
    <mergeCell ref="D1840:D1841"/>
    <mergeCell ref="E1840:E1841"/>
    <mergeCell ref="H1840:H1841"/>
    <mergeCell ref="M1840:M1841"/>
    <mergeCell ref="D1842:D1857"/>
    <mergeCell ref="E1842:E1857"/>
    <mergeCell ref="H1842:H1857"/>
    <mergeCell ref="M1842:M1843"/>
    <mergeCell ref="M1844:M1845"/>
    <mergeCell ref="M1846:M1847"/>
    <mergeCell ref="M1848:M1849"/>
    <mergeCell ref="M1850:M1851"/>
    <mergeCell ref="M1852:M1853"/>
    <mergeCell ref="M1854:M1855"/>
    <mergeCell ref="M1856:M1857"/>
    <mergeCell ref="M1893:M1894"/>
    <mergeCell ref="A1858:A1875"/>
    <mergeCell ref="B1858:B1875"/>
    <mergeCell ref="C1858:C1875"/>
    <mergeCell ref="D1858:D1859"/>
    <mergeCell ref="E1858:E1859"/>
    <mergeCell ref="H1858:H1859"/>
    <mergeCell ref="M1858:M1859"/>
    <mergeCell ref="D1860:D1875"/>
    <mergeCell ref="E1860:E1875"/>
    <mergeCell ref="H1860:H1875"/>
    <mergeCell ref="M1862:M1863"/>
    <mergeCell ref="M1864:M1865"/>
    <mergeCell ref="M1866:M1867"/>
    <mergeCell ref="M1868:M1869"/>
    <mergeCell ref="M1870:M1871"/>
    <mergeCell ref="M1872:M1873"/>
    <mergeCell ref="M1874:M1875"/>
    <mergeCell ref="M1860:M1861"/>
    <mergeCell ref="A1895:A1912"/>
    <mergeCell ref="B1895:B1912"/>
    <mergeCell ref="H1895:H1896"/>
    <mergeCell ref="M1895:M1896"/>
    <mergeCell ref="D1897:D1912"/>
    <mergeCell ref="E1897:E1912"/>
    <mergeCell ref="H1897:H1912"/>
    <mergeCell ref="M1897:M1898"/>
    <mergeCell ref="M1899:M1900"/>
    <mergeCell ref="M1901:M1902"/>
    <mergeCell ref="M1903:M1904"/>
    <mergeCell ref="M1905:M1906"/>
    <mergeCell ref="M1907:M1908"/>
    <mergeCell ref="M1911:M1912"/>
    <mergeCell ref="M1909:M1910"/>
    <mergeCell ref="A1877:A1894"/>
    <mergeCell ref="B1877:B1894"/>
    <mergeCell ref="C1877:C1894"/>
    <mergeCell ref="D1877:D1878"/>
    <mergeCell ref="E1877:E1878"/>
    <mergeCell ref="H1877:H1878"/>
    <mergeCell ref="M1877:M1878"/>
    <mergeCell ref="D1879:D1894"/>
    <mergeCell ref="E1879:E1894"/>
    <mergeCell ref="H1879:H1894"/>
    <mergeCell ref="M1879:M1880"/>
    <mergeCell ref="M1881:M1882"/>
    <mergeCell ref="M1883:M1884"/>
    <mergeCell ref="M1885:M1886"/>
    <mergeCell ref="M1887:M1888"/>
    <mergeCell ref="M1889:M1890"/>
    <mergeCell ref="M1891:M1892"/>
    <mergeCell ref="M1943:M1944"/>
    <mergeCell ref="M1945:M1946"/>
    <mergeCell ref="M1947:M1948"/>
    <mergeCell ref="A1949:A1966"/>
    <mergeCell ref="B1949:B1966"/>
    <mergeCell ref="H1949:H1950"/>
    <mergeCell ref="M1949:M1950"/>
    <mergeCell ref="D1951:D1966"/>
    <mergeCell ref="E1951:E1966"/>
    <mergeCell ref="H1951:H1966"/>
    <mergeCell ref="M1951:M1952"/>
    <mergeCell ref="M1955:M1956"/>
    <mergeCell ref="M1975:M1976"/>
    <mergeCell ref="M1953:M1954"/>
    <mergeCell ref="C1895:C1948"/>
    <mergeCell ref="M1957:M1958"/>
    <mergeCell ref="M1959:M1960"/>
    <mergeCell ref="M1961:M1962"/>
    <mergeCell ref="A1913:A1930"/>
    <mergeCell ref="B1913:B1930"/>
    <mergeCell ref="H1913:H1914"/>
    <mergeCell ref="D1915:D1930"/>
    <mergeCell ref="E1915:E1930"/>
    <mergeCell ref="H1915:H1930"/>
    <mergeCell ref="M1915:M1916"/>
    <mergeCell ref="M1917:M1918"/>
    <mergeCell ref="M1919:M1920"/>
    <mergeCell ref="M1921:M1922"/>
    <mergeCell ref="M1923:M1924"/>
    <mergeCell ref="M1925:M1926"/>
    <mergeCell ref="M1927:M1928"/>
    <mergeCell ref="M1929:M1930"/>
    <mergeCell ref="A2003:A2020"/>
    <mergeCell ref="B2003:B2020"/>
    <mergeCell ref="D2003:D2004"/>
    <mergeCell ref="E2003:E2004"/>
    <mergeCell ref="H2003:H2004"/>
    <mergeCell ref="M2003:M2004"/>
    <mergeCell ref="D2005:D2020"/>
    <mergeCell ref="E2005:E2020"/>
    <mergeCell ref="H2005:H2020"/>
    <mergeCell ref="M2005:M2006"/>
    <mergeCell ref="M2007:M2008"/>
    <mergeCell ref="M2009:M2010"/>
    <mergeCell ref="M2011:M2012"/>
    <mergeCell ref="M2013:M2014"/>
    <mergeCell ref="M2015:M2016"/>
    <mergeCell ref="M2017:M2018"/>
    <mergeCell ref="M2019:M2020"/>
    <mergeCell ref="C1985:C2020"/>
    <mergeCell ref="E1987:E2002"/>
    <mergeCell ref="H1987:H2002"/>
    <mergeCell ref="M1987:M1988"/>
    <mergeCell ref="M1989:M1990"/>
    <mergeCell ref="M1991:M1992"/>
    <mergeCell ref="M1993:M1994"/>
    <mergeCell ref="M1995:M1996"/>
    <mergeCell ref="M1999:M2000"/>
    <mergeCell ref="M2001:M2002"/>
    <mergeCell ref="M1997:M1998"/>
    <mergeCell ref="A1985:A2002"/>
    <mergeCell ref="B1985:B2002"/>
    <mergeCell ref="D1985:D1986"/>
    <mergeCell ref="E1985:E1986"/>
    <mergeCell ref="M2051:M2052"/>
    <mergeCell ref="M2053:M2054"/>
    <mergeCell ref="M2055:M2056"/>
    <mergeCell ref="A2021:A2038"/>
    <mergeCell ref="B2021:B2038"/>
    <mergeCell ref="C2021:C2038"/>
    <mergeCell ref="D2021:D2022"/>
    <mergeCell ref="E2021:E2022"/>
    <mergeCell ref="H2021:H2022"/>
    <mergeCell ref="M2021:M2022"/>
    <mergeCell ref="D2023:D2038"/>
    <mergeCell ref="E2023:E2038"/>
    <mergeCell ref="H2023:H2038"/>
    <mergeCell ref="M2023:M2024"/>
    <mergeCell ref="M2025:M2026"/>
    <mergeCell ref="M2027:M2028"/>
    <mergeCell ref="M2029:M2030"/>
    <mergeCell ref="M2031:M2032"/>
    <mergeCell ref="M2033:M2034"/>
    <mergeCell ref="M2035:M2036"/>
    <mergeCell ref="M2037:M2038"/>
    <mergeCell ref="A2057:A2074"/>
    <mergeCell ref="B2057:B2074"/>
    <mergeCell ref="D2057:D2058"/>
    <mergeCell ref="E2057:E2058"/>
    <mergeCell ref="H2057:H2058"/>
    <mergeCell ref="M2057:M2058"/>
    <mergeCell ref="D2059:D2074"/>
    <mergeCell ref="E2059:E2074"/>
    <mergeCell ref="H2059:H2074"/>
    <mergeCell ref="M2059:M2060"/>
    <mergeCell ref="M2061:M2062"/>
    <mergeCell ref="M2063:M2064"/>
    <mergeCell ref="M2065:M2066"/>
    <mergeCell ref="M2067:M2068"/>
    <mergeCell ref="M2069:M2070"/>
    <mergeCell ref="M2071:M2072"/>
    <mergeCell ref="M2073:M2074"/>
    <mergeCell ref="C2039:C2074"/>
    <mergeCell ref="A2039:A2056"/>
    <mergeCell ref="B2039:B2056"/>
    <mergeCell ref="D2039:D2040"/>
    <mergeCell ref="E2039:E2040"/>
    <mergeCell ref="H2039:H2040"/>
    <mergeCell ref="M2039:M2040"/>
    <mergeCell ref="D2041:D2056"/>
    <mergeCell ref="E2041:E2056"/>
    <mergeCell ref="H2041:H2056"/>
    <mergeCell ref="M2041:M2042"/>
    <mergeCell ref="M2043:M2044"/>
    <mergeCell ref="M2045:M2046"/>
    <mergeCell ref="M2047:M2048"/>
    <mergeCell ref="M2049:M2050"/>
    <mergeCell ref="M2099:M2100"/>
    <mergeCell ref="M2101:M2102"/>
    <mergeCell ref="M2103:M2104"/>
    <mergeCell ref="M2105:M2106"/>
    <mergeCell ref="M2107:M2108"/>
    <mergeCell ref="M2109:M2110"/>
    <mergeCell ref="A2075:A2092"/>
    <mergeCell ref="B2075:B2092"/>
    <mergeCell ref="D2075:D2076"/>
    <mergeCell ref="M2075:M2076"/>
    <mergeCell ref="D2077:D2092"/>
    <mergeCell ref="E2077:E2092"/>
    <mergeCell ref="H2077:H2092"/>
    <mergeCell ref="M2077:M2078"/>
    <mergeCell ref="M2079:M2080"/>
    <mergeCell ref="M2081:M2082"/>
    <mergeCell ref="M2083:M2084"/>
    <mergeCell ref="M2085:M2086"/>
    <mergeCell ref="M2087:M2088"/>
    <mergeCell ref="M2089:M2090"/>
    <mergeCell ref="M2091:M2092"/>
    <mergeCell ref="C2075:C2110"/>
    <mergeCell ref="D2093:D2094"/>
    <mergeCell ref="E2093:E2094"/>
    <mergeCell ref="H2093:H2094"/>
    <mergeCell ref="M2093:M2094"/>
    <mergeCell ref="E2075:E2076"/>
    <mergeCell ref="H2075:H2076"/>
    <mergeCell ref="A2093:A2110"/>
    <mergeCell ref="B2093:B2110"/>
    <mergeCell ref="D2095:D2110"/>
    <mergeCell ref="E2095:E2110"/>
    <mergeCell ref="A2111:A2112"/>
    <mergeCell ref="B2111:B2112"/>
    <mergeCell ref="C2111:C2112"/>
    <mergeCell ref="D2111:D2112"/>
    <mergeCell ref="E2111:E2112"/>
    <mergeCell ref="H2111:H2112"/>
    <mergeCell ref="M2111:M2112"/>
    <mergeCell ref="A2132:A2149"/>
    <mergeCell ref="B2132:B2149"/>
    <mergeCell ref="D2132:D2133"/>
    <mergeCell ref="E2132:E2133"/>
    <mergeCell ref="H2132:H2133"/>
    <mergeCell ref="M2132:M2133"/>
    <mergeCell ref="D2134:D2149"/>
    <mergeCell ref="E2134:E2149"/>
    <mergeCell ref="H2134:H2149"/>
    <mergeCell ref="M2134:M2135"/>
    <mergeCell ref="M2136:M2137"/>
    <mergeCell ref="A2114:A2131"/>
    <mergeCell ref="B2114:B2131"/>
    <mergeCell ref="C2114:C2131"/>
    <mergeCell ref="D2114:D2115"/>
    <mergeCell ref="M2124:M2125"/>
    <mergeCell ref="M2126:M2127"/>
    <mergeCell ref="M2128:M2129"/>
    <mergeCell ref="M2130:M2131"/>
    <mergeCell ref="C2132:C2185"/>
    <mergeCell ref="M2148:M2149"/>
    <mergeCell ref="M2164:M2165"/>
    <mergeCell ref="M2166:M2167"/>
    <mergeCell ref="M2138:M2139"/>
    <mergeCell ref="M2140:M2141"/>
    <mergeCell ref="A2295:A2312"/>
    <mergeCell ref="B2295:B2312"/>
    <mergeCell ref="C2295:C2312"/>
    <mergeCell ref="D2295:D2296"/>
    <mergeCell ref="E2295:E2296"/>
    <mergeCell ref="H2295:H2296"/>
    <mergeCell ref="M2295:M2296"/>
    <mergeCell ref="D2297:D2312"/>
    <mergeCell ref="E2297:E2312"/>
    <mergeCell ref="H2297:H2312"/>
    <mergeCell ref="M2297:M2298"/>
    <mergeCell ref="M2299:M2300"/>
    <mergeCell ref="M2301:M2302"/>
    <mergeCell ref="M2303:M2304"/>
    <mergeCell ref="M2305:M2306"/>
    <mergeCell ref="M2307:M2308"/>
    <mergeCell ref="M2309:M2310"/>
    <mergeCell ref="M2311:M2312"/>
    <mergeCell ref="M2327:M2328"/>
    <mergeCell ref="M2329:M2330"/>
    <mergeCell ref="A2331:A2348"/>
    <mergeCell ref="B2331:B2348"/>
    <mergeCell ref="C2331:C2348"/>
    <mergeCell ref="D2331:D2332"/>
    <mergeCell ref="E2331:E2332"/>
    <mergeCell ref="H2331:H2332"/>
    <mergeCell ref="M2331:M2332"/>
    <mergeCell ref="D2333:D2348"/>
    <mergeCell ref="E2333:E2348"/>
    <mergeCell ref="H2333:H2348"/>
    <mergeCell ref="M2333:M2334"/>
    <mergeCell ref="M2335:M2336"/>
    <mergeCell ref="M2337:M2338"/>
    <mergeCell ref="M2339:M2340"/>
    <mergeCell ref="M2341:M2342"/>
    <mergeCell ref="M2343:M2344"/>
    <mergeCell ref="M2345:M2346"/>
    <mergeCell ref="M2347:M2348"/>
    <mergeCell ref="A2349:A2366"/>
    <mergeCell ref="B2349:B2366"/>
    <mergeCell ref="C2349:C2366"/>
    <mergeCell ref="D2349:D2350"/>
    <mergeCell ref="E2349:E2350"/>
    <mergeCell ref="H2349:H2350"/>
    <mergeCell ref="M2349:M2350"/>
    <mergeCell ref="D2351:D2366"/>
    <mergeCell ref="E2351:E2366"/>
    <mergeCell ref="H2351:H2366"/>
    <mergeCell ref="M2351:M2352"/>
    <mergeCell ref="M2353:M2354"/>
    <mergeCell ref="M2355:M2356"/>
    <mergeCell ref="M2357:M2358"/>
    <mergeCell ref="M2359:M2360"/>
    <mergeCell ref="M2361:M2362"/>
    <mergeCell ref="M2363:M2364"/>
    <mergeCell ref="M2365:M2366"/>
    <mergeCell ref="A2367:A2384"/>
    <mergeCell ref="B2367:B2384"/>
    <mergeCell ref="C2367:C2384"/>
    <mergeCell ref="D2367:D2368"/>
    <mergeCell ref="E2367:E2368"/>
    <mergeCell ref="H2367:H2368"/>
    <mergeCell ref="M2367:M2368"/>
    <mergeCell ref="D2369:D2384"/>
    <mergeCell ref="E2369:E2384"/>
    <mergeCell ref="H2369:H2384"/>
    <mergeCell ref="M2369:M2370"/>
    <mergeCell ref="M2371:M2372"/>
    <mergeCell ref="M2373:M2374"/>
    <mergeCell ref="M2375:M2376"/>
    <mergeCell ref="M2377:M2378"/>
    <mergeCell ref="M2379:M2380"/>
    <mergeCell ref="M2381:M2382"/>
    <mergeCell ref="M2383:M2384"/>
    <mergeCell ref="A2387:A2404"/>
    <mergeCell ref="B2387:B2404"/>
    <mergeCell ref="D2387:D2388"/>
    <mergeCell ref="E2387:E2388"/>
    <mergeCell ref="H2387:H2388"/>
    <mergeCell ref="M2387:M2388"/>
    <mergeCell ref="D2389:D2404"/>
    <mergeCell ref="E2389:E2404"/>
    <mergeCell ref="H2389:H2404"/>
    <mergeCell ref="M2389:M2390"/>
    <mergeCell ref="M2391:M2392"/>
    <mergeCell ref="M2393:M2394"/>
    <mergeCell ref="M2395:M2396"/>
    <mergeCell ref="M2397:M2398"/>
    <mergeCell ref="M2399:M2400"/>
    <mergeCell ref="M2401:M2402"/>
    <mergeCell ref="M2403:M2404"/>
    <mergeCell ref="A2405:A2422"/>
    <mergeCell ref="B2405:B2422"/>
    <mergeCell ref="D2405:D2406"/>
    <mergeCell ref="E2405:E2406"/>
    <mergeCell ref="H2405:H2406"/>
    <mergeCell ref="M2405:M2406"/>
    <mergeCell ref="D2407:D2422"/>
    <mergeCell ref="E2407:E2422"/>
    <mergeCell ref="H2407:H2422"/>
    <mergeCell ref="M2407:M2408"/>
    <mergeCell ref="M2409:M2410"/>
    <mergeCell ref="M2411:M2412"/>
    <mergeCell ref="M2413:M2414"/>
    <mergeCell ref="M2415:M2416"/>
    <mergeCell ref="M2417:M2418"/>
    <mergeCell ref="M2419:M2420"/>
    <mergeCell ref="M2421:M2422"/>
    <mergeCell ref="A2423:A2440"/>
    <mergeCell ref="B2423:B2440"/>
    <mergeCell ref="D2423:D2424"/>
    <mergeCell ref="E2423:E2424"/>
    <mergeCell ref="H2423:H2424"/>
    <mergeCell ref="M2423:M2424"/>
    <mergeCell ref="D2425:D2440"/>
    <mergeCell ref="E2425:E2440"/>
    <mergeCell ref="H2425:H2440"/>
    <mergeCell ref="M2425:M2426"/>
    <mergeCell ref="M2427:M2428"/>
    <mergeCell ref="M2429:M2430"/>
    <mergeCell ref="M2431:M2432"/>
    <mergeCell ref="M2433:M2434"/>
    <mergeCell ref="M2435:M2436"/>
    <mergeCell ref="M2437:M2438"/>
    <mergeCell ref="M2439:M2440"/>
    <mergeCell ref="A2441:A2458"/>
    <mergeCell ref="B2441:B2458"/>
    <mergeCell ref="D2441:D2442"/>
    <mergeCell ref="E2441:E2442"/>
    <mergeCell ref="H2441:H2442"/>
    <mergeCell ref="M2441:M2442"/>
    <mergeCell ref="D2443:D2458"/>
    <mergeCell ref="E2443:E2458"/>
    <mergeCell ref="H2443:H2458"/>
    <mergeCell ref="M2443:M2444"/>
    <mergeCell ref="M2445:M2446"/>
    <mergeCell ref="M2447:M2448"/>
    <mergeCell ref="M2449:M2450"/>
    <mergeCell ref="M2451:M2452"/>
    <mergeCell ref="M2453:M2454"/>
    <mergeCell ref="M2455:M2456"/>
    <mergeCell ref="M2457:M2458"/>
    <mergeCell ref="E2497:E2512"/>
    <mergeCell ref="H2497:H2512"/>
    <mergeCell ref="M2497:M2498"/>
    <mergeCell ref="M2499:M2500"/>
    <mergeCell ref="M2501:M2502"/>
    <mergeCell ref="A2459:A2476"/>
    <mergeCell ref="B2459:B2476"/>
    <mergeCell ref="D2459:D2460"/>
    <mergeCell ref="E2459:E2460"/>
    <mergeCell ref="H2459:H2460"/>
    <mergeCell ref="M2459:M2460"/>
    <mergeCell ref="D2461:D2476"/>
    <mergeCell ref="E2461:E2476"/>
    <mergeCell ref="H2461:H2476"/>
    <mergeCell ref="M2461:M2462"/>
    <mergeCell ref="M2463:M2464"/>
    <mergeCell ref="M2465:M2466"/>
    <mergeCell ref="M2467:M2468"/>
    <mergeCell ref="M2469:M2470"/>
    <mergeCell ref="M2471:M2472"/>
    <mergeCell ref="M2473:M2474"/>
    <mergeCell ref="M2475:M2476"/>
    <mergeCell ref="M2511:M2512"/>
    <mergeCell ref="M2503:M2504"/>
    <mergeCell ref="M2505:M2506"/>
    <mergeCell ref="M2507:M2508"/>
    <mergeCell ref="M2509:M2510"/>
    <mergeCell ref="M2525:M2526"/>
    <mergeCell ref="M2527:M2528"/>
    <mergeCell ref="M2529:M2530"/>
    <mergeCell ref="M2561:M2562"/>
    <mergeCell ref="A2513:A2530"/>
    <mergeCell ref="B2513:B2530"/>
    <mergeCell ref="D2513:D2514"/>
    <mergeCell ref="A2477:A2494"/>
    <mergeCell ref="B2477:B2494"/>
    <mergeCell ref="D2477:D2478"/>
    <mergeCell ref="E2477:E2478"/>
    <mergeCell ref="H2477:H2478"/>
    <mergeCell ref="M2477:M2478"/>
    <mergeCell ref="D2479:D2494"/>
    <mergeCell ref="E2479:E2494"/>
    <mergeCell ref="H2479:H2494"/>
    <mergeCell ref="M2479:M2480"/>
    <mergeCell ref="M2481:M2482"/>
    <mergeCell ref="M2483:M2484"/>
    <mergeCell ref="M2485:M2486"/>
    <mergeCell ref="M2487:M2488"/>
    <mergeCell ref="M2489:M2490"/>
    <mergeCell ref="M2491:M2492"/>
    <mergeCell ref="M2535:M2536"/>
    <mergeCell ref="M2493:M2494"/>
    <mergeCell ref="A2495:A2512"/>
    <mergeCell ref="B2495:B2512"/>
    <mergeCell ref="D2495:D2496"/>
    <mergeCell ref="E2495:E2496"/>
    <mergeCell ref="H2495:H2496"/>
    <mergeCell ref="M2495:M2496"/>
    <mergeCell ref="D2497:D2512"/>
    <mergeCell ref="D2549:D2550"/>
    <mergeCell ref="E2549:E2550"/>
    <mergeCell ref="H2549:H2550"/>
    <mergeCell ref="M2549:M2550"/>
    <mergeCell ref="D2551:D2566"/>
    <mergeCell ref="E2551:E2566"/>
    <mergeCell ref="H2551:H2566"/>
    <mergeCell ref="M2551:M2552"/>
    <mergeCell ref="M2553:M2554"/>
    <mergeCell ref="M2555:M2556"/>
    <mergeCell ref="M2557:M2558"/>
    <mergeCell ref="M2559:M2560"/>
    <mergeCell ref="A2531:A2548"/>
    <mergeCell ref="B2531:B2548"/>
    <mergeCell ref="D2531:D2532"/>
    <mergeCell ref="E2531:E2532"/>
    <mergeCell ref="H2531:H2532"/>
    <mergeCell ref="M2531:M2532"/>
    <mergeCell ref="D2533:D2548"/>
    <mergeCell ref="E2533:E2548"/>
    <mergeCell ref="H2533:H2548"/>
    <mergeCell ref="M2533:M2534"/>
    <mergeCell ref="M2541:M2542"/>
    <mergeCell ref="M2543:M2544"/>
    <mergeCell ref="M2545:M2546"/>
    <mergeCell ref="M2547:M2548"/>
    <mergeCell ref="C2387:C2602"/>
    <mergeCell ref="A2567:A2584"/>
    <mergeCell ref="B2567:B2584"/>
    <mergeCell ref="M2515:M2516"/>
    <mergeCell ref="M2517:M2518"/>
    <mergeCell ref="M2519:M2520"/>
    <mergeCell ref="M2606:M2607"/>
    <mergeCell ref="M2608:M2609"/>
    <mergeCell ref="M2610:M2611"/>
    <mergeCell ref="M2612:M2613"/>
    <mergeCell ref="M2614:M2615"/>
    <mergeCell ref="M2616:M2617"/>
    <mergeCell ref="D2604:D2605"/>
    <mergeCell ref="E2604:E2605"/>
    <mergeCell ref="E2567:E2568"/>
    <mergeCell ref="H2567:H2568"/>
    <mergeCell ref="M2567:M2568"/>
    <mergeCell ref="D2569:D2584"/>
    <mergeCell ref="E2569:E2584"/>
    <mergeCell ref="H2569:H2584"/>
    <mergeCell ref="M2569:M2570"/>
    <mergeCell ref="M2571:M2572"/>
    <mergeCell ref="M2573:M2574"/>
    <mergeCell ref="M2575:M2576"/>
    <mergeCell ref="M2577:M2578"/>
    <mergeCell ref="D2567:D2568"/>
    <mergeCell ref="E2585:E2586"/>
    <mergeCell ref="M2579:M2580"/>
    <mergeCell ref="E96:E97"/>
    <mergeCell ref="H96:H97"/>
    <mergeCell ref="M112:M113"/>
    <mergeCell ref="M2677:M2678"/>
    <mergeCell ref="M2625:M2626"/>
    <mergeCell ref="M2627:M2628"/>
    <mergeCell ref="M2629:M2630"/>
    <mergeCell ref="M2631:M2632"/>
    <mergeCell ref="M2633:M2634"/>
    <mergeCell ref="M2635:M2636"/>
    <mergeCell ref="H2585:H2586"/>
    <mergeCell ref="M2585:M2586"/>
    <mergeCell ref="E2587:E2602"/>
    <mergeCell ref="H2587:H2602"/>
    <mergeCell ref="M2587:M2588"/>
    <mergeCell ref="M2589:M2590"/>
    <mergeCell ref="M2591:M2592"/>
    <mergeCell ref="M2593:M2594"/>
    <mergeCell ref="M2595:M2596"/>
    <mergeCell ref="M2597:M2598"/>
    <mergeCell ref="E2643:E2644"/>
    <mergeCell ref="M108:M109"/>
    <mergeCell ref="E2276:E2277"/>
    <mergeCell ref="H2276:H2277"/>
    <mergeCell ref="M2276:M2277"/>
    <mergeCell ref="E2222:E2223"/>
    <mergeCell ref="H2222:H2223"/>
    <mergeCell ref="M2244:M2245"/>
    <mergeCell ref="M2563:M2564"/>
    <mergeCell ref="M2565:M2566"/>
    <mergeCell ref="M2521:M2522"/>
    <mergeCell ref="M2523:M2524"/>
    <mergeCell ref="B1294:B1297"/>
    <mergeCell ref="A2585:A2602"/>
    <mergeCell ref="B2585:B2602"/>
    <mergeCell ref="D2585:D2586"/>
    <mergeCell ref="A2240:A2257"/>
    <mergeCell ref="B2240:B2257"/>
    <mergeCell ref="A2549:A2566"/>
    <mergeCell ref="B2549:B2566"/>
    <mergeCell ref="A2222:A2239"/>
    <mergeCell ref="B2222:B2239"/>
    <mergeCell ref="C2222:C2239"/>
    <mergeCell ref="D2222:D2223"/>
    <mergeCell ref="M2222:M2223"/>
    <mergeCell ref="D2224:D2239"/>
    <mergeCell ref="C2240:C2257"/>
    <mergeCell ref="D2240:D2241"/>
    <mergeCell ref="E2240:E2241"/>
    <mergeCell ref="A2276:A2293"/>
    <mergeCell ref="B2276:B2293"/>
    <mergeCell ref="H2240:H2241"/>
    <mergeCell ref="M2240:M2241"/>
    <mergeCell ref="D2242:D2257"/>
    <mergeCell ref="E2242:E2257"/>
    <mergeCell ref="H2242:H2257"/>
    <mergeCell ref="M2242:M2243"/>
    <mergeCell ref="D2276:D2277"/>
    <mergeCell ref="D2278:D2293"/>
    <mergeCell ref="E2278:E2293"/>
    <mergeCell ref="H2278:H2293"/>
    <mergeCell ref="M2278:M2279"/>
    <mergeCell ref="M2280:M2281"/>
    <mergeCell ref="M2282:M2283"/>
    <mergeCell ref="A60:A77"/>
    <mergeCell ref="B60:B77"/>
    <mergeCell ref="C60:C77"/>
    <mergeCell ref="D60:D61"/>
    <mergeCell ref="E60:E61"/>
    <mergeCell ref="H60:H61"/>
    <mergeCell ref="M60:M61"/>
    <mergeCell ref="D62:D77"/>
    <mergeCell ref="E62:E77"/>
    <mergeCell ref="H62:H77"/>
    <mergeCell ref="M62:M63"/>
    <mergeCell ref="M64:M65"/>
    <mergeCell ref="M66:M67"/>
    <mergeCell ref="M68:M69"/>
    <mergeCell ref="M70:M71"/>
    <mergeCell ref="M72:M73"/>
    <mergeCell ref="M74:M75"/>
    <mergeCell ref="M76:M77"/>
    <mergeCell ref="M2284:M2285"/>
    <mergeCell ref="M2286:M2287"/>
    <mergeCell ref="M2288:M2289"/>
    <mergeCell ref="M2290:M2291"/>
    <mergeCell ref="A2622:A2623"/>
    <mergeCell ref="B2622:B2623"/>
    <mergeCell ref="H2622:H2623"/>
    <mergeCell ref="M2599:M2600"/>
    <mergeCell ref="M2601:M2602"/>
    <mergeCell ref="M2618:M2619"/>
    <mergeCell ref="M2620:M2621"/>
    <mergeCell ref="M2537:M2538"/>
    <mergeCell ref="M2539:M2540"/>
    <mergeCell ref="E2513:E2514"/>
    <mergeCell ref="H2513:H2514"/>
    <mergeCell ref="M2513:M2514"/>
    <mergeCell ref="M2581:M2582"/>
    <mergeCell ref="M2583:M2584"/>
    <mergeCell ref="D2515:D2530"/>
    <mergeCell ref="E2515:E2530"/>
    <mergeCell ref="H2515:H2530"/>
    <mergeCell ref="C2385:C2386"/>
    <mergeCell ref="H2385:H2386"/>
    <mergeCell ref="M2385:M2386"/>
    <mergeCell ref="A2604:A2621"/>
    <mergeCell ref="B2604:B2621"/>
    <mergeCell ref="C2604:C2621"/>
    <mergeCell ref="H2604:H2605"/>
    <mergeCell ref="M2604:M2605"/>
    <mergeCell ref="D2606:D2621"/>
    <mergeCell ref="E2606:E2621"/>
    <mergeCell ref="H2606:H2621"/>
    <mergeCell ref="A2789:A2790"/>
    <mergeCell ref="B2789:B2790"/>
    <mergeCell ref="E2645:E2660"/>
    <mergeCell ref="H2645:H2660"/>
    <mergeCell ref="M2645:M2646"/>
    <mergeCell ref="M2647:M2648"/>
    <mergeCell ref="M2649:M2650"/>
    <mergeCell ref="M2655:M2656"/>
    <mergeCell ref="A2625:A2642"/>
    <mergeCell ref="B2625:B2642"/>
    <mergeCell ref="M2653:M2654"/>
    <mergeCell ref="M2651:M2652"/>
    <mergeCell ref="H2643:H2644"/>
    <mergeCell ref="A2697:A2732"/>
    <mergeCell ref="C2697:C2732"/>
    <mergeCell ref="B2715:B2732"/>
    <mergeCell ref="D2717:D2732"/>
    <mergeCell ref="E2717:E2732"/>
    <mergeCell ref="H2717:H2732"/>
    <mergeCell ref="B2697:B2714"/>
    <mergeCell ref="E2699:E2714"/>
    <mergeCell ref="H2699:H2714"/>
    <mergeCell ref="M2699:M2700"/>
    <mergeCell ref="C2679:C2696"/>
    <mergeCell ref="M2675:M2676"/>
    <mergeCell ref="A2679:A2696"/>
    <mergeCell ref="A2661:A2678"/>
    <mergeCell ref="E2715:E2716"/>
    <mergeCell ref="A2643:A2660"/>
    <mergeCell ref="B2643:B2660"/>
    <mergeCell ref="C2625:C2642"/>
    <mergeCell ref="D2625:D2626"/>
    <mergeCell ref="A1294:A1297"/>
    <mergeCell ref="C1294:C1297"/>
    <mergeCell ref="D1296:D1297"/>
    <mergeCell ref="E1296:E1297"/>
    <mergeCell ref="H1290:H1291"/>
    <mergeCell ref="M2114:M2115"/>
    <mergeCell ref="A531:A548"/>
    <mergeCell ref="B531:B548"/>
    <mergeCell ref="C531:C548"/>
    <mergeCell ref="D531:D532"/>
    <mergeCell ref="E531:E532"/>
    <mergeCell ref="H531:H532"/>
    <mergeCell ref="M531:M532"/>
    <mergeCell ref="D533:D548"/>
    <mergeCell ref="E533:E548"/>
    <mergeCell ref="H533:H548"/>
    <mergeCell ref="M533:M534"/>
    <mergeCell ref="M535:M536"/>
    <mergeCell ref="M537:M538"/>
    <mergeCell ref="M539:M540"/>
    <mergeCell ref="M541:M542"/>
    <mergeCell ref="M543:M544"/>
    <mergeCell ref="M545:M546"/>
    <mergeCell ref="M547:M548"/>
    <mergeCell ref="A605:A622"/>
    <mergeCell ref="A1290:A1293"/>
    <mergeCell ref="B1290:B1293"/>
    <mergeCell ref="C1290:C1293"/>
    <mergeCell ref="D1292:D1293"/>
    <mergeCell ref="E1292:E1293"/>
    <mergeCell ref="A1254:A1271"/>
    <mergeCell ref="B1254:B1271"/>
    <mergeCell ref="A2204:A2221"/>
    <mergeCell ref="B2204:B2221"/>
    <mergeCell ref="C2204:C2221"/>
    <mergeCell ref="D2204:D2205"/>
    <mergeCell ref="E2204:E2205"/>
    <mergeCell ref="H2204:H2205"/>
    <mergeCell ref="M2204:M2205"/>
    <mergeCell ref="D2206:D2221"/>
    <mergeCell ref="E2206:E2221"/>
    <mergeCell ref="H2206:H2221"/>
    <mergeCell ref="M2206:M2207"/>
    <mergeCell ref="M2208:M2209"/>
    <mergeCell ref="M2210:M2211"/>
    <mergeCell ref="M2212:M2213"/>
    <mergeCell ref="M2214:M2215"/>
    <mergeCell ref="M2216:M2217"/>
    <mergeCell ref="M2218:M2219"/>
    <mergeCell ref="M2220:M2221"/>
    <mergeCell ref="H2095:H2110"/>
    <mergeCell ref="M2095:M2096"/>
    <mergeCell ref="M2097:M2098"/>
    <mergeCell ref="E2114:E2115"/>
    <mergeCell ref="H2114:H2115"/>
    <mergeCell ref="D2116:D2131"/>
    <mergeCell ref="E2116:E2131"/>
    <mergeCell ref="H2116:H2131"/>
    <mergeCell ref="M2116:M2117"/>
    <mergeCell ref="M2118:M2119"/>
    <mergeCell ref="M2120:M2121"/>
    <mergeCell ref="M2122:M2123"/>
    <mergeCell ref="D1290:D1291"/>
    <mergeCell ref="M2246:M2247"/>
    <mergeCell ref="M2248:M2249"/>
    <mergeCell ref="M2250:M2251"/>
    <mergeCell ref="M2252:M2253"/>
    <mergeCell ref="E1290:E1291"/>
    <mergeCell ref="D1294:D1295"/>
    <mergeCell ref="E1294:E1295"/>
    <mergeCell ref="E1587:E1588"/>
    <mergeCell ref="D1605:D1606"/>
    <mergeCell ref="E1605:E1606"/>
    <mergeCell ref="D1623:D1624"/>
    <mergeCell ref="E1623:E1624"/>
    <mergeCell ref="D1895:D1896"/>
    <mergeCell ref="E1895:E1896"/>
    <mergeCell ref="D1913:D1914"/>
    <mergeCell ref="E1913:E1914"/>
    <mergeCell ref="D1931:D1932"/>
    <mergeCell ref="E1931:E1932"/>
    <mergeCell ref="D1967:D1968"/>
    <mergeCell ref="A2787:A2788"/>
    <mergeCell ref="B2787:B2788"/>
    <mergeCell ref="M2176:M2177"/>
    <mergeCell ref="M2178:M2179"/>
    <mergeCell ref="M2180:M2181"/>
    <mergeCell ref="M2182:M2183"/>
    <mergeCell ref="M2184:M2185"/>
    <mergeCell ref="M2142:M2143"/>
    <mergeCell ref="M2855:M2856"/>
    <mergeCell ref="D2697:D2698"/>
    <mergeCell ref="E2697:E2698"/>
    <mergeCell ref="H2697:H2698"/>
    <mergeCell ref="M2697:M2698"/>
    <mergeCell ref="D2699:D2714"/>
    <mergeCell ref="M2701:M2702"/>
    <mergeCell ref="M2703:M2704"/>
    <mergeCell ref="D2787:D2788"/>
    <mergeCell ref="E2787:E2788"/>
    <mergeCell ref="H2787:H2788"/>
    <mergeCell ref="M2787:M2788"/>
    <mergeCell ref="D2789:D2790"/>
    <mergeCell ref="H2789:H2790"/>
    <mergeCell ref="M2789:M2790"/>
    <mergeCell ref="M2643:M2644"/>
    <mergeCell ref="D2645:D2660"/>
    <mergeCell ref="M2657:M2658"/>
    <mergeCell ref="M2659:M2660"/>
    <mergeCell ref="E2625:E2626"/>
    <mergeCell ref="H2625:H2626"/>
    <mergeCell ref="D2627:D2642"/>
    <mergeCell ref="E2627:E2642"/>
    <mergeCell ref="A2769:A2786"/>
    <mergeCell ref="D2769:D2770"/>
    <mergeCell ref="E2769:E2770"/>
    <mergeCell ref="H2769:H2770"/>
    <mergeCell ref="M2769:M2770"/>
    <mergeCell ref="D2771:D2786"/>
    <mergeCell ref="E2771:E2786"/>
    <mergeCell ref="H2771:H2786"/>
    <mergeCell ref="M2771:M2772"/>
    <mergeCell ref="M2773:M2774"/>
    <mergeCell ref="M2775:M2776"/>
    <mergeCell ref="M2777:M2778"/>
    <mergeCell ref="M2779:M2780"/>
    <mergeCell ref="M2781:M2782"/>
    <mergeCell ref="M2783:M2784"/>
    <mergeCell ref="E3579:E3580"/>
    <mergeCell ref="H3579:H3580"/>
    <mergeCell ref="M3437:M3438"/>
    <mergeCell ref="M3439:M3440"/>
    <mergeCell ref="M3441:M3442"/>
    <mergeCell ref="M3443:M3444"/>
    <mergeCell ref="M3445:M3446"/>
    <mergeCell ref="M3447:M3448"/>
    <mergeCell ref="M3449:M3450"/>
    <mergeCell ref="M3451:M3452"/>
    <mergeCell ref="D3453:D3454"/>
    <mergeCell ref="M2793:M2794"/>
    <mergeCell ref="M2795:M2796"/>
    <mergeCell ref="M2797:M2798"/>
    <mergeCell ref="M2799:M2800"/>
    <mergeCell ref="M2801:M2802"/>
    <mergeCell ref="M2803:M2804"/>
    <mergeCell ref="M3121:M3122"/>
    <mergeCell ref="A2845:A2862"/>
    <mergeCell ref="B2845:B2862"/>
    <mergeCell ref="C2845:C2862"/>
    <mergeCell ref="D2845:D2846"/>
    <mergeCell ref="E2845:E2846"/>
    <mergeCell ref="H2845:H2846"/>
    <mergeCell ref="M2845:M2846"/>
    <mergeCell ref="D2847:D2862"/>
    <mergeCell ref="E2847:E2862"/>
    <mergeCell ref="M3419:M3420"/>
    <mergeCell ref="M3421:M3422"/>
    <mergeCell ref="M3423:M3424"/>
    <mergeCell ref="A3417:A3434"/>
    <mergeCell ref="B3417:B3434"/>
    <mergeCell ref="M2264:M2265"/>
    <mergeCell ref="M2266:M2267"/>
    <mergeCell ref="M2268:M2269"/>
    <mergeCell ref="M2270:M2271"/>
    <mergeCell ref="M2272:M2273"/>
    <mergeCell ref="M2274:M2275"/>
    <mergeCell ref="D2663:D2678"/>
    <mergeCell ref="M2807:M2808"/>
    <mergeCell ref="M2641:M2642"/>
    <mergeCell ref="M2663:M2664"/>
    <mergeCell ref="M2665:M2666"/>
    <mergeCell ref="M2667:M2668"/>
    <mergeCell ref="M2669:M2670"/>
    <mergeCell ref="H2827:H2828"/>
    <mergeCell ref="M2827:M2828"/>
    <mergeCell ref="D2829:D2844"/>
    <mergeCell ref="E2829:E2844"/>
    <mergeCell ref="C2769:C2786"/>
    <mergeCell ref="E2224:E2239"/>
    <mergeCell ref="H2224:H2239"/>
    <mergeCell ref="M2224:M2225"/>
    <mergeCell ref="M2226:M2227"/>
    <mergeCell ref="M2228:M2229"/>
    <mergeCell ref="H2847:H2862"/>
    <mergeCell ref="A2864:A2881"/>
    <mergeCell ref="M2847:M2848"/>
    <mergeCell ref="M2849:M2850"/>
    <mergeCell ref="M2851:M2852"/>
    <mergeCell ref="M2857:M2858"/>
    <mergeCell ref="M2859:M2860"/>
    <mergeCell ref="M2230:M2231"/>
    <mergeCell ref="M2232:M2233"/>
    <mergeCell ref="M2234:M2235"/>
    <mergeCell ref="M2236:M2237"/>
    <mergeCell ref="A2827:A2844"/>
    <mergeCell ref="B2827:B2844"/>
    <mergeCell ref="C2827:C2844"/>
    <mergeCell ref="A2791:A2808"/>
    <mergeCell ref="B2791:B2808"/>
    <mergeCell ref="D2791:D2792"/>
    <mergeCell ref="E2791:E2792"/>
    <mergeCell ref="H2791:H2792"/>
    <mergeCell ref="C2622:C2623"/>
    <mergeCell ref="D2622:D2623"/>
    <mergeCell ref="E2622:E2623"/>
    <mergeCell ref="D2643:D2644"/>
    <mergeCell ref="D2661:D2662"/>
    <mergeCell ref="E2661:E2662"/>
    <mergeCell ref="H2661:H2662"/>
    <mergeCell ref="M2661:M2662"/>
    <mergeCell ref="A3597:A3614"/>
    <mergeCell ref="B3597:B3614"/>
    <mergeCell ref="D3597:D3598"/>
    <mergeCell ref="E3597:E3598"/>
    <mergeCell ref="H3597:H3598"/>
    <mergeCell ref="M3597:M3598"/>
    <mergeCell ref="D3599:D3614"/>
    <mergeCell ref="E3599:E3614"/>
    <mergeCell ref="H3599:H3614"/>
    <mergeCell ref="M3599:M3600"/>
    <mergeCell ref="M3601:M3602"/>
    <mergeCell ref="M3603:M3604"/>
    <mergeCell ref="M3605:M3606"/>
    <mergeCell ref="M3607:M3608"/>
    <mergeCell ref="M3609:M3610"/>
    <mergeCell ref="M3611:M3612"/>
    <mergeCell ref="M3613:M3614"/>
    <mergeCell ref="C3417:C3614"/>
    <mergeCell ref="D3417:D3418"/>
    <mergeCell ref="E3417:E3418"/>
    <mergeCell ref="H3417:H3418"/>
    <mergeCell ref="M3417:M3418"/>
    <mergeCell ref="D3419:D3434"/>
    <mergeCell ref="E3419:E3434"/>
    <mergeCell ref="H3419:H3434"/>
    <mergeCell ref="M3425:M3426"/>
    <mergeCell ref="M3427:M3428"/>
    <mergeCell ref="M3429:M3430"/>
    <mergeCell ref="M3431:M3432"/>
    <mergeCell ref="M3433:M3434"/>
    <mergeCell ref="A3435:A3452"/>
    <mergeCell ref="B3435:B3452"/>
    <mergeCell ref="E1389:E1390"/>
    <mergeCell ref="D1407:D1408"/>
    <mergeCell ref="E1407:E1408"/>
    <mergeCell ref="D1425:D1426"/>
    <mergeCell ref="E1425:E1426"/>
    <mergeCell ref="D1443:D1444"/>
    <mergeCell ref="E1443:E1444"/>
    <mergeCell ref="D1461:D1462"/>
    <mergeCell ref="E1461:E1462"/>
    <mergeCell ref="D1479:D1480"/>
    <mergeCell ref="E1479:E1480"/>
    <mergeCell ref="D1497:D1498"/>
    <mergeCell ref="E1497:E1498"/>
    <mergeCell ref="D1515:D1516"/>
    <mergeCell ref="E1515:E1516"/>
    <mergeCell ref="D1427:D1442"/>
    <mergeCell ref="E1427:E1442"/>
    <mergeCell ref="D1551:D1552"/>
    <mergeCell ref="E1551:E1552"/>
    <mergeCell ref="D1569:D1570"/>
    <mergeCell ref="E1569:E1570"/>
    <mergeCell ref="D1587:D1588"/>
    <mergeCell ref="E2663:E2678"/>
    <mergeCell ref="D2587:D2602"/>
    <mergeCell ref="M2791:M2792"/>
    <mergeCell ref="M2258:M2259"/>
    <mergeCell ref="D2260:D2275"/>
    <mergeCell ref="E2260:E2275"/>
    <mergeCell ref="H2260:H2275"/>
    <mergeCell ref="M2260:M2261"/>
    <mergeCell ref="M2262:M2263"/>
    <mergeCell ref="M2172:M2173"/>
    <mergeCell ref="M2174:M2175"/>
    <mergeCell ref="A2258:A2275"/>
    <mergeCell ref="B2258:B2275"/>
    <mergeCell ref="C2258:C2275"/>
    <mergeCell ref="D2258:D2259"/>
    <mergeCell ref="E2258:E2259"/>
    <mergeCell ref="M2785:M2786"/>
    <mergeCell ref="E2789:E2790"/>
    <mergeCell ref="H2258:H2259"/>
    <mergeCell ref="C2787:C2788"/>
    <mergeCell ref="C2789:C2790"/>
    <mergeCell ref="M2254:M2255"/>
    <mergeCell ref="M2256:M2257"/>
    <mergeCell ref="M2238:M2239"/>
    <mergeCell ref="H2627:H2642"/>
    <mergeCell ref="M2637:M2638"/>
    <mergeCell ref="M2639:M2640"/>
    <mergeCell ref="H2829:H2844"/>
    <mergeCell ref="M2829:M2830"/>
    <mergeCell ref="M2831:M2832"/>
    <mergeCell ref="M2833:M2834"/>
    <mergeCell ref="M2835:M2836"/>
    <mergeCell ref="M2837:M2838"/>
    <mergeCell ref="M2839:M2840"/>
    <mergeCell ref="M2841:M2842"/>
    <mergeCell ref="M2843:M2844"/>
    <mergeCell ref="M2673:M2674"/>
    <mergeCell ref="M2622:M2623"/>
    <mergeCell ref="M2815:M2816"/>
    <mergeCell ref="M2817:M2818"/>
    <mergeCell ref="M2819:M2820"/>
    <mergeCell ref="M2821:M2822"/>
    <mergeCell ref="M2823:M2824"/>
    <mergeCell ref="M2825:M2826"/>
    <mergeCell ref="M2813:M2814"/>
    <mergeCell ref="H2663:H2678"/>
    <mergeCell ref="M2809:M2810"/>
    <mergeCell ref="M2805:M2806"/>
    <mergeCell ref="E1967:E1968"/>
    <mergeCell ref="D1949:D1950"/>
    <mergeCell ref="E717:E718"/>
    <mergeCell ref="D717:D718"/>
    <mergeCell ref="A699:A716"/>
    <mergeCell ref="B699:B716"/>
    <mergeCell ref="C699:C716"/>
    <mergeCell ref="D699:D700"/>
    <mergeCell ref="E699:E700"/>
    <mergeCell ref="H699:H700"/>
    <mergeCell ref="M699:M700"/>
    <mergeCell ref="D701:D716"/>
    <mergeCell ref="E701:E716"/>
    <mergeCell ref="H701:H716"/>
    <mergeCell ref="M701:M702"/>
    <mergeCell ref="M703:M704"/>
    <mergeCell ref="M705:M706"/>
    <mergeCell ref="M707:M708"/>
    <mergeCell ref="M709:M710"/>
    <mergeCell ref="M711:M712"/>
    <mergeCell ref="M713:M714"/>
    <mergeCell ref="M715:M716"/>
    <mergeCell ref="A717:A720"/>
    <mergeCell ref="B717:B720"/>
    <mergeCell ref="C717:C720"/>
    <mergeCell ref="H717:H718"/>
    <mergeCell ref="M717:M718"/>
    <mergeCell ref="D719:D720"/>
    <mergeCell ref="E719:E720"/>
    <mergeCell ref="H719:H720"/>
    <mergeCell ref="M719:M720"/>
    <mergeCell ref="E1949:E1950"/>
  </mergeCells>
  <pageMargins left="0" right="0" top="0" bottom="0" header="0.31496062992125984" footer="0.31496062992125984"/>
  <pageSetup paperSize="9" scale="59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Тепло</vt:lpstr>
      <vt:lpstr>ГВС</vt:lpstr>
      <vt:lpstr>ГВС!Заголовки_для_печати</vt:lpstr>
      <vt:lpstr>Тепло!Заголовки_для_печати</vt:lpstr>
      <vt:lpstr>ГВС!Область_печати</vt:lpstr>
      <vt:lpstr>Тепло!Область_печати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Екатерина Евгеньевна Монахова</cp:lastModifiedBy>
  <cp:lastPrinted>2024-02-15T10:34:46Z</cp:lastPrinted>
  <dcterms:created xsi:type="dcterms:W3CDTF">2014-08-19T10:12:38Z</dcterms:created>
  <dcterms:modified xsi:type="dcterms:W3CDTF">2024-02-15T11:04:44Z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